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an Sun\Google Drive\Misc_Fun\workout_project\"/>
    </mc:Choice>
  </mc:AlternateContent>
  <xr:revisionPtr revIDLastSave="0" documentId="13_ncr:1_{FE099AD0-C630-451A-935B-B63E7FDCB43F}" xr6:coauthVersionLast="36" xr6:coauthVersionMax="36" xr10:uidLastSave="{00000000-0000-0000-0000-000000000000}"/>
  <bookViews>
    <workbookView xWindow="0" yWindow="0" windowWidth="23040" windowHeight="9060" activeTab="8" xr2:uid="{00000000-000D-0000-FFFF-FFFF00000000}"/>
  </bookViews>
  <sheets>
    <sheet name="Week#1" sheetId="1" r:id="rId1"/>
    <sheet name="Week#2" sheetId="2" r:id="rId2"/>
    <sheet name="Week#3" sheetId="3" r:id="rId3"/>
    <sheet name="Week#4" sheetId="4" r:id="rId4"/>
    <sheet name="Week#5" sheetId="5" r:id="rId5"/>
    <sheet name="Week#6" sheetId="6" r:id="rId6"/>
    <sheet name="Week#7" sheetId="7" r:id="rId7"/>
    <sheet name="Week#8" sheetId="8" r:id="rId8"/>
    <sheet name="Week#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3" i="5"/>
  <c r="G32" i="5"/>
  <c r="G31" i="5"/>
  <c r="G30" i="5"/>
  <c r="G40" i="5" s="1"/>
  <c r="G39" i="9"/>
  <c r="G38" i="9"/>
  <c r="G37" i="9"/>
  <c r="G36" i="9"/>
  <c r="G35" i="9"/>
  <c r="G34" i="9"/>
  <c r="G33" i="9"/>
  <c r="G32" i="9"/>
  <c r="G31" i="9"/>
  <c r="G30" i="9"/>
  <c r="G27" i="9"/>
  <c r="G26" i="9"/>
  <c r="G24" i="9"/>
  <c r="G23" i="9"/>
  <c r="G22" i="9"/>
  <c r="G21" i="9"/>
  <c r="G20" i="9"/>
  <c r="G19" i="9"/>
  <c r="G16" i="9"/>
  <c r="G15" i="9"/>
  <c r="G14" i="9"/>
  <c r="G13" i="9"/>
  <c r="G12" i="9"/>
  <c r="G11" i="9"/>
  <c r="G10" i="9"/>
  <c r="G7" i="9"/>
  <c r="G6" i="9"/>
  <c r="G5" i="9"/>
  <c r="G4" i="9"/>
  <c r="G3" i="9"/>
  <c r="G2" i="9"/>
  <c r="G39" i="8"/>
  <c r="G38" i="8"/>
  <c r="G37" i="8"/>
  <c r="G36" i="8"/>
  <c r="G35" i="8"/>
  <c r="G34" i="8"/>
  <c r="G33" i="8"/>
  <c r="G32" i="8"/>
  <c r="G31" i="8"/>
  <c r="G30" i="8"/>
  <c r="G27" i="8"/>
  <c r="G26" i="8"/>
  <c r="G24" i="8"/>
  <c r="G23" i="8"/>
  <c r="G22" i="8"/>
  <c r="G28" i="8" s="1"/>
  <c r="G21" i="8"/>
  <c r="G20" i="8"/>
  <c r="G19" i="8"/>
  <c r="G16" i="8"/>
  <c r="G15" i="8"/>
  <c r="G14" i="8"/>
  <c r="G13" i="8"/>
  <c r="G12" i="8"/>
  <c r="G11" i="8"/>
  <c r="G10" i="8"/>
  <c r="G7" i="8"/>
  <c r="G6" i="8"/>
  <c r="G5" i="8"/>
  <c r="G4" i="8"/>
  <c r="G3" i="8"/>
  <c r="G2" i="8"/>
  <c r="G39" i="7"/>
  <c r="G38" i="7"/>
  <c r="G37" i="7"/>
  <c r="G36" i="7"/>
  <c r="G35" i="7"/>
  <c r="G34" i="7"/>
  <c r="G33" i="7"/>
  <c r="G32" i="7"/>
  <c r="G31" i="7"/>
  <c r="G40" i="7" s="1"/>
  <c r="G30" i="7"/>
  <c r="G27" i="7"/>
  <c r="G26" i="7"/>
  <c r="G24" i="7"/>
  <c r="G23" i="7"/>
  <c r="G22" i="7"/>
  <c r="G21" i="7"/>
  <c r="G20" i="7"/>
  <c r="G19" i="7"/>
  <c r="G16" i="7"/>
  <c r="G15" i="7"/>
  <c r="G14" i="7"/>
  <c r="G17" i="7" s="1"/>
  <c r="G13" i="7"/>
  <c r="G12" i="7"/>
  <c r="G11" i="7"/>
  <c r="G10" i="7"/>
  <c r="G7" i="7"/>
  <c r="G6" i="7"/>
  <c r="G5" i="7"/>
  <c r="G4" i="7"/>
  <c r="G3" i="7"/>
  <c r="G2" i="7"/>
  <c r="G39" i="6"/>
  <c r="G38" i="6"/>
  <c r="G37" i="6"/>
  <c r="G36" i="6"/>
  <c r="G35" i="6"/>
  <c r="G34" i="6"/>
  <c r="G33" i="6"/>
  <c r="G32" i="6"/>
  <c r="G31" i="6"/>
  <c r="G30" i="6"/>
  <c r="G40" i="6" s="1"/>
  <c r="G27" i="6"/>
  <c r="G26" i="6"/>
  <c r="G24" i="6"/>
  <c r="G23" i="6"/>
  <c r="G22" i="6"/>
  <c r="G21" i="6"/>
  <c r="G20" i="6"/>
  <c r="G19" i="6"/>
  <c r="G16" i="6"/>
  <c r="G15" i="6"/>
  <c r="G14" i="6"/>
  <c r="G13" i="6"/>
  <c r="G12" i="6"/>
  <c r="G11" i="6"/>
  <c r="G10" i="6"/>
  <c r="G7" i="6"/>
  <c r="G6" i="6"/>
  <c r="G5" i="6"/>
  <c r="G4" i="6"/>
  <c r="G3" i="6"/>
  <c r="G2" i="6"/>
  <c r="G8" i="6" s="1"/>
  <c r="G27" i="5"/>
  <c r="G26" i="5"/>
  <c r="G24" i="5"/>
  <c r="G23" i="5"/>
  <c r="G22" i="5"/>
  <c r="G21" i="5"/>
  <c r="G20" i="5"/>
  <c r="G19" i="5"/>
  <c r="G28" i="5" s="1"/>
  <c r="G16" i="5"/>
  <c r="G15" i="5"/>
  <c r="G14" i="5"/>
  <c r="G13" i="5"/>
  <c r="G12" i="5"/>
  <c r="G11" i="5"/>
  <c r="G10" i="5"/>
  <c r="G7" i="5"/>
  <c r="G6" i="5"/>
  <c r="G5" i="5"/>
  <c r="G4" i="5"/>
  <c r="G3" i="5"/>
  <c r="G2" i="5"/>
  <c r="G39" i="4"/>
  <c r="G38" i="4"/>
  <c r="G37" i="4"/>
  <c r="G36" i="4"/>
  <c r="G35" i="4"/>
  <c r="G34" i="4"/>
  <c r="G33" i="4"/>
  <c r="G32" i="4"/>
  <c r="G40" i="4" s="1"/>
  <c r="G31" i="4"/>
  <c r="G30" i="4"/>
  <c r="G27" i="4"/>
  <c r="G26" i="4"/>
  <c r="G24" i="4"/>
  <c r="G23" i="4"/>
  <c r="G22" i="4"/>
  <c r="G21" i="4"/>
  <c r="G20" i="4"/>
  <c r="G19" i="4"/>
  <c r="G28" i="4" s="1"/>
  <c r="G16" i="4"/>
  <c r="G15" i="4"/>
  <c r="G14" i="4"/>
  <c r="G13" i="4"/>
  <c r="G12" i="4"/>
  <c r="G11" i="4"/>
  <c r="G17" i="4" s="1"/>
  <c r="G10" i="4"/>
  <c r="G8" i="4"/>
  <c r="G7" i="4"/>
  <c r="G6" i="4"/>
  <c r="G5" i="4"/>
  <c r="G4" i="4"/>
  <c r="G3" i="4"/>
  <c r="G2" i="4"/>
  <c r="G39" i="3"/>
  <c r="G38" i="3"/>
  <c r="G37" i="3"/>
  <c r="G36" i="3"/>
  <c r="G35" i="3"/>
  <c r="G34" i="3"/>
  <c r="G33" i="3"/>
  <c r="G32" i="3"/>
  <c r="G31" i="3"/>
  <c r="G40" i="3" s="1"/>
  <c r="G30" i="3"/>
  <c r="G27" i="3"/>
  <c r="G26" i="3"/>
  <c r="G24" i="3"/>
  <c r="G23" i="3"/>
  <c r="G22" i="3"/>
  <c r="G21" i="3"/>
  <c r="G20" i="3"/>
  <c r="G19" i="3"/>
  <c r="G28" i="3" s="1"/>
  <c r="G16" i="3"/>
  <c r="G15" i="3"/>
  <c r="G14" i="3"/>
  <c r="G13" i="3"/>
  <c r="G12" i="3"/>
  <c r="G11" i="3"/>
  <c r="G10" i="3"/>
  <c r="G7" i="3"/>
  <c r="G6" i="3"/>
  <c r="G5" i="3"/>
  <c r="G4" i="3"/>
  <c r="G3" i="3"/>
  <c r="G8" i="3" s="1"/>
  <c r="G2" i="3"/>
  <c r="G39" i="2"/>
  <c r="G38" i="2"/>
  <c r="G37" i="2"/>
  <c r="G36" i="2"/>
  <c r="G35" i="2"/>
  <c r="G34" i="2"/>
  <c r="G33" i="2"/>
  <c r="G32" i="2"/>
  <c r="G31" i="2"/>
  <c r="G30" i="2"/>
  <c r="G40" i="2" s="1"/>
  <c r="G27" i="2"/>
  <c r="G26" i="2"/>
  <c r="G24" i="2"/>
  <c r="G23" i="2"/>
  <c r="G22" i="2"/>
  <c r="G21" i="2"/>
  <c r="G20" i="2"/>
  <c r="G19" i="2"/>
  <c r="G28" i="2" s="1"/>
  <c r="G17" i="2"/>
  <c r="G16" i="2"/>
  <c r="G15" i="2"/>
  <c r="G14" i="2"/>
  <c r="G13" i="2"/>
  <c r="G12" i="2"/>
  <c r="G11" i="2"/>
  <c r="G10" i="2"/>
  <c r="G7" i="2"/>
  <c r="G6" i="2"/>
  <c r="G5" i="2"/>
  <c r="G4" i="2"/>
  <c r="G3" i="2"/>
  <c r="G2" i="2"/>
  <c r="G8" i="2" s="1"/>
  <c r="G39" i="1"/>
  <c r="G38" i="1"/>
  <c r="G37" i="1"/>
  <c r="G36" i="1"/>
  <c r="G35" i="1"/>
  <c r="G34" i="1"/>
  <c r="G33" i="1"/>
  <c r="G32" i="1"/>
  <c r="G31" i="1"/>
  <c r="G30" i="1"/>
  <c r="G40" i="1" s="1"/>
  <c r="G27" i="1"/>
  <c r="G26" i="1"/>
  <c r="G24" i="1"/>
  <c r="G23" i="1"/>
  <c r="G22" i="1"/>
  <c r="G21" i="1"/>
  <c r="G20" i="1"/>
  <c r="G19" i="1"/>
  <c r="G28" i="1" s="1"/>
  <c r="G16" i="1"/>
  <c r="G15" i="1"/>
  <c r="G14" i="1"/>
  <c r="G13" i="1"/>
  <c r="G12" i="1"/>
  <c r="G11" i="1"/>
  <c r="G10" i="1"/>
  <c r="G17" i="1" s="1"/>
  <c r="G7" i="1"/>
  <c r="G6" i="1"/>
  <c r="G5" i="1"/>
  <c r="G4" i="1"/>
  <c r="G3" i="1"/>
  <c r="G2" i="1"/>
  <c r="G8" i="1" s="1"/>
  <c r="G40" i="8" l="1"/>
  <c r="G17" i="8"/>
  <c r="G8" i="8"/>
  <c r="G28" i="7"/>
  <c r="G8" i="7"/>
  <c r="G28" i="6"/>
  <c r="G17" i="6"/>
  <c r="G17" i="5"/>
  <c r="G8" i="5"/>
  <c r="G17" i="3"/>
  <c r="G40" i="9"/>
  <c r="G28" i="9"/>
  <c r="G17" i="9"/>
  <c r="G8" i="9"/>
</calcChain>
</file>

<file path=xl/sharedStrings.xml><?xml version="1.0" encoding="utf-8"?>
<sst xmlns="http://schemas.openxmlformats.org/spreadsheetml/2006/main" count="711" uniqueCount="54">
  <si>
    <t>部位</t>
  </si>
  <si>
    <t>单位</t>
  </si>
  <si>
    <t>重量</t>
  </si>
  <si>
    <t>组数</t>
  </si>
  <si>
    <t>动作体积</t>
  </si>
  <si>
    <t>坐姿哑铃侧平举</t>
  </si>
  <si>
    <t>三角肌中束</t>
  </si>
  <si>
    <t>哑铃肩上推举</t>
  </si>
  <si>
    <t>反式蝶机展肩</t>
  </si>
  <si>
    <t>三角肌后束</t>
  </si>
  <si>
    <t>坐姿杠铃肩推</t>
  </si>
  <si>
    <t>坐姿器械推肩</t>
  </si>
  <si>
    <t>哑铃测平举</t>
  </si>
  <si>
    <t>宽握距下拉</t>
  </si>
  <si>
    <t>背阔肌， 斜方肌</t>
  </si>
  <si>
    <t>宽握距引体向上</t>
  </si>
  <si>
    <t>哑铃划船</t>
  </si>
  <si>
    <t>坐姿拉力器划船</t>
  </si>
  <si>
    <t>背阔肌</t>
  </si>
  <si>
    <t>T型杠划船</t>
  </si>
  <si>
    <t>反握高位下拉</t>
  </si>
  <si>
    <t>器械下拉</t>
  </si>
  <si>
    <t>平板杠铃卧推</t>
  </si>
  <si>
    <t>胸大肌</t>
  </si>
  <si>
    <t>杠铃上斜</t>
  </si>
  <si>
    <t>上胸肌</t>
  </si>
  <si>
    <t>哑铃上斜卧推</t>
  </si>
  <si>
    <t>蝴蝶机夹胸</t>
  </si>
  <si>
    <t>坐姿推胸</t>
  </si>
  <si>
    <t>俯卧撑</t>
  </si>
  <si>
    <t>双杠两臂屈伸</t>
  </si>
  <si>
    <t>下胸</t>
  </si>
  <si>
    <t>哑铃卧推</t>
  </si>
  <si>
    <t>站姿器械夹胸</t>
  </si>
  <si>
    <t>胸下沿</t>
  </si>
  <si>
    <t>斜托杠铃弯举</t>
  </si>
  <si>
    <t>二头肌</t>
  </si>
  <si>
    <t>直立杠铃弯举</t>
  </si>
  <si>
    <t>斜托器械弯举</t>
  </si>
  <si>
    <t>器械弯举</t>
  </si>
  <si>
    <t>交替哑铃弯举</t>
  </si>
  <si>
    <t>反握引体向上</t>
  </si>
  <si>
    <t>哑铃俯身臂屈伸</t>
  </si>
  <si>
    <t>三头肌</t>
  </si>
  <si>
    <t>绳索拉力器屈臂下压</t>
  </si>
  <si>
    <t>拉力器屈臂下压</t>
  </si>
  <si>
    <t>双臂哑铃颈后臂屈伸</t>
  </si>
  <si>
    <t>锻炼组</t>
  </si>
  <si>
    <t>信息</t>
  </si>
  <si>
    <t>Shoulder</t>
  </si>
  <si>
    <t>Back</t>
  </si>
  <si>
    <t>Chest</t>
  </si>
  <si>
    <t>Arm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</si>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</sst>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0"/>
  <sheetViews>
    <sheetView workbookViewId="0">
      <selection activeCell="D6" sqref="D6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15</v>
      </c>
      <c r="E2" s="2">
        <v>20</v>
      </c>
      <c r="F2" s="2">
        <v>3</v>
      </c>
      <c r="G2">
        <f t="shared" ref="G2:G7" si="0">D2*E2*F2</f>
        <v>900</v>
      </c>
    </row>
    <row r="3" spans="1:7" ht="15.75" customHeight="1" x14ac:dyDescent="0.25">
      <c r="A3" s="4">
        <v>43512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>
        <v>10</v>
      </c>
      <c r="E4" s="2">
        <v>90</v>
      </c>
      <c r="F4" s="2">
        <v>4</v>
      </c>
      <c r="G4">
        <f t="shared" si="0"/>
        <v>3600</v>
      </c>
    </row>
    <row r="5" spans="1:7" ht="15.75" customHeight="1" x14ac:dyDescent="0.25">
      <c r="B5" s="2" t="s">
        <v>10</v>
      </c>
      <c r="C5" s="2" t="s">
        <v>9</v>
      </c>
      <c r="D5" s="2">
        <v>0</v>
      </c>
      <c r="E5" s="2">
        <v>94</v>
      </c>
      <c r="F5" s="2">
        <v>4</v>
      </c>
      <c r="G5">
        <f t="shared" si="0"/>
        <v>0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4</v>
      </c>
      <c r="G6">
        <f t="shared" si="0"/>
        <v>2400</v>
      </c>
    </row>
    <row r="7" spans="1:7" ht="15.75" customHeight="1" x14ac:dyDescent="0.25">
      <c r="B7" s="2" t="s">
        <v>12</v>
      </c>
      <c r="C7" s="2" t="s">
        <v>6</v>
      </c>
      <c r="D7" s="2">
        <v>10</v>
      </c>
      <c r="E7" s="2">
        <v>60</v>
      </c>
      <c r="F7" s="2">
        <v>2</v>
      </c>
      <c r="G7">
        <f t="shared" si="0"/>
        <v>1200</v>
      </c>
    </row>
    <row r="8" spans="1:7" ht="15.75" customHeight="1" x14ac:dyDescent="0.25">
      <c r="B8" s="3" t="s">
        <v>53</v>
      </c>
      <c r="G8">
        <f>SUM(G2:G7)</f>
        <v>10900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100</v>
      </c>
      <c r="F10" s="2">
        <v>4</v>
      </c>
      <c r="G10">
        <f t="shared" ref="G10:G16" si="1">D10*E10*F10</f>
        <v>4000</v>
      </c>
    </row>
    <row r="11" spans="1:7" ht="15.75" customHeight="1" x14ac:dyDescent="0.25">
      <c r="A11" s="4">
        <v>43513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4</v>
      </c>
      <c r="G12">
        <f t="shared" si="1"/>
        <v>3200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70</v>
      </c>
      <c r="F13" s="2">
        <v>4</v>
      </c>
      <c r="G13">
        <f t="shared" si="1"/>
        <v>2800</v>
      </c>
    </row>
    <row r="14" spans="1:7" ht="15.75" customHeight="1" x14ac:dyDescent="0.25">
      <c r="B14" s="2" t="s">
        <v>19</v>
      </c>
      <c r="C14" s="2" t="s">
        <v>18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35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15600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0</v>
      </c>
      <c r="E19" s="2">
        <v>0</v>
      </c>
      <c r="F19" s="2">
        <v>0</v>
      </c>
      <c r="G19">
        <f t="shared" ref="G19:G24" si="2">D19*E19*F19</f>
        <v>0</v>
      </c>
    </row>
    <row r="20" spans="1:7" ht="15.75" customHeight="1" x14ac:dyDescent="0.25">
      <c r="A20" s="2"/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A21" s="4">
        <v>43515</v>
      </c>
      <c r="B21" s="2" t="s">
        <v>26</v>
      </c>
      <c r="C21" s="2" t="s">
        <v>25</v>
      </c>
      <c r="D21" s="2">
        <v>0</v>
      </c>
      <c r="E21" s="2">
        <v>0</v>
      </c>
      <c r="F21" s="2">
        <v>0</v>
      </c>
      <c r="G21">
        <f t="shared" si="2"/>
        <v>0</v>
      </c>
    </row>
    <row r="22" spans="1:7" ht="15.75" customHeight="1" x14ac:dyDescent="0.25">
      <c r="B22" s="2" t="s">
        <v>27</v>
      </c>
      <c r="C22" s="2" t="s">
        <v>23</v>
      </c>
      <c r="D22" s="2">
        <v>0</v>
      </c>
      <c r="E22" s="2">
        <v>0</v>
      </c>
      <c r="F22" s="2">
        <v>0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12</v>
      </c>
      <c r="E23" s="2">
        <v>100</v>
      </c>
      <c r="F23" s="2">
        <v>4</v>
      </c>
      <c r="G23">
        <f t="shared" si="2"/>
        <v>4800</v>
      </c>
    </row>
    <row r="24" spans="1:7" ht="15.75" customHeight="1" x14ac:dyDescent="0.25">
      <c r="B24" s="2" t="s">
        <v>29</v>
      </c>
      <c r="C24" s="2" t="s">
        <v>23</v>
      </c>
      <c r="D24" s="2">
        <v>20</v>
      </c>
      <c r="E24" s="2">
        <v>80</v>
      </c>
      <c r="F24" s="2">
        <v>3</v>
      </c>
      <c r="G24">
        <f t="shared" si="2"/>
        <v>4800</v>
      </c>
    </row>
    <row r="25" spans="1:7" ht="15.75" customHeight="1" x14ac:dyDescent="0.25">
      <c r="B25" s="2" t="s">
        <v>30</v>
      </c>
      <c r="C25" s="2" t="s">
        <v>31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10</v>
      </c>
      <c r="E26" s="2">
        <v>90</v>
      </c>
      <c r="F26" s="2">
        <v>4</v>
      </c>
      <c r="G26">
        <f t="shared" ref="G26:G27" si="3">D26*E26*F26</f>
        <v>3600</v>
      </c>
    </row>
    <row r="27" spans="1:7" ht="15.75" customHeight="1" x14ac:dyDescent="0.25">
      <c r="B27" s="2" t="s">
        <v>33</v>
      </c>
      <c r="C27" s="2" t="s">
        <v>34</v>
      </c>
      <c r="D27" s="2">
        <v>10</v>
      </c>
      <c r="E27" s="2">
        <v>45</v>
      </c>
      <c r="F27" s="2">
        <v>4</v>
      </c>
      <c r="G27">
        <f t="shared" si="3"/>
        <v>1800</v>
      </c>
    </row>
    <row r="28" spans="1:7" ht="15.75" customHeight="1" x14ac:dyDescent="0.25">
      <c r="B28" s="3" t="s">
        <v>53</v>
      </c>
      <c r="G28">
        <f>SUM(G19:G27)</f>
        <v>15000</v>
      </c>
    </row>
    <row r="29" spans="1:7" ht="15.75" customHeight="1" x14ac:dyDescent="0.25"/>
    <row r="30" spans="1:7" ht="15.75" customHeight="1" x14ac:dyDescent="0.25">
      <c r="A30" s="5" t="s">
        <v>52</v>
      </c>
      <c r="B30" s="6" t="s">
        <v>35</v>
      </c>
      <c r="C30" s="6" t="s">
        <v>36</v>
      </c>
      <c r="D30" s="6">
        <v>10</v>
      </c>
      <c r="E30" s="6">
        <v>50</v>
      </c>
      <c r="F30" s="6">
        <v>3</v>
      </c>
      <c r="G30" s="7">
        <f t="shared" ref="G30:G39" si="4">D30*E30*F30</f>
        <v>1500</v>
      </c>
    </row>
    <row r="31" spans="1:7" ht="15.75" customHeight="1" x14ac:dyDescent="0.25">
      <c r="A31" s="4">
        <v>43516</v>
      </c>
      <c r="B31" s="6" t="s">
        <v>37</v>
      </c>
      <c r="C31" s="6" t="s">
        <v>36</v>
      </c>
      <c r="D31" s="6">
        <v>10</v>
      </c>
      <c r="E31" s="6">
        <v>50</v>
      </c>
      <c r="F31" s="6">
        <v>3</v>
      </c>
      <c r="G31" s="7">
        <f t="shared" si="4"/>
        <v>1500</v>
      </c>
    </row>
    <row r="32" spans="1:7" ht="15.75" customHeight="1" x14ac:dyDescent="0.25">
      <c r="A32" s="7"/>
      <c r="B32" s="6" t="s">
        <v>38</v>
      </c>
      <c r="C32" s="6" t="s">
        <v>36</v>
      </c>
      <c r="D32" s="6">
        <v>0</v>
      </c>
      <c r="E32" s="6">
        <v>40</v>
      </c>
      <c r="F32" s="6">
        <v>4</v>
      </c>
      <c r="G32" s="7">
        <f t="shared" si="4"/>
        <v>0</v>
      </c>
    </row>
    <row r="33" spans="1:7" ht="15.75" customHeight="1" x14ac:dyDescent="0.25">
      <c r="A33" s="7"/>
      <c r="B33" s="6" t="s">
        <v>39</v>
      </c>
      <c r="C33" s="6" t="s">
        <v>36</v>
      </c>
      <c r="D33" s="6">
        <v>10</v>
      </c>
      <c r="E33" s="6">
        <v>45</v>
      </c>
      <c r="F33" s="6">
        <v>3</v>
      </c>
      <c r="G33" s="7">
        <f t="shared" si="4"/>
        <v>1350</v>
      </c>
    </row>
    <row r="34" spans="1:7" ht="15.75" customHeight="1" x14ac:dyDescent="0.25">
      <c r="A34" s="7"/>
      <c r="B34" s="6" t="s">
        <v>40</v>
      </c>
      <c r="C34" s="6" t="s">
        <v>36</v>
      </c>
      <c r="D34" s="6">
        <v>0</v>
      </c>
      <c r="E34" s="6">
        <v>0</v>
      </c>
      <c r="F34" s="6">
        <v>0</v>
      </c>
      <c r="G34" s="7">
        <f t="shared" si="4"/>
        <v>0</v>
      </c>
    </row>
    <row r="35" spans="1:7" ht="15.75" customHeight="1" x14ac:dyDescent="0.25">
      <c r="A35" s="7"/>
      <c r="B35" s="6" t="s">
        <v>41</v>
      </c>
      <c r="C35" s="6" t="s">
        <v>36</v>
      </c>
      <c r="D35" s="6">
        <v>0</v>
      </c>
      <c r="E35" s="6">
        <v>0</v>
      </c>
      <c r="F35" s="6">
        <v>0</v>
      </c>
      <c r="G35" s="7">
        <f t="shared" si="4"/>
        <v>0</v>
      </c>
    </row>
    <row r="36" spans="1:7" ht="15.75" customHeight="1" x14ac:dyDescent="0.25">
      <c r="A36" s="7"/>
      <c r="B36" s="6" t="s">
        <v>42</v>
      </c>
      <c r="C36" s="6" t="s">
        <v>43</v>
      </c>
      <c r="D36" s="6">
        <v>10</v>
      </c>
      <c r="E36" s="6">
        <v>15</v>
      </c>
      <c r="F36" s="6">
        <v>4</v>
      </c>
      <c r="G36" s="7">
        <f t="shared" si="4"/>
        <v>600</v>
      </c>
    </row>
    <row r="37" spans="1:7" ht="15.75" customHeight="1" x14ac:dyDescent="0.25">
      <c r="A37" s="7"/>
      <c r="B37" s="6" t="s">
        <v>44</v>
      </c>
      <c r="C37" s="6" t="s">
        <v>43</v>
      </c>
      <c r="D37" s="6">
        <v>10</v>
      </c>
      <c r="E37" s="6">
        <v>32.5</v>
      </c>
      <c r="F37" s="6">
        <v>4</v>
      </c>
      <c r="G37" s="7">
        <f t="shared" si="4"/>
        <v>1300</v>
      </c>
    </row>
    <row r="38" spans="1:7" ht="15.75" customHeight="1" x14ac:dyDescent="0.25">
      <c r="A38" s="7"/>
      <c r="B38" s="6" t="s">
        <v>45</v>
      </c>
      <c r="C38" s="6" t="s">
        <v>43</v>
      </c>
      <c r="D38" s="6">
        <v>10</v>
      </c>
      <c r="E38" s="6">
        <v>25</v>
      </c>
      <c r="F38" s="6">
        <v>4</v>
      </c>
      <c r="G38" s="7">
        <f t="shared" si="4"/>
        <v>1000</v>
      </c>
    </row>
    <row r="39" spans="1:7" ht="15.75" customHeight="1" x14ac:dyDescent="0.25">
      <c r="A39" s="7"/>
      <c r="B39" s="6" t="s">
        <v>46</v>
      </c>
      <c r="C39" s="6" t="s">
        <v>43</v>
      </c>
      <c r="D39" s="6">
        <v>0</v>
      </c>
      <c r="E39" s="6">
        <v>0</v>
      </c>
      <c r="F39" s="6">
        <v>0</v>
      </c>
      <c r="G39" s="7">
        <f t="shared" si="4"/>
        <v>0</v>
      </c>
    </row>
    <row r="40" spans="1:7" ht="15.75" customHeight="1" x14ac:dyDescent="0.25">
      <c r="A40" s="7"/>
      <c r="B40" s="3" t="s">
        <v>53</v>
      </c>
      <c r="C40" s="7"/>
      <c r="D40" s="7"/>
      <c r="E40" s="7"/>
      <c r="F40" s="7"/>
      <c r="G40" s="7">
        <f>SUM(G30:G39)</f>
        <v>7250</v>
      </c>
    </row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0"/>
  <sheetViews>
    <sheetView workbookViewId="0">
      <selection activeCell="B40" sqref="B4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15</v>
      </c>
      <c r="E2" s="2">
        <v>25</v>
      </c>
      <c r="F2" s="2">
        <v>4</v>
      </c>
      <c r="G2">
        <f t="shared" ref="G2:G7" si="0">D2*E2*F2</f>
        <v>1500</v>
      </c>
    </row>
    <row r="3" spans="1:7" ht="15.75" customHeight="1" x14ac:dyDescent="0.25">
      <c r="A3" s="4">
        <v>43520</v>
      </c>
      <c r="B3" s="2" t="s">
        <v>7</v>
      </c>
      <c r="C3" s="2" t="s">
        <v>6</v>
      </c>
      <c r="D3" s="2">
        <v>10</v>
      </c>
      <c r="E3" s="2">
        <v>80</v>
      </c>
      <c r="F3" s="2">
        <v>3</v>
      </c>
      <c r="G3">
        <f t="shared" si="0"/>
        <v>2400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90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8</v>
      </c>
      <c r="E5" s="2">
        <v>94</v>
      </c>
      <c r="F5" s="2">
        <v>4</v>
      </c>
      <c r="G5">
        <f t="shared" si="0"/>
        <v>3008</v>
      </c>
    </row>
    <row r="6" spans="1:7" ht="15.75" customHeight="1" x14ac:dyDescent="0.25">
      <c r="B6" s="2" t="s">
        <v>11</v>
      </c>
      <c r="C6" s="2" t="s">
        <v>6</v>
      </c>
      <c r="D6" s="2">
        <v>12</v>
      </c>
      <c r="E6" s="2">
        <v>60</v>
      </c>
      <c r="F6" s="2">
        <v>4</v>
      </c>
      <c r="G6">
        <f t="shared" si="0"/>
        <v>2880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9788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95</v>
      </c>
      <c r="F10" s="2">
        <v>4</v>
      </c>
      <c r="G10">
        <f t="shared" ref="G10:G16" si="1">D10*E10*F10</f>
        <v>3800</v>
      </c>
    </row>
    <row r="11" spans="1:7" ht="15.75" customHeight="1" x14ac:dyDescent="0.25">
      <c r="A11" s="4">
        <v>43518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90</v>
      </c>
      <c r="F12" s="2">
        <v>4</v>
      </c>
      <c r="G12">
        <f t="shared" si="1"/>
        <v>3600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80</v>
      </c>
      <c r="F13" s="2">
        <v>4</v>
      </c>
      <c r="G13">
        <f t="shared" si="1"/>
        <v>3200</v>
      </c>
    </row>
    <row r="14" spans="1:7" ht="15.75" customHeight="1" x14ac:dyDescent="0.25">
      <c r="B14" s="2" t="s">
        <v>19</v>
      </c>
      <c r="C14" s="2" t="s">
        <v>18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0</v>
      </c>
      <c r="E15" s="2">
        <v>140</v>
      </c>
      <c r="F15" s="2">
        <v>4</v>
      </c>
      <c r="G15" s="2">
        <f t="shared" si="1"/>
        <v>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35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10600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9</v>
      </c>
      <c r="E19" s="2">
        <v>154</v>
      </c>
      <c r="F19" s="2">
        <v>4</v>
      </c>
      <c r="G19">
        <f t="shared" ref="G19:G24" si="2">D19*E19*F19</f>
        <v>5544</v>
      </c>
    </row>
    <row r="20" spans="1:7" ht="15.75" customHeight="1" x14ac:dyDescent="0.25">
      <c r="A20" s="4">
        <v>43522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135</v>
      </c>
      <c r="F22" s="2">
        <v>4</v>
      </c>
      <c r="G22">
        <f t="shared" si="2"/>
        <v>5400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140</v>
      </c>
      <c r="F23" s="2">
        <v>2</v>
      </c>
      <c r="G23">
        <f t="shared" si="2"/>
        <v>2800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3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10</v>
      </c>
      <c r="E27" s="2">
        <v>40</v>
      </c>
      <c r="F27" s="2">
        <v>3</v>
      </c>
      <c r="G27">
        <f t="shared" si="3"/>
        <v>1200</v>
      </c>
    </row>
    <row r="28" spans="1:7" ht="15.75" customHeight="1" x14ac:dyDescent="0.25">
      <c r="B28" s="3" t="s">
        <v>53</v>
      </c>
      <c r="G28">
        <f>SUM(G19:G27)</f>
        <v>18544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10</v>
      </c>
      <c r="E30" s="2">
        <v>55</v>
      </c>
      <c r="F30" s="2">
        <v>2</v>
      </c>
      <c r="G30">
        <f t="shared" ref="G30:G39" si="4">D30*E30*F30</f>
        <v>1100</v>
      </c>
    </row>
    <row r="31" spans="1:7" ht="15.75" customHeight="1" x14ac:dyDescent="0.25">
      <c r="A31" s="4">
        <v>43521</v>
      </c>
      <c r="B31" s="2" t="s">
        <v>37</v>
      </c>
      <c r="C31" s="2" t="s">
        <v>36</v>
      </c>
      <c r="D31" s="2">
        <v>0</v>
      </c>
      <c r="E31" s="2">
        <v>50</v>
      </c>
      <c r="F31" s="2">
        <v>3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10</v>
      </c>
      <c r="E33" s="2">
        <v>40</v>
      </c>
      <c r="F33" s="2">
        <v>3</v>
      </c>
      <c r="G33">
        <f t="shared" si="4"/>
        <v>1200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0</v>
      </c>
      <c r="F34" s="2">
        <v>0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5</v>
      </c>
      <c r="G37">
        <f t="shared" si="4"/>
        <v>1750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0</v>
      </c>
      <c r="F39" s="2">
        <v>0</v>
      </c>
      <c r="G39">
        <f t="shared" si="4"/>
        <v>0</v>
      </c>
    </row>
    <row r="40" spans="2:7" ht="15.75" customHeight="1" x14ac:dyDescent="0.25">
      <c r="B40" s="3" t="s">
        <v>53</v>
      </c>
      <c r="G40">
        <f>SUM(G30:G39)</f>
        <v>8250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0"/>
  <sheetViews>
    <sheetView workbookViewId="0">
      <selection activeCell="D31" sqref="D31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10</v>
      </c>
      <c r="E2" s="2">
        <v>25</v>
      </c>
      <c r="F2" s="2">
        <v>4</v>
      </c>
      <c r="G2">
        <f t="shared" ref="G2:G7" si="0">D2*E2*F2</f>
        <v>1000</v>
      </c>
    </row>
    <row r="3" spans="1:7" ht="15.75" customHeight="1" x14ac:dyDescent="0.25">
      <c r="A3" s="4">
        <v>43530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90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8</v>
      </c>
      <c r="E5" s="2">
        <v>94</v>
      </c>
      <c r="F5" s="2">
        <v>3</v>
      </c>
      <c r="G5">
        <f t="shared" si="0"/>
        <v>2256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4</v>
      </c>
      <c r="G6">
        <f t="shared" si="0"/>
        <v>2400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8456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43527</v>
      </c>
      <c r="B11" s="2" t="s">
        <v>15</v>
      </c>
      <c r="C11" s="2" t="s">
        <v>14</v>
      </c>
      <c r="D11" s="3">
        <v>0</v>
      </c>
      <c r="E11" s="3">
        <v>0</v>
      </c>
      <c r="F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3</v>
      </c>
      <c r="G12">
        <f t="shared" si="1"/>
        <v>2400</v>
      </c>
    </row>
    <row r="13" spans="1:7" ht="15.75" customHeight="1" x14ac:dyDescent="0.25">
      <c r="B13" s="2" t="s">
        <v>17</v>
      </c>
      <c r="C13" s="2" t="s">
        <v>18</v>
      </c>
      <c r="D13" s="2">
        <v>0</v>
      </c>
      <c r="E13" s="2">
        <v>80</v>
      </c>
      <c r="F13" s="2">
        <v>4</v>
      </c>
      <c r="G13">
        <f t="shared" si="1"/>
        <v>0</v>
      </c>
    </row>
    <row r="14" spans="1:7" ht="15.75" customHeight="1" x14ac:dyDescent="0.25">
      <c r="B14" s="2" t="s">
        <v>19</v>
      </c>
      <c r="C14" s="2" t="s">
        <v>18</v>
      </c>
      <c r="D14" s="2">
        <v>10</v>
      </c>
      <c r="E14" s="2">
        <v>45</v>
      </c>
      <c r="F14" s="2">
        <v>4</v>
      </c>
      <c r="G14">
        <f t="shared" si="1"/>
        <v>1800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10</v>
      </c>
      <c r="E16" s="2">
        <v>35</v>
      </c>
      <c r="F16" s="2">
        <v>4</v>
      </c>
      <c r="G16">
        <f t="shared" si="1"/>
        <v>1400</v>
      </c>
    </row>
    <row r="17" spans="1:7" ht="15.75" customHeight="1" x14ac:dyDescent="0.25">
      <c r="B17" s="3" t="s">
        <v>53</v>
      </c>
      <c r="G17">
        <f>SUM(G10:G16)</f>
        <v>15400</v>
      </c>
    </row>
    <row r="18" spans="1:7" ht="15.75" customHeight="1" x14ac:dyDescent="0.25"/>
    <row r="19" spans="1:7" ht="15.75" customHeight="1" x14ac:dyDescent="0.25">
      <c r="A19" s="5" t="s">
        <v>51</v>
      </c>
      <c r="B19" s="2" t="s">
        <v>22</v>
      </c>
      <c r="C19" s="2" t="s">
        <v>23</v>
      </c>
      <c r="D19" s="2">
        <v>0</v>
      </c>
      <c r="E19" s="2">
        <v>154</v>
      </c>
      <c r="F19" s="2">
        <v>4</v>
      </c>
      <c r="G19">
        <f t="shared" ref="G19:G24" si="2">D19*E19*F19</f>
        <v>0</v>
      </c>
    </row>
    <row r="20" spans="1:7" ht="15.75" customHeight="1" x14ac:dyDescent="0.25">
      <c r="A20" s="4">
        <v>43525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80</v>
      </c>
      <c r="F21" s="2">
        <v>4</v>
      </c>
      <c r="G21">
        <f t="shared" si="2"/>
        <v>3200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140</v>
      </c>
      <c r="F22" s="2">
        <v>4</v>
      </c>
      <c r="G22">
        <f t="shared" si="2"/>
        <v>5600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3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12400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8</v>
      </c>
      <c r="E30" s="2">
        <v>60</v>
      </c>
      <c r="F30" s="2">
        <v>2</v>
      </c>
      <c r="G30">
        <f t="shared" ref="G30:G39" si="4">D30*E30*F30</f>
        <v>960</v>
      </c>
    </row>
    <row r="31" spans="1:7" ht="15.75" customHeight="1" x14ac:dyDescent="0.25">
      <c r="A31" s="4">
        <v>43531</v>
      </c>
      <c r="B31" s="2" t="s">
        <v>37</v>
      </c>
      <c r="C31" s="2" t="s">
        <v>36</v>
      </c>
      <c r="D31" s="2">
        <v>0</v>
      </c>
      <c r="E31" s="2">
        <v>50</v>
      </c>
      <c r="F31" s="2">
        <v>3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10</v>
      </c>
      <c r="E34" s="2">
        <v>45</v>
      </c>
      <c r="F34" s="2">
        <v>2</v>
      </c>
      <c r="G34">
        <f t="shared" si="4"/>
        <v>900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40</v>
      </c>
      <c r="F36" s="2">
        <v>4</v>
      </c>
      <c r="G36">
        <f t="shared" si="4"/>
        <v>1600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30</v>
      </c>
      <c r="F37" s="2">
        <v>4</v>
      </c>
      <c r="G37">
        <f t="shared" si="4"/>
        <v>1200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40</v>
      </c>
      <c r="F38" s="2">
        <v>4</v>
      </c>
      <c r="G38">
        <f t="shared" si="4"/>
        <v>1600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0</v>
      </c>
      <c r="F39" s="2">
        <v>0</v>
      </c>
      <c r="G39">
        <f t="shared" si="4"/>
        <v>0</v>
      </c>
    </row>
    <row r="40" spans="2:7" ht="15.75" customHeight="1" x14ac:dyDescent="0.25">
      <c r="B40" s="3" t="s">
        <v>53</v>
      </c>
      <c r="G40">
        <f>SUM(G30:G39)</f>
        <v>7860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40"/>
  <sheetViews>
    <sheetView topLeftCell="A16" workbookViewId="0">
      <selection activeCell="D27" sqref="D27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10</v>
      </c>
      <c r="E2" s="2">
        <v>30</v>
      </c>
      <c r="F2" s="2">
        <v>4</v>
      </c>
      <c r="G2">
        <f t="shared" ref="G2:G7" si="0">D2*E2*F2</f>
        <v>1200</v>
      </c>
    </row>
    <row r="3" spans="1:7" ht="15.75" customHeight="1" x14ac:dyDescent="0.25">
      <c r="A3" s="4">
        <v>43538</v>
      </c>
      <c r="B3" s="2" t="s">
        <v>7</v>
      </c>
      <c r="C3" s="2" t="s">
        <v>6</v>
      </c>
      <c r="D3" s="2">
        <v>10</v>
      </c>
      <c r="E3" s="2">
        <v>75</v>
      </c>
      <c r="F3" s="2">
        <v>4</v>
      </c>
      <c r="G3">
        <f t="shared" si="0"/>
        <v>3000</v>
      </c>
    </row>
    <row r="4" spans="1:7" ht="15.75" customHeight="1" x14ac:dyDescent="0.25">
      <c r="B4" s="2" t="s">
        <v>8</v>
      </c>
      <c r="C4" s="2" t="s">
        <v>9</v>
      </c>
      <c r="D4" s="2">
        <v>10</v>
      </c>
      <c r="E4" s="2">
        <v>95</v>
      </c>
      <c r="F4" s="2">
        <v>4</v>
      </c>
      <c r="G4">
        <f t="shared" si="0"/>
        <v>3800</v>
      </c>
    </row>
    <row r="5" spans="1:7" ht="15.75" customHeight="1" x14ac:dyDescent="0.25">
      <c r="B5" s="2" t="s">
        <v>10</v>
      </c>
      <c r="C5" s="2" t="s">
        <v>9</v>
      </c>
      <c r="D5" s="2">
        <v>10</v>
      </c>
      <c r="E5" s="2">
        <v>94</v>
      </c>
      <c r="F5" s="2">
        <v>3</v>
      </c>
      <c r="G5">
        <f t="shared" si="0"/>
        <v>2820</v>
      </c>
    </row>
    <row r="6" spans="1:7" ht="15.75" customHeight="1" x14ac:dyDescent="0.25">
      <c r="B6" s="2" t="s">
        <v>11</v>
      </c>
      <c r="C6" s="2" t="s">
        <v>6</v>
      </c>
      <c r="D6" s="2">
        <v>0</v>
      </c>
      <c r="E6" s="2">
        <v>60</v>
      </c>
      <c r="F6" s="2">
        <v>4</v>
      </c>
      <c r="G6">
        <f t="shared" si="0"/>
        <v>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10820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43536</v>
      </c>
      <c r="B11" s="2" t="s">
        <v>15</v>
      </c>
      <c r="C11" s="2" t="s">
        <v>14</v>
      </c>
      <c r="D11" s="3">
        <v>0</v>
      </c>
      <c r="E11" s="3">
        <v>0</v>
      </c>
      <c r="F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3</v>
      </c>
      <c r="G12">
        <f t="shared" si="1"/>
        <v>2400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75</v>
      </c>
      <c r="F13" s="2">
        <v>4</v>
      </c>
      <c r="G13">
        <f t="shared" si="1"/>
        <v>3000</v>
      </c>
    </row>
    <row r="14" spans="1:7" ht="15.75" customHeight="1" x14ac:dyDescent="0.25">
      <c r="B14" s="2" t="s">
        <v>19</v>
      </c>
      <c r="C14" s="2" t="s">
        <v>18</v>
      </c>
      <c r="D14" s="2">
        <v>0</v>
      </c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10</v>
      </c>
      <c r="E16" s="2">
        <v>40</v>
      </c>
      <c r="F16" s="2">
        <v>4</v>
      </c>
      <c r="G16">
        <f t="shared" si="1"/>
        <v>1600</v>
      </c>
    </row>
    <row r="17" spans="1:7" ht="15.75" customHeight="1" x14ac:dyDescent="0.25">
      <c r="B17" s="3" t="s">
        <v>53</v>
      </c>
      <c r="G17">
        <f>SUM(G10:G16)</f>
        <v>16800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0</v>
      </c>
      <c r="E19" s="2">
        <v>154</v>
      </c>
      <c r="F19" s="2">
        <v>4</v>
      </c>
      <c r="G19">
        <f t="shared" ref="G19:G24" si="2">D19*E19*F19</f>
        <v>0</v>
      </c>
    </row>
    <row r="20" spans="1:7" ht="15.75" customHeight="1" x14ac:dyDescent="0.25">
      <c r="A20" s="4">
        <v>43535</v>
      </c>
      <c r="B20" s="2" t="s">
        <v>24</v>
      </c>
      <c r="C20" s="2" t="s">
        <v>25</v>
      </c>
      <c r="D20" s="2">
        <v>8</v>
      </c>
      <c r="E20" s="2">
        <v>134</v>
      </c>
      <c r="F20" s="2">
        <v>4</v>
      </c>
      <c r="G20">
        <f t="shared" si="2"/>
        <v>4288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80</v>
      </c>
      <c r="F21" s="2">
        <v>4</v>
      </c>
      <c r="G21">
        <f t="shared" si="2"/>
        <v>3200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140</v>
      </c>
      <c r="F22" s="2">
        <v>4</v>
      </c>
      <c r="G22">
        <f t="shared" si="2"/>
        <v>5600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3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E25" s="3">
        <v>0</v>
      </c>
      <c r="F25" s="3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16688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43543</v>
      </c>
      <c r="B31" s="2" t="s">
        <v>37</v>
      </c>
      <c r="C31" s="2" t="s">
        <v>36</v>
      </c>
      <c r="D31" s="2">
        <v>10</v>
      </c>
      <c r="E31" s="2">
        <v>50</v>
      </c>
      <c r="F31" s="2">
        <v>4</v>
      </c>
      <c r="G31">
        <f t="shared" si="4"/>
        <v>2000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45</v>
      </c>
      <c r="F34" s="2">
        <v>2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30</v>
      </c>
      <c r="F37" s="2">
        <v>4</v>
      </c>
      <c r="G37">
        <f t="shared" si="4"/>
        <v>1200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35</v>
      </c>
      <c r="F38" s="2">
        <v>4</v>
      </c>
      <c r="G38">
        <f t="shared" si="4"/>
        <v>1400</v>
      </c>
    </row>
    <row r="39" spans="2:7" ht="15.75" customHeight="1" x14ac:dyDescent="0.25">
      <c r="B39" s="2" t="s">
        <v>46</v>
      </c>
      <c r="C39" s="2" t="s">
        <v>43</v>
      </c>
      <c r="D39" s="2">
        <v>10</v>
      </c>
      <c r="E39" s="2">
        <v>27.5</v>
      </c>
      <c r="F39" s="2">
        <v>2</v>
      </c>
      <c r="G39">
        <f t="shared" si="4"/>
        <v>550</v>
      </c>
    </row>
    <row r="40" spans="2:7" ht="15.75" customHeight="1" x14ac:dyDescent="0.25">
      <c r="B40" s="3" t="s">
        <v>53</v>
      </c>
      <c r="G40">
        <f>SUM(G30:G39)</f>
        <v>8150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40"/>
  <sheetViews>
    <sheetView topLeftCell="A19" workbookViewId="0">
      <selection activeCell="D33" sqref="D33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8</v>
      </c>
      <c r="E2" s="2">
        <v>35</v>
      </c>
      <c r="F2" s="2">
        <v>4</v>
      </c>
      <c r="G2">
        <f t="shared" ref="G2:G7" si="0">D2*E2*F2</f>
        <v>1120</v>
      </c>
    </row>
    <row r="3" spans="1:7" ht="15.75" customHeight="1" x14ac:dyDescent="0.25">
      <c r="A3" s="4">
        <v>43548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9</v>
      </c>
      <c r="E5" s="2">
        <v>94</v>
      </c>
      <c r="F5" s="2">
        <v>3</v>
      </c>
      <c r="G5">
        <f t="shared" si="0"/>
        <v>2538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4</v>
      </c>
      <c r="G6">
        <f t="shared" si="0"/>
        <v>2400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8858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43544</v>
      </c>
      <c r="B11" s="2" t="s">
        <v>15</v>
      </c>
      <c r="C11" s="2" t="s">
        <v>14</v>
      </c>
      <c r="D11" s="3">
        <v>0</v>
      </c>
      <c r="E11" s="3">
        <v>0</v>
      </c>
      <c r="F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3</v>
      </c>
      <c r="G12">
        <f t="shared" si="1"/>
        <v>2400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70</v>
      </c>
      <c r="F13" s="2">
        <v>4</v>
      </c>
      <c r="G13">
        <f t="shared" si="1"/>
        <v>2800</v>
      </c>
    </row>
    <row r="14" spans="1:7" ht="15.75" customHeight="1" x14ac:dyDescent="0.25">
      <c r="B14" s="2" t="s">
        <v>19</v>
      </c>
      <c r="C14" s="2" t="s">
        <v>18</v>
      </c>
      <c r="D14" s="2">
        <v>0</v>
      </c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15000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10</v>
      </c>
      <c r="E19" s="2">
        <v>154</v>
      </c>
      <c r="F19" s="2">
        <v>5</v>
      </c>
      <c r="G19">
        <f t="shared" ref="G19:G24" si="2">D19*E19*F19</f>
        <v>7700</v>
      </c>
    </row>
    <row r="20" spans="1:7" ht="15.75" customHeight="1" x14ac:dyDescent="0.25">
      <c r="A20" s="4">
        <v>43545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>
        <v>0</v>
      </c>
      <c r="E22" s="2">
        <v>140</v>
      </c>
      <c r="F22" s="2">
        <v>4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10</v>
      </c>
      <c r="E24" s="2">
        <v>80</v>
      </c>
      <c r="F24" s="2">
        <v>2</v>
      </c>
      <c r="G24">
        <f t="shared" si="2"/>
        <v>1600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16500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43543</v>
      </c>
      <c r="B31" s="2" t="s">
        <v>37</v>
      </c>
      <c r="C31" s="2" t="s">
        <v>36</v>
      </c>
      <c r="D31" s="2">
        <v>0</v>
      </c>
      <c r="E31" s="2">
        <v>50</v>
      </c>
      <c r="F31" s="2">
        <v>4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0</v>
      </c>
      <c r="E32" s="2">
        <v>40</v>
      </c>
      <c r="F32" s="2">
        <v>4</v>
      </c>
      <c r="G32">
        <f t="shared" si="4"/>
        <v>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45</v>
      </c>
      <c r="F34" s="2">
        <v>2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10</v>
      </c>
      <c r="E39" s="2">
        <v>35</v>
      </c>
      <c r="F39" s="2">
        <v>4</v>
      </c>
      <c r="G39">
        <f t="shared" si="4"/>
        <v>1400</v>
      </c>
    </row>
    <row r="40" spans="2:7" ht="15.75" customHeight="1" x14ac:dyDescent="0.25">
      <c r="B40" s="3" t="s">
        <v>53</v>
      </c>
      <c r="G40">
        <f>SUM(G30:G39)</f>
        <v>5400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0"/>
  <sheetViews>
    <sheetView topLeftCell="A19" workbookViewId="0">
      <selection activeCell="D34" sqref="D34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8</v>
      </c>
      <c r="E2" s="2">
        <v>35</v>
      </c>
      <c r="F2" s="2">
        <v>4</v>
      </c>
      <c r="G2">
        <f t="shared" ref="G2:G7" si="0">D2*E2*F2</f>
        <v>1120</v>
      </c>
    </row>
    <row r="3" spans="1:7" ht="15.75" customHeight="1" x14ac:dyDescent="0.25">
      <c r="A3" s="4">
        <v>43555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10</v>
      </c>
      <c r="E5" s="2">
        <v>94</v>
      </c>
      <c r="F5" s="2">
        <v>4</v>
      </c>
      <c r="G5">
        <f t="shared" si="0"/>
        <v>3760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3</v>
      </c>
      <c r="G6">
        <f t="shared" si="0"/>
        <v>1800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9480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110</v>
      </c>
      <c r="F10" s="2">
        <v>4</v>
      </c>
      <c r="G10">
        <f t="shared" ref="G10:G16" si="1">D10*E10*F10</f>
        <v>4400</v>
      </c>
    </row>
    <row r="11" spans="1:7" ht="15.75" customHeight="1" x14ac:dyDescent="0.25">
      <c r="A11" s="4">
        <v>43549</v>
      </c>
      <c r="B11" s="2" t="s">
        <v>15</v>
      </c>
      <c r="C11" s="2" t="s">
        <v>14</v>
      </c>
      <c r="D11" s="3">
        <v>0</v>
      </c>
      <c r="E11" s="3">
        <v>0</v>
      </c>
      <c r="F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4</v>
      </c>
      <c r="G12">
        <f t="shared" si="1"/>
        <v>3200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85</v>
      </c>
      <c r="F13" s="2">
        <v>4</v>
      </c>
      <c r="G13">
        <f t="shared" si="1"/>
        <v>3400</v>
      </c>
    </row>
    <row r="14" spans="1:7" ht="15.75" customHeight="1" x14ac:dyDescent="0.25">
      <c r="B14" s="2" t="s">
        <v>19</v>
      </c>
      <c r="C14" s="2" t="s">
        <v>18</v>
      </c>
      <c r="D14" s="2">
        <v>10</v>
      </c>
      <c r="E14" s="2">
        <v>45</v>
      </c>
      <c r="F14" s="2">
        <v>4</v>
      </c>
      <c r="G14">
        <f t="shared" si="1"/>
        <v>1800</v>
      </c>
    </row>
    <row r="15" spans="1:7" ht="15.75" customHeight="1" x14ac:dyDescent="0.25">
      <c r="B15" s="2" t="s">
        <v>20</v>
      </c>
      <c r="C15" s="2" t="s">
        <v>18</v>
      </c>
      <c r="D15" s="2">
        <v>0</v>
      </c>
      <c r="E15" s="2">
        <v>140</v>
      </c>
      <c r="F15" s="2">
        <v>4</v>
      </c>
      <c r="G15" s="2">
        <f t="shared" si="1"/>
        <v>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12800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9</v>
      </c>
      <c r="E19" s="2">
        <v>164</v>
      </c>
      <c r="F19" s="2">
        <v>5</v>
      </c>
      <c r="G19">
        <f t="shared" ref="G19:G24" si="2">D19*E19*F19</f>
        <v>7380</v>
      </c>
    </row>
    <row r="20" spans="1:7" ht="15.75" customHeight="1" x14ac:dyDescent="0.25">
      <c r="A20" s="4">
        <v>43551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145</v>
      </c>
      <c r="F22" s="2">
        <v>4</v>
      </c>
      <c r="G22">
        <f t="shared" si="2"/>
        <v>5800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140</v>
      </c>
      <c r="F23" s="2">
        <v>4</v>
      </c>
      <c r="G23">
        <f t="shared" si="2"/>
        <v>5600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2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E25" s="3">
        <v>0</v>
      </c>
      <c r="F25" s="3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22380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43556</v>
      </c>
      <c r="B31" s="2" t="s">
        <v>37</v>
      </c>
      <c r="C31" s="2" t="s">
        <v>36</v>
      </c>
      <c r="D31" s="2">
        <v>0</v>
      </c>
      <c r="E31" s="2">
        <v>50</v>
      </c>
      <c r="F31" s="2">
        <v>4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0</v>
      </c>
      <c r="E32" s="2">
        <v>40</v>
      </c>
      <c r="F32" s="2">
        <v>4</v>
      </c>
      <c r="G32">
        <f t="shared" si="4"/>
        <v>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45</v>
      </c>
      <c r="F34" s="2">
        <v>2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10</v>
      </c>
      <c r="E39" s="2">
        <v>35</v>
      </c>
      <c r="F39" s="2">
        <v>4</v>
      </c>
      <c r="G39">
        <f t="shared" si="4"/>
        <v>1400</v>
      </c>
    </row>
    <row r="40" spans="2:7" ht="15.75" customHeight="1" x14ac:dyDescent="0.25">
      <c r="B40" s="3" t="s">
        <v>53</v>
      </c>
      <c r="G40">
        <f>SUM(G30:G39)</f>
        <v>5400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0"/>
  <sheetViews>
    <sheetView topLeftCell="A22" workbookViewId="0">
      <selection activeCell="D41" sqref="D41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12</v>
      </c>
      <c r="E2" s="2">
        <v>25</v>
      </c>
      <c r="F2" s="2">
        <v>4</v>
      </c>
      <c r="G2">
        <f t="shared" ref="G2:G7" si="0">D2*E2*F2</f>
        <v>1200</v>
      </c>
    </row>
    <row r="3" spans="1:7" ht="15.75" customHeight="1" x14ac:dyDescent="0.25">
      <c r="A3" s="4">
        <v>43560</v>
      </c>
      <c r="B3" s="2" t="s">
        <v>7</v>
      </c>
      <c r="C3" s="2" t="s">
        <v>6</v>
      </c>
      <c r="D3" s="2">
        <v>10</v>
      </c>
      <c r="E3" s="2">
        <v>75</v>
      </c>
      <c r="F3" s="2">
        <v>4</v>
      </c>
      <c r="G3">
        <f t="shared" si="0"/>
        <v>3000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10</v>
      </c>
      <c r="E5" s="2">
        <v>94</v>
      </c>
      <c r="F5" s="2">
        <v>4</v>
      </c>
      <c r="G5">
        <f t="shared" si="0"/>
        <v>3760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3</v>
      </c>
      <c r="G6">
        <f t="shared" si="0"/>
        <v>1800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9760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100</v>
      </c>
      <c r="F10" s="2">
        <v>4</v>
      </c>
      <c r="G10">
        <f t="shared" ref="G10:G16" si="1">D10*E10*F10</f>
        <v>4000</v>
      </c>
    </row>
    <row r="11" spans="1:7" ht="15.75" customHeight="1" x14ac:dyDescent="0.25">
      <c r="A11" s="4">
        <v>43557</v>
      </c>
      <c r="B11" s="2" t="s">
        <v>15</v>
      </c>
      <c r="C11" s="2" t="s">
        <v>14</v>
      </c>
      <c r="D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85</v>
      </c>
      <c r="F12" s="2">
        <v>4</v>
      </c>
      <c r="G12">
        <f t="shared" si="1"/>
        <v>3400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85</v>
      </c>
      <c r="F13" s="2">
        <v>4</v>
      </c>
      <c r="G13">
        <f t="shared" si="1"/>
        <v>3400</v>
      </c>
    </row>
    <row r="14" spans="1:7" ht="15.75" customHeight="1" x14ac:dyDescent="0.25">
      <c r="B14" s="2" t="s">
        <v>19</v>
      </c>
      <c r="C14" s="2" t="s">
        <v>18</v>
      </c>
      <c r="D14" s="2">
        <v>0</v>
      </c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9</v>
      </c>
      <c r="E15" s="2">
        <v>140</v>
      </c>
      <c r="F15" s="2">
        <v>3</v>
      </c>
      <c r="G15" s="2">
        <f t="shared" si="1"/>
        <v>3780</v>
      </c>
    </row>
    <row r="16" spans="1:7" ht="15.75" customHeight="1" x14ac:dyDescent="0.25">
      <c r="B16" s="2" t="s">
        <v>21</v>
      </c>
      <c r="C16" s="2" t="s">
        <v>18</v>
      </c>
      <c r="D16" s="2"/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14580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8</v>
      </c>
      <c r="E19" s="2">
        <v>174</v>
      </c>
      <c r="F19" s="2">
        <v>5</v>
      </c>
      <c r="G19">
        <f t="shared" ref="G19:G24" si="2">D19*E19*F19</f>
        <v>6960</v>
      </c>
    </row>
    <row r="20" spans="1:7" ht="15.75" customHeight="1" x14ac:dyDescent="0.25">
      <c r="A20" s="4">
        <v>43558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0</v>
      </c>
      <c r="E21" s="2">
        <v>90</v>
      </c>
      <c r="F21" s="2">
        <v>4</v>
      </c>
      <c r="G21">
        <f t="shared" si="2"/>
        <v>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145</v>
      </c>
      <c r="F22" s="2">
        <v>4</v>
      </c>
      <c r="G22">
        <f t="shared" si="2"/>
        <v>5800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2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16360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43563</v>
      </c>
      <c r="B31" s="2" t="s">
        <v>37</v>
      </c>
      <c r="C31" s="2" t="s">
        <v>36</v>
      </c>
      <c r="D31" s="2">
        <v>0</v>
      </c>
      <c r="E31" s="2">
        <v>50</v>
      </c>
      <c r="F31" s="2">
        <v>4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10</v>
      </c>
      <c r="E34" s="2">
        <v>40</v>
      </c>
      <c r="F34" s="2">
        <v>3</v>
      </c>
      <c r="G34">
        <f t="shared" si="4"/>
        <v>1200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15</v>
      </c>
      <c r="E36" s="2">
        <v>30</v>
      </c>
      <c r="F36" s="2">
        <v>4</v>
      </c>
      <c r="G36">
        <f t="shared" si="4"/>
        <v>1800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35</v>
      </c>
      <c r="F39" s="2">
        <v>4</v>
      </c>
      <c r="G39">
        <f t="shared" si="4"/>
        <v>0</v>
      </c>
    </row>
    <row r="40" spans="2:7" ht="15.75" customHeight="1" x14ac:dyDescent="0.25">
      <c r="B40" s="3" t="s">
        <v>53</v>
      </c>
      <c r="G40">
        <f>SUM(G30:G39)</f>
        <v>7200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40"/>
  <sheetViews>
    <sheetView topLeftCell="A22" zoomScale="115" zoomScaleNormal="115" workbookViewId="0">
      <selection activeCell="D41" sqref="D41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3">
        <v>9</v>
      </c>
      <c r="E2" s="2">
        <v>25</v>
      </c>
      <c r="F2" s="3">
        <v>3</v>
      </c>
      <c r="G2">
        <f t="shared" ref="G2:G7" si="0">D2*E2*F2</f>
        <v>675</v>
      </c>
    </row>
    <row r="3" spans="1:7" ht="15.75" customHeight="1" x14ac:dyDescent="0.25">
      <c r="A3" s="4">
        <v>43570</v>
      </c>
      <c r="B3" s="2" t="s">
        <v>7</v>
      </c>
      <c r="C3" s="2" t="s">
        <v>6</v>
      </c>
      <c r="D3" s="2">
        <v>0</v>
      </c>
      <c r="E3" s="2">
        <v>75</v>
      </c>
      <c r="F3" s="2">
        <v>4</v>
      </c>
      <c r="G3">
        <f t="shared" si="0"/>
        <v>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9</v>
      </c>
      <c r="E5" s="2">
        <v>94</v>
      </c>
      <c r="F5" s="2">
        <v>3</v>
      </c>
      <c r="G5">
        <f t="shared" si="0"/>
        <v>2538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65</v>
      </c>
      <c r="F6" s="2">
        <v>4</v>
      </c>
      <c r="G6">
        <f t="shared" si="0"/>
        <v>2600</v>
      </c>
    </row>
    <row r="7" spans="1:7" ht="15.75" customHeight="1" x14ac:dyDescent="0.25">
      <c r="B7" s="2" t="s">
        <v>12</v>
      </c>
      <c r="C7" s="2" t="s">
        <v>6</v>
      </c>
      <c r="D7" s="2">
        <v>9</v>
      </c>
      <c r="E7" s="2">
        <v>60</v>
      </c>
      <c r="F7" s="2">
        <v>2</v>
      </c>
      <c r="G7">
        <f t="shared" si="0"/>
        <v>1080</v>
      </c>
    </row>
    <row r="8" spans="1:7" ht="15.75" customHeight="1" x14ac:dyDescent="0.25">
      <c r="B8" s="3" t="s">
        <v>53</v>
      </c>
      <c r="G8">
        <f>SUM(G2:G7)</f>
        <v>6893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43565</v>
      </c>
      <c r="B11" s="2" t="s">
        <v>15</v>
      </c>
      <c r="C11" s="2" t="s">
        <v>14</v>
      </c>
      <c r="D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4</v>
      </c>
      <c r="G12">
        <f t="shared" si="1"/>
        <v>3200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85</v>
      </c>
      <c r="F13" s="2">
        <v>4</v>
      </c>
      <c r="G13">
        <f t="shared" si="1"/>
        <v>3400</v>
      </c>
    </row>
    <row r="14" spans="1:7" ht="15.75" customHeight="1" x14ac:dyDescent="0.25">
      <c r="B14" s="2" t="s">
        <v>19</v>
      </c>
      <c r="C14" s="2" t="s">
        <v>18</v>
      </c>
      <c r="D14" s="2">
        <v>0</v>
      </c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3</v>
      </c>
      <c r="G15" s="2">
        <f t="shared" si="1"/>
        <v>4200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15000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9</v>
      </c>
      <c r="E19" s="2">
        <v>174</v>
      </c>
      <c r="F19" s="2">
        <v>5</v>
      </c>
      <c r="G19">
        <f t="shared" ref="G19:G24" si="2">D19*E19*F19</f>
        <v>7830</v>
      </c>
    </row>
    <row r="20" spans="1:7" ht="15.75" customHeight="1" x14ac:dyDescent="0.25">
      <c r="A20" s="4">
        <v>43566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>
        <v>0</v>
      </c>
      <c r="E22" s="2">
        <v>145</v>
      </c>
      <c r="F22" s="2">
        <v>4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140</v>
      </c>
      <c r="F23" s="2">
        <v>4</v>
      </c>
      <c r="G23">
        <f t="shared" si="2"/>
        <v>5600</v>
      </c>
    </row>
    <row r="24" spans="1:7" ht="15.75" customHeight="1" x14ac:dyDescent="0.25">
      <c r="B24" s="2" t="s">
        <v>29</v>
      </c>
      <c r="C24" s="2" t="s">
        <v>23</v>
      </c>
      <c r="D24" s="2">
        <v>10</v>
      </c>
      <c r="E24" s="2">
        <v>80</v>
      </c>
      <c r="F24" s="2">
        <v>2</v>
      </c>
      <c r="G24">
        <f t="shared" si="2"/>
        <v>1600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18630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43568</v>
      </c>
      <c r="B31" s="2" t="s">
        <v>37</v>
      </c>
      <c r="C31" s="2" t="s">
        <v>36</v>
      </c>
      <c r="D31" s="2">
        <v>10</v>
      </c>
      <c r="E31" s="2">
        <v>50</v>
      </c>
      <c r="F31" s="2">
        <v>3</v>
      </c>
      <c r="G31">
        <f t="shared" si="4"/>
        <v>1500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10</v>
      </c>
      <c r="E33" s="2">
        <v>37.5</v>
      </c>
      <c r="F33" s="2">
        <v>4</v>
      </c>
      <c r="G33">
        <f t="shared" si="4"/>
        <v>1500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40</v>
      </c>
      <c r="F34" s="2">
        <v>3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0</v>
      </c>
      <c r="E38" s="2">
        <v>30</v>
      </c>
      <c r="F38" s="2">
        <v>4</v>
      </c>
      <c r="G38">
        <f t="shared" si="4"/>
        <v>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35</v>
      </c>
      <c r="F39" s="2">
        <v>4</v>
      </c>
      <c r="G39">
        <f t="shared" si="4"/>
        <v>0</v>
      </c>
    </row>
    <row r="40" spans="2:7" ht="15.75" customHeight="1" x14ac:dyDescent="0.25">
      <c r="B40" s="3" t="s">
        <v>53</v>
      </c>
      <c r="G40">
        <f>SUM(G30:G39)</f>
        <v>7400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D961-30DC-418A-A750-40ECB705BAF0}">
  <sheetPr>
    <outlinePr summaryBelow="0" summaryRight="0"/>
  </sheetPr>
  <dimension ref="A1:G240"/>
  <sheetViews>
    <sheetView tabSelected="1" topLeftCell="A16" workbookViewId="0">
      <selection activeCell="D34" sqref="D34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3">
        <v>0</v>
      </c>
      <c r="E2" s="2">
        <v>25</v>
      </c>
      <c r="F2" s="3">
        <v>3</v>
      </c>
      <c r="G2">
        <f t="shared" ref="G2:G7" si="0">D2*E2*F2</f>
        <v>0</v>
      </c>
    </row>
    <row r="3" spans="1:7" ht="15.75" customHeight="1" x14ac:dyDescent="0.25">
      <c r="A3" s="4">
        <v>43570</v>
      </c>
      <c r="B3" s="2" t="s">
        <v>7</v>
      </c>
      <c r="C3" s="2" t="s">
        <v>6</v>
      </c>
      <c r="D3" s="3">
        <v>0</v>
      </c>
      <c r="E3" s="2">
        <v>75</v>
      </c>
      <c r="F3" s="2">
        <v>4</v>
      </c>
      <c r="G3">
        <f t="shared" si="0"/>
        <v>0</v>
      </c>
    </row>
    <row r="4" spans="1:7" ht="15.75" customHeight="1" x14ac:dyDescent="0.25">
      <c r="B4" s="2" t="s">
        <v>8</v>
      </c>
      <c r="C4" s="2" t="s">
        <v>9</v>
      </c>
      <c r="D4" s="3">
        <v>0</v>
      </c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3">
        <v>0</v>
      </c>
      <c r="E5" s="2">
        <v>94</v>
      </c>
      <c r="F5" s="2">
        <v>3</v>
      </c>
      <c r="G5">
        <f t="shared" si="0"/>
        <v>0</v>
      </c>
    </row>
    <row r="6" spans="1:7" ht="15.75" customHeight="1" x14ac:dyDescent="0.25">
      <c r="B6" s="2" t="s">
        <v>11</v>
      </c>
      <c r="C6" s="2" t="s">
        <v>6</v>
      </c>
      <c r="D6" s="3">
        <v>0</v>
      </c>
      <c r="E6" s="2">
        <v>65</v>
      </c>
      <c r="F6" s="2">
        <v>4</v>
      </c>
      <c r="G6">
        <f t="shared" si="0"/>
        <v>0</v>
      </c>
    </row>
    <row r="7" spans="1:7" ht="15.75" customHeight="1" x14ac:dyDescent="0.25">
      <c r="B7" s="2" t="s">
        <v>12</v>
      </c>
      <c r="C7" s="2" t="s">
        <v>6</v>
      </c>
      <c r="D7" s="3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B8" s="3" t="s">
        <v>53</v>
      </c>
      <c r="G8">
        <f>SUM(G2:G7)</f>
        <v>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0</v>
      </c>
      <c r="E10" s="2">
        <v>105</v>
      </c>
      <c r="F10" s="2">
        <v>4</v>
      </c>
      <c r="G10">
        <f t="shared" ref="G10:G16" si="1">D10*E10*F10</f>
        <v>0</v>
      </c>
    </row>
    <row r="11" spans="1:7" ht="15.75" customHeight="1" x14ac:dyDescent="0.25">
      <c r="A11" s="4">
        <v>43570</v>
      </c>
      <c r="B11" s="2" t="s">
        <v>15</v>
      </c>
      <c r="C11" s="2" t="s">
        <v>14</v>
      </c>
      <c r="D11" s="2">
        <v>0</v>
      </c>
      <c r="E11" s="3">
        <v>0</v>
      </c>
      <c r="F11" s="3">
        <v>0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0</v>
      </c>
      <c r="E12" s="2">
        <v>80</v>
      </c>
      <c r="F12" s="2">
        <v>4</v>
      </c>
      <c r="G12">
        <f t="shared" si="1"/>
        <v>0</v>
      </c>
    </row>
    <row r="13" spans="1:7" ht="15.75" customHeight="1" x14ac:dyDescent="0.25">
      <c r="B13" s="2" t="s">
        <v>17</v>
      </c>
      <c r="C13" s="2" t="s">
        <v>18</v>
      </c>
      <c r="D13" s="2">
        <v>0</v>
      </c>
      <c r="E13" s="2">
        <v>85</v>
      </c>
      <c r="F13" s="2">
        <v>4</v>
      </c>
      <c r="G13">
        <f t="shared" si="1"/>
        <v>0</v>
      </c>
    </row>
    <row r="14" spans="1:7" ht="15.75" customHeight="1" x14ac:dyDescent="0.25">
      <c r="B14" s="2" t="s">
        <v>19</v>
      </c>
      <c r="C14" s="2" t="s">
        <v>18</v>
      </c>
      <c r="D14" s="2">
        <v>0</v>
      </c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0</v>
      </c>
      <c r="E15" s="2">
        <v>140</v>
      </c>
      <c r="F15" s="2">
        <v>3</v>
      </c>
      <c r="G15" s="2">
        <f t="shared" si="1"/>
        <v>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B17" s="3" t="s">
        <v>53</v>
      </c>
      <c r="G17">
        <f>SUM(G10:G16)</f>
        <v>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0</v>
      </c>
      <c r="E19" s="2">
        <v>174</v>
      </c>
      <c r="F19" s="2">
        <v>5</v>
      </c>
      <c r="G19">
        <f t="shared" ref="G19:G24" si="2">D19*E19*F19</f>
        <v>0</v>
      </c>
    </row>
    <row r="20" spans="1:7" ht="15.75" customHeight="1" x14ac:dyDescent="0.25">
      <c r="A20" s="4">
        <v>43570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0</v>
      </c>
      <c r="E21" s="2">
        <v>90</v>
      </c>
      <c r="F21" s="2">
        <v>4</v>
      </c>
      <c r="G21">
        <f t="shared" si="2"/>
        <v>0</v>
      </c>
    </row>
    <row r="22" spans="1:7" ht="15.75" customHeight="1" x14ac:dyDescent="0.25">
      <c r="B22" s="2" t="s">
        <v>27</v>
      </c>
      <c r="C22" s="2" t="s">
        <v>23</v>
      </c>
      <c r="D22" s="2">
        <v>0</v>
      </c>
      <c r="E22" s="2">
        <v>145</v>
      </c>
      <c r="F22" s="2">
        <v>4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0</v>
      </c>
      <c r="E23" s="2">
        <v>140</v>
      </c>
      <c r="F23" s="2">
        <v>4</v>
      </c>
      <c r="G23">
        <f t="shared" si="2"/>
        <v>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2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B28" s="3" t="s">
        <v>53</v>
      </c>
      <c r="G28">
        <f>SUM(G19:G27)</f>
        <v>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43570</v>
      </c>
      <c r="B31" s="2" t="s">
        <v>37</v>
      </c>
      <c r="C31" s="2" t="s">
        <v>36</v>
      </c>
      <c r="D31" s="2">
        <v>0</v>
      </c>
      <c r="E31" s="2">
        <v>50</v>
      </c>
      <c r="F31" s="2">
        <v>3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0</v>
      </c>
      <c r="E32" s="2">
        <v>40</v>
      </c>
      <c r="F32" s="2">
        <v>4</v>
      </c>
      <c r="G32">
        <f t="shared" si="4"/>
        <v>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37.5</v>
      </c>
      <c r="F33" s="2">
        <v>4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40</v>
      </c>
      <c r="F34" s="2">
        <v>3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0</v>
      </c>
      <c r="E36" s="2">
        <v>35</v>
      </c>
      <c r="F36" s="2">
        <v>4</v>
      </c>
      <c r="G36">
        <f t="shared" si="4"/>
        <v>0</v>
      </c>
    </row>
    <row r="37" spans="2:7" ht="15.75" customHeight="1" x14ac:dyDescent="0.25">
      <c r="B37" s="2" t="s">
        <v>44</v>
      </c>
      <c r="C37" s="2" t="s">
        <v>43</v>
      </c>
      <c r="D37" s="2">
        <v>0</v>
      </c>
      <c r="E37" s="2">
        <v>35</v>
      </c>
      <c r="F37" s="2">
        <v>4</v>
      </c>
      <c r="G37">
        <f t="shared" si="4"/>
        <v>0</v>
      </c>
    </row>
    <row r="38" spans="2:7" ht="15.75" customHeight="1" x14ac:dyDescent="0.25">
      <c r="B38" s="2" t="s">
        <v>45</v>
      </c>
      <c r="C38" s="2" t="s">
        <v>43</v>
      </c>
      <c r="D38" s="2">
        <v>0</v>
      </c>
      <c r="E38" s="2">
        <v>30</v>
      </c>
      <c r="F38" s="2">
        <v>4</v>
      </c>
      <c r="G38">
        <f t="shared" si="4"/>
        <v>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35</v>
      </c>
      <c r="F39" s="2">
        <v>4</v>
      </c>
      <c r="G39">
        <f t="shared" si="4"/>
        <v>0</v>
      </c>
    </row>
    <row r="40" spans="2:7" ht="15.75" customHeight="1" x14ac:dyDescent="0.25">
      <c r="B40" s="3" t="s">
        <v>53</v>
      </c>
      <c r="G40">
        <f>SUM(G30:G39)</f>
        <v>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2019-04-17T01:29:41Z</dcterms:modified>
</cp:coreProperties>
</file>