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atusAuditDoc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<sst xmlns="http://schemas.openxmlformats.org/spreadsheetml/2006/main" uniqueCount="93">
  <si>
    <t>#</t>
  </si>
  <si>
    <t>วันที่เข้าซ่อม</t>
  </si>
  <si>
    <t>วันที่DMS</t>
  </si>
  <si>
    <t>ระยะเวลา</t>
  </si>
  <si>
    <t>สถานะเวลา</t>
  </si>
  <si>
    <t>สถานะการซ่อม</t>
  </si>
  <si>
    <t>วันที่ส่งมอบระบบ</t>
  </si>
  <si>
    <t>ป้ายทะเบียน</t>
  </si>
  <si>
    <t>รุ่นรถ</t>
  </si>
  <si>
    <t>เลขที่ใบสั่งซ่อม</t>
  </si>
  <si>
    <t>ประเภทการซ่อม</t>
  </si>
  <si>
    <t>ประกัน</t>
  </si>
  <si>
    <t>วันที่ส่งมอบ</t>
  </si>
  <si>
    <t>ค่าเเรง</t>
  </si>
  <si>
    <t>ค่าอะไหล่</t>
  </si>
  <si>
    <t>ยอดรวม</t>
  </si>
  <si>
    <t>SA</t>
  </si>
  <si>
    <t>หมายเหตุ</t>
  </si>
  <si>
    <t>2024-04-06</t>
  </si>
  <si>
    <t>0000-00-00</t>
  </si>
  <si>
    <t>เลยกำหนด</t>
  </si>
  <si>
    <t>07-QC</t>
  </si>
  <si>
    <t>2024-05-11</t>
  </si>
  <si>
    <t>กพ5057</t>
  </si>
  <si>
    <t>Triton</t>
  </si>
  <si>
    <t>BP81-2404-0017</t>
  </si>
  <si>
    <t>H2</t>
  </si>
  <si>
    <t>คุ้มภัยโตเกียว</t>
  </si>
  <si>
    <t>2024-05-23</t>
  </si>
  <si>
    <t>สิทธิศักดิ์ กังสกุล</t>
  </si>
  <si>
    <t>2024-06-21</t>
  </si>
  <si>
    <t>2024-06-27</t>
  </si>
  <si>
    <t>กพ3084</t>
  </si>
  <si>
    <t>GOODCAT</t>
  </si>
  <si>
    <t>BP81-2406-0068</t>
  </si>
  <si>
    <t>L-เบา</t>
  </si>
  <si>
    <t>ธนชาต</t>
  </si>
  <si>
    <t>2024-06-04</t>
  </si>
  <si>
    <t>2024-06-25</t>
  </si>
  <si>
    <t>7กฉ4864</t>
  </si>
  <si>
    <t>BP81-2406-0011</t>
  </si>
  <si>
    <t>H1</t>
  </si>
  <si>
    <t>ทิพยประกันภัย</t>
  </si>
  <si>
    <t>ศุภวัฒน์ หลานเด็น</t>
  </si>
  <si>
    <t>2024-07-03</t>
  </si>
  <si>
    <t>ปกติ</t>
  </si>
  <si>
    <t>2024-07-24</t>
  </si>
  <si>
    <t>กน2699</t>
  </si>
  <si>
    <t>Pajero</t>
  </si>
  <si>
    <t>BP81-2407-0008</t>
  </si>
  <si>
    <t>2024-06-07</t>
  </si>
  <si>
    <t>2024-06-13</t>
  </si>
  <si>
    <t>กพ5729</t>
  </si>
  <si>
    <t>XPANDER</t>
  </si>
  <si>
    <t>BP81-2406-0026</t>
  </si>
  <si>
    <t>พัชรินทร์ ชุมนาค</t>
  </si>
  <si>
    <t>2024-07-02</t>
  </si>
  <si>
    <t>2024-07-16</t>
  </si>
  <si>
    <t>กบ7755</t>
  </si>
  <si>
    <t>ATT03</t>
  </si>
  <si>
    <t>BP81-2407-0007</t>
  </si>
  <si>
    <t>M-กลาง</t>
  </si>
  <si>
    <t>2024-06-24</t>
  </si>
  <si>
    <t>2024-07-15</t>
  </si>
  <si>
    <t>กพ707</t>
  </si>
  <si>
    <t>BP81-2406-0080</t>
  </si>
  <si>
    <t>2024-07-17</t>
  </si>
  <si>
    <t>2ฒภ4246</t>
  </si>
  <si>
    <t>BP81-2407-0010</t>
  </si>
  <si>
    <t>วิริยะประกันภัย</t>
  </si>
  <si>
    <t>บย5147</t>
  </si>
  <si>
    <t>BP81-2407-0009</t>
  </si>
  <si>
    <t>นวกิจ</t>
  </si>
  <si>
    <t>ก2181</t>
  </si>
  <si>
    <t>H6</t>
  </si>
  <si>
    <t>BP81-2406-0087</t>
  </si>
  <si>
    <t>2024-07-01</t>
  </si>
  <si>
    <t>2024-08-05</t>
  </si>
  <si>
    <t>กท7926</t>
  </si>
  <si>
    <t>Mirage</t>
  </si>
  <si>
    <t>BP81-2407-0002</t>
  </si>
  <si>
    <t>กธ9016</t>
  </si>
  <si>
    <t>Xpander</t>
  </si>
  <si>
    <t>BP81-2407-0003</t>
  </si>
  <si>
    <t>LMG</t>
  </si>
  <si>
    <t>2024-07-08</t>
  </si>
  <si>
    <t>บย6228</t>
  </si>
  <si>
    <t>BP81-2407-0006</t>
  </si>
  <si>
    <t>2024-08-01</t>
  </si>
  <si>
    <t>กน6326</t>
  </si>
  <si>
    <t>BP81-2406-0091</t>
  </si>
  <si>
    <t>2024-07-07</t>
  </si>
  <si>
    <t>บร846</t>
  </si>
</sst>
</file>

<file path=xl/styles.xml><?xml version="1.0" encoding="utf-8"?>
<styleSheet xmlns="http://schemas.openxmlformats.org/spreadsheetml/2006/main" xml:space="preserve">
  <numFmts count="2">
    <numFmt numFmtId="164" formatCode="############"/>
    <numFmt numFmtId="165" formatCode="yyyy-mm-dd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Candara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164" fillId="2" borderId="0" applyFont="1" applyNumberFormat="1" applyFill="1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" numFmtId="165" fillId="2" borderId="0" applyFont="1" applyNumberFormat="1" applyFill="1" applyBorder="0" applyAlignment="1">
      <alignment horizontal="center" vertical="center" textRotation="0" wrapText="false" shrinkToFit="false"/>
    </xf>
    <xf xfId="0" fontId="0" numFmtId="165" fillId="0" borderId="0" applyFont="0" applyNumberFormat="1" applyFill="0" applyBorder="0" applyAlignment="0"/>
    <xf xfId="0" fontId="2" numFmtId="0" fillId="0" borderId="0" applyFont="1" applyNumberFormat="0" applyFill="0" applyBorder="0" applyAlignment="1">
      <alignment vertical="top" textRotation="0" wrapText="false" shrinkToFit="false"/>
    </xf>
    <xf xfId="0" fontId="2" numFmtId="165" fillId="0" borderId="0" applyFont="1" applyNumberFormat="1" applyFill="0" applyBorder="0" applyAlignment="1">
      <alignment vertical="top" textRotation="0" wrapText="false" shrinkToFit="false"/>
    </xf>
    <xf xfId="0" fontId="2" numFmtId="164" fillId="0" borderId="0" applyFont="1" applyNumberFormat="1" applyFill="0" applyBorder="0" applyAlignment="1">
      <alignment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false" shrinkToFit="false"/>
    </xf>
    <xf xfId="0" fontId="3" numFmtId="165" fillId="0" borderId="0" applyFont="1" applyNumberFormat="1" applyFill="0" applyBorder="0" applyAlignment="1">
      <alignment horizontal="center" vertical="top" textRotation="0" wrapText="false" shrinkToFit="false"/>
    </xf>
    <xf xfId="0" fontId="3" numFmtId="164" fillId="0" borderId="0" applyFont="1" applyNumberFormat="1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17"/>
  <sheetViews>
    <sheetView tabSelected="1" workbookViewId="0" showGridLines="true" showRowColHeaders="1">
      <selection activeCell="A2" sqref="A2:W17"/>
    </sheetView>
  </sheetViews>
  <sheetFormatPr defaultRowHeight="14.4" outlineLevelRow="0" outlineLevelCol="0"/>
  <cols>
    <col min="2" max="2" width="9.10" style="5"/>
    <col min="3" max="3" width="9.10" style="5"/>
    <col min="4" max="4" width="9.10" style="3"/>
  </cols>
  <sheetData>
    <row r="1" spans="1:23">
      <c r="A1" s="1" t="s">
        <v>0</v>
      </c>
      <c r="B1" s="4" t="s">
        <v>1</v>
      </c>
      <c r="C1" s="4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</row>
    <row r="2" spans="1:23">
      <c r="A2" s="6">
        <v>1</v>
      </c>
      <c r="B2" s="7" t="s">
        <v>18</v>
      </c>
      <c r="C2" s="7" t="s">
        <v>19</v>
      </c>
      <c r="D2" s="8" t="e">
        <f>IF(C2="0000-00-00",NOW()-B2,C2-B2)</f>
        <v>#VALUE!</v>
      </c>
      <c r="E2" s="6" t="s">
        <v>20</v>
      </c>
      <c r="F2" s="6" t="s">
        <v>21</v>
      </c>
      <c r="G2" s="6" t="s">
        <v>22</v>
      </c>
      <c r="H2" s="6" t="s">
        <v>23</v>
      </c>
      <c r="I2" s="6" t="s">
        <v>24</v>
      </c>
      <c r="J2" s="6" t="s">
        <v>25</v>
      </c>
      <c r="K2" s="6" t="s">
        <v>26</v>
      </c>
      <c r="L2" s="6" t="s">
        <v>27</v>
      </c>
      <c r="M2" s="6" t="s">
        <v>28</v>
      </c>
      <c r="N2" s="6">
        <v>76372.5</v>
      </c>
      <c r="O2" s="6">
        <v>69044.59</v>
      </c>
      <c r="P2" s="6">
        <v>145417.09</v>
      </c>
      <c r="Q2" s="6" t="s">
        <v>29</v>
      </c>
      <c r="R2" s="6"/>
      <c r="S2" s="6"/>
      <c r="T2" s="6"/>
      <c r="U2" s="6"/>
      <c r="V2" s="6"/>
      <c r="W2" s="6"/>
    </row>
    <row r="3" spans="1:23">
      <c r="A3" s="6">
        <v>2</v>
      </c>
      <c r="B3" s="7" t="s">
        <v>30</v>
      </c>
      <c r="C3" s="7" t="s">
        <v>19</v>
      </c>
      <c r="D3" s="8" t="e">
        <f>IF(C3="0000-00-00",NOW()-B3,C3-B3)</f>
        <v>#VALUE!</v>
      </c>
      <c r="E3" s="6" t="s">
        <v>20</v>
      </c>
      <c r="F3" s="6"/>
      <c r="G3" s="6" t="s">
        <v>31</v>
      </c>
      <c r="H3" s="6" t="s">
        <v>32</v>
      </c>
      <c r="I3" s="6" t="s">
        <v>33</v>
      </c>
      <c r="J3" s="6" t="s">
        <v>34</v>
      </c>
      <c r="K3" s="6" t="s">
        <v>35</v>
      </c>
      <c r="L3" s="6" t="s">
        <v>36</v>
      </c>
      <c r="M3" s="6" t="s">
        <v>19</v>
      </c>
      <c r="N3" s="6">
        <v>3910.0</v>
      </c>
      <c r="O3" s="6">
        <v>7929.48</v>
      </c>
      <c r="P3" s="6">
        <v>11839.48</v>
      </c>
      <c r="Q3" s="6" t="s">
        <v>29</v>
      </c>
      <c r="R3" s="6"/>
      <c r="S3" s="6"/>
      <c r="T3" s="6"/>
      <c r="U3" s="6"/>
      <c r="V3" s="6"/>
      <c r="W3" s="6"/>
    </row>
    <row r="4" spans="1:23">
      <c r="A4" s="6">
        <v>3</v>
      </c>
      <c r="B4" s="7" t="s">
        <v>37</v>
      </c>
      <c r="C4" s="7" t="s">
        <v>19</v>
      </c>
      <c r="D4" s="8" t="e">
        <f>IF(C4="0000-00-00",NOW()-B4,C4-B4)</f>
        <v>#VALUE!</v>
      </c>
      <c r="E4" s="6" t="s">
        <v>20</v>
      </c>
      <c r="F4" s="6"/>
      <c r="G4" s="6" t="s">
        <v>38</v>
      </c>
      <c r="H4" s="6" t="s">
        <v>39</v>
      </c>
      <c r="I4" s="6" t="s">
        <v>24</v>
      </c>
      <c r="J4" s="6" t="s">
        <v>40</v>
      </c>
      <c r="K4" s="6" t="s">
        <v>41</v>
      </c>
      <c r="L4" s="6" t="s">
        <v>42</v>
      </c>
      <c r="M4" s="6" t="s">
        <v>19</v>
      </c>
      <c r="N4" s="6">
        <v>42030.0</v>
      </c>
      <c r="O4" s="6">
        <v>139294.49</v>
      </c>
      <c r="P4" s="6">
        <v>181324.49</v>
      </c>
      <c r="Q4" s="6" t="s">
        <v>43</v>
      </c>
      <c r="R4" s="6"/>
      <c r="S4" s="6"/>
      <c r="T4" s="6"/>
      <c r="U4" s="6"/>
      <c r="V4" s="6"/>
      <c r="W4" s="6"/>
    </row>
    <row r="5" spans="1:23">
      <c r="A5" s="6">
        <v>4</v>
      </c>
      <c r="B5" s="7" t="s">
        <v>44</v>
      </c>
      <c r="C5" s="7" t="s">
        <v>19</v>
      </c>
      <c r="D5" s="8" t="e">
        <f>IF(C5="0000-00-00",NOW()-B5,C5-B5)</f>
        <v>#VALUE!</v>
      </c>
      <c r="E5" s="6" t="s">
        <v>45</v>
      </c>
      <c r="F5" s="6"/>
      <c r="G5" s="6" t="s">
        <v>46</v>
      </c>
      <c r="H5" s="6" t="s">
        <v>47</v>
      </c>
      <c r="I5" s="6" t="s">
        <v>48</v>
      </c>
      <c r="J5" s="6" t="s">
        <v>49</v>
      </c>
      <c r="K5" s="6" t="s">
        <v>41</v>
      </c>
      <c r="L5" s="6" t="s">
        <v>27</v>
      </c>
      <c r="M5" s="6"/>
      <c r="N5" s="6">
        <v>36762.5</v>
      </c>
      <c r="O5" s="6">
        <v>12325.0</v>
      </c>
      <c r="P5" s="6">
        <v>49087.5</v>
      </c>
      <c r="Q5" s="6" t="s">
        <v>29</v>
      </c>
      <c r="R5" s="6"/>
      <c r="S5" s="6"/>
      <c r="T5" s="6"/>
      <c r="U5" s="6"/>
      <c r="V5" s="6"/>
      <c r="W5" s="6"/>
    </row>
    <row r="6" spans="1:23">
      <c r="A6" s="6">
        <v>5</v>
      </c>
      <c r="B6" s="7" t="s">
        <v>50</v>
      </c>
      <c r="C6" s="7" t="s">
        <v>19</v>
      </c>
      <c r="D6" s="8" t="e">
        <f>IF(C6="0000-00-00",NOW()-B6,C6-B6)</f>
        <v>#VALUE!</v>
      </c>
      <c r="E6" s="6" t="s">
        <v>20</v>
      </c>
      <c r="F6" s="6"/>
      <c r="G6" s="6" t="s">
        <v>51</v>
      </c>
      <c r="H6" s="6" t="s">
        <v>52</v>
      </c>
      <c r="I6" s="6" t="s">
        <v>53</v>
      </c>
      <c r="J6" s="6" t="s">
        <v>54</v>
      </c>
      <c r="K6" s="6" t="s">
        <v>35</v>
      </c>
      <c r="L6" s="6" t="s">
        <v>27</v>
      </c>
      <c r="M6" s="6" t="s">
        <v>19</v>
      </c>
      <c r="N6" s="6">
        <v>255.0</v>
      </c>
      <c r="O6" s="6">
        <v>1419.5</v>
      </c>
      <c r="P6" s="6">
        <v>1674.5</v>
      </c>
      <c r="Q6" s="6" t="s">
        <v>55</v>
      </c>
      <c r="R6" s="6"/>
      <c r="S6" s="6"/>
      <c r="T6" s="6"/>
      <c r="U6" s="6"/>
      <c r="V6" s="6"/>
      <c r="W6" s="6"/>
    </row>
    <row r="7" spans="1:23">
      <c r="A7" s="6">
        <v>6</v>
      </c>
      <c r="B7" s="7" t="s">
        <v>56</v>
      </c>
      <c r="C7" s="7" t="s">
        <v>19</v>
      </c>
      <c r="D7" s="8" t="e">
        <f>IF(C7="0000-00-00",NOW()-B7,C7-B7)</f>
        <v>#VALUE!</v>
      </c>
      <c r="E7" s="6" t="s">
        <v>45</v>
      </c>
      <c r="F7" s="6"/>
      <c r="G7" s="6" t="s">
        <v>57</v>
      </c>
      <c r="H7" s="6" t="s">
        <v>58</v>
      </c>
      <c r="I7" s="6" t="s">
        <v>59</v>
      </c>
      <c r="J7" s="6" t="s">
        <v>60</v>
      </c>
      <c r="K7" s="6" t="s">
        <v>61</v>
      </c>
      <c r="L7" s="6" t="s">
        <v>42</v>
      </c>
      <c r="M7" s="6"/>
      <c r="N7" s="6">
        <v>6630.0</v>
      </c>
      <c r="O7" s="6">
        <v>0.0</v>
      </c>
      <c r="P7" s="6">
        <v>6630.0</v>
      </c>
      <c r="Q7" s="6" t="s">
        <v>55</v>
      </c>
      <c r="R7" s="6"/>
      <c r="S7" s="6"/>
      <c r="T7" s="6"/>
      <c r="U7" s="6"/>
      <c r="V7" s="6"/>
      <c r="W7" s="6"/>
    </row>
    <row r="8" spans="1:23">
      <c r="A8" s="6">
        <v>7</v>
      </c>
      <c r="B8" s="7" t="s">
        <v>62</v>
      </c>
      <c r="C8" s="7" t="s">
        <v>19</v>
      </c>
      <c r="D8" s="8" t="e">
        <f>IF(C8="0000-00-00",NOW()-B8,C8-B8)</f>
        <v>#VALUE!</v>
      </c>
      <c r="E8" s="6" t="s">
        <v>45</v>
      </c>
      <c r="F8" s="6"/>
      <c r="G8" s="6" t="s">
        <v>63</v>
      </c>
      <c r="H8" s="6" t="s">
        <v>64</v>
      </c>
      <c r="I8" s="6" t="s">
        <v>48</v>
      </c>
      <c r="J8" s="6" t="s">
        <v>65</v>
      </c>
      <c r="K8" s="6" t="s">
        <v>41</v>
      </c>
      <c r="L8" s="6" t="s">
        <v>27</v>
      </c>
      <c r="M8" s="6" t="s">
        <v>19</v>
      </c>
      <c r="N8" s="6">
        <v>55312.0</v>
      </c>
      <c r="O8" s="6">
        <v>100045.09</v>
      </c>
      <c r="P8" s="6">
        <v>155357.09</v>
      </c>
      <c r="Q8" s="6" t="s">
        <v>29</v>
      </c>
      <c r="R8" s="6"/>
      <c r="S8" s="6"/>
      <c r="T8" s="6"/>
      <c r="U8" s="6"/>
      <c r="V8" s="6"/>
      <c r="W8" s="6"/>
    </row>
    <row r="9" spans="1:23">
      <c r="A9" s="6">
        <v>8</v>
      </c>
      <c r="B9" s="7" t="s">
        <v>44</v>
      </c>
      <c r="C9" s="7" t="s">
        <v>19</v>
      </c>
      <c r="D9" s="8" t="e">
        <f>IF(C9="0000-00-00",NOW()-B9,C9-B9)</f>
        <v>#VALUE!</v>
      </c>
      <c r="E9" s="6" t="s">
        <v>45</v>
      </c>
      <c r="F9" s="6"/>
      <c r="G9" s="6" t="s">
        <v>66</v>
      </c>
      <c r="H9" s="6" t="s">
        <v>67</v>
      </c>
      <c r="I9" s="6" t="s">
        <v>24</v>
      </c>
      <c r="J9" s="6" t="s">
        <v>68</v>
      </c>
      <c r="K9" s="6" t="s">
        <v>61</v>
      </c>
      <c r="L9" s="6" t="s">
        <v>69</v>
      </c>
      <c r="M9" s="6"/>
      <c r="N9" s="6">
        <v>24692.5</v>
      </c>
      <c r="O9" s="6">
        <v>3774.0</v>
      </c>
      <c r="P9" s="6">
        <v>28466.5</v>
      </c>
      <c r="Q9" s="6" t="s">
        <v>55</v>
      </c>
      <c r="R9" s="6"/>
      <c r="S9" s="6"/>
      <c r="T9" s="6"/>
      <c r="U9" s="6"/>
      <c r="V9" s="6"/>
      <c r="W9" s="6"/>
    </row>
    <row r="10" spans="1:23">
      <c r="A10" s="6">
        <v>9</v>
      </c>
      <c r="B10" s="7" t="s">
        <v>44</v>
      </c>
      <c r="C10" s="7" t="s">
        <v>19</v>
      </c>
      <c r="D10" s="8" t="e">
        <f>IF(C10="0000-00-00",NOW()-B10,C10-B10)</f>
        <v>#VALUE!</v>
      </c>
      <c r="E10" s="6" t="s">
        <v>45</v>
      </c>
      <c r="F10" s="6"/>
      <c r="G10" s="6" t="s">
        <v>66</v>
      </c>
      <c r="H10" s="6" t="s">
        <v>70</v>
      </c>
      <c r="I10" s="6" t="s">
        <v>24</v>
      </c>
      <c r="J10" s="6" t="s">
        <v>71</v>
      </c>
      <c r="K10" s="6" t="s">
        <v>61</v>
      </c>
      <c r="L10" s="6" t="s">
        <v>72</v>
      </c>
      <c r="M10" s="6"/>
      <c r="N10" s="6">
        <v>21165.0</v>
      </c>
      <c r="O10" s="6">
        <v>19504.95</v>
      </c>
      <c r="P10" s="6">
        <v>40669.95</v>
      </c>
      <c r="Q10" s="6" t="s">
        <v>55</v>
      </c>
      <c r="R10" s="6"/>
      <c r="S10" s="6"/>
      <c r="T10" s="6"/>
      <c r="U10" s="6"/>
      <c r="V10" s="6"/>
      <c r="W10" s="6"/>
    </row>
    <row r="11" spans="1:23">
      <c r="A11" s="6">
        <v>10</v>
      </c>
      <c r="B11" s="7" t="s">
        <v>38</v>
      </c>
      <c r="C11" s="7" t="s">
        <v>19</v>
      </c>
      <c r="D11" s="8" t="e">
        <f>IF(C11="0000-00-00",NOW()-B11,C11-B11)</f>
        <v>#VALUE!</v>
      </c>
      <c r="E11" s="6" t="s">
        <v>45</v>
      </c>
      <c r="F11" s="6"/>
      <c r="G11" s="6" t="s">
        <v>57</v>
      </c>
      <c r="H11" s="6" t="s">
        <v>73</v>
      </c>
      <c r="I11" s="6" t="s">
        <v>74</v>
      </c>
      <c r="J11" s="6" t="s">
        <v>75</v>
      </c>
      <c r="K11" s="6" t="s">
        <v>41</v>
      </c>
      <c r="L11" s="6" t="s">
        <v>27</v>
      </c>
      <c r="M11" s="6" t="s">
        <v>19</v>
      </c>
      <c r="N11" s="6">
        <v>29433.0</v>
      </c>
      <c r="O11" s="6">
        <v>61009.26</v>
      </c>
      <c r="P11" s="6">
        <v>90442.26</v>
      </c>
      <c r="Q11" s="6" t="s">
        <v>29</v>
      </c>
      <c r="R11" s="6"/>
      <c r="S11" s="6"/>
      <c r="T11" s="6"/>
      <c r="U11" s="6"/>
      <c r="V11" s="6"/>
      <c r="W11" s="6"/>
    </row>
    <row r="12" spans="1:23">
      <c r="A12" s="6">
        <v>11</v>
      </c>
      <c r="B12" s="7" t="s">
        <v>76</v>
      </c>
      <c r="C12" s="7" t="s">
        <v>19</v>
      </c>
      <c r="D12" s="8" t="e">
        <f>IF(C12="0000-00-00",NOW()-B12,C12-B12)</f>
        <v>#VALUE!</v>
      </c>
      <c r="E12" s="6" t="s">
        <v>45</v>
      </c>
      <c r="F12" s="6"/>
      <c r="G12" s="6" t="s">
        <v>77</v>
      </c>
      <c r="H12" s="6" t="s">
        <v>78</v>
      </c>
      <c r="I12" s="6" t="s">
        <v>79</v>
      </c>
      <c r="J12" s="6" t="s">
        <v>80</v>
      </c>
      <c r="K12" s="6" t="s">
        <v>26</v>
      </c>
      <c r="L12" s="6" t="s">
        <v>27</v>
      </c>
      <c r="M12" s="6"/>
      <c r="N12" s="6">
        <v>35460.0</v>
      </c>
      <c r="O12" s="6">
        <v>51701.94</v>
      </c>
      <c r="P12" s="6">
        <v>87161.94</v>
      </c>
      <c r="Q12" s="6" t="s">
        <v>29</v>
      </c>
      <c r="R12" s="6"/>
      <c r="S12" s="6"/>
      <c r="T12" s="6"/>
      <c r="U12" s="6"/>
      <c r="V12" s="6"/>
      <c r="W12" s="6"/>
    </row>
    <row r="13" spans="1:23">
      <c r="A13" s="6">
        <v>12</v>
      </c>
      <c r="B13" s="7" t="s">
        <v>56</v>
      </c>
      <c r="C13" s="7" t="s">
        <v>19</v>
      </c>
      <c r="D13" s="8" t="e">
        <f>IF(C13="0000-00-00",NOW()-B13,C13-B13)</f>
        <v>#VALUE!</v>
      </c>
      <c r="E13" s="6" t="s">
        <v>45</v>
      </c>
      <c r="F13" s="6"/>
      <c r="G13" s="6" t="s">
        <v>57</v>
      </c>
      <c r="H13" s="6" t="s">
        <v>81</v>
      </c>
      <c r="I13" s="6" t="s">
        <v>82</v>
      </c>
      <c r="J13" s="6" t="s">
        <v>83</v>
      </c>
      <c r="K13" s="6" t="s">
        <v>61</v>
      </c>
      <c r="L13" s="6" t="s">
        <v>84</v>
      </c>
      <c r="M13" s="6"/>
      <c r="N13" s="6">
        <v>12070.0</v>
      </c>
      <c r="O13" s="6">
        <v>7412.0</v>
      </c>
      <c r="P13" s="6">
        <v>19482.0</v>
      </c>
      <c r="Q13" s="6" t="s">
        <v>29</v>
      </c>
      <c r="R13" s="6"/>
      <c r="S13" s="6"/>
      <c r="T13" s="6"/>
      <c r="U13" s="6"/>
      <c r="V13" s="6"/>
      <c r="W13" s="6"/>
    </row>
    <row r="14" spans="1:23">
      <c r="A14" s="6">
        <v>13</v>
      </c>
      <c r="B14" s="7" t="s">
        <v>56</v>
      </c>
      <c r="C14" s="7" t="s">
        <v>19</v>
      </c>
      <c r="D14" s="8" t="e">
        <f>IF(C14="0000-00-00",NOW()-B14,C14-B14)</f>
        <v>#VALUE!</v>
      </c>
      <c r="E14" s="6" t="s">
        <v>45</v>
      </c>
      <c r="F14" s="6"/>
      <c r="G14" s="6" t="s">
        <v>85</v>
      </c>
      <c r="H14" s="6" t="s">
        <v>86</v>
      </c>
      <c r="I14" s="6" t="s">
        <v>24</v>
      </c>
      <c r="J14" s="6" t="s">
        <v>87</v>
      </c>
      <c r="K14" s="6" t="s">
        <v>35</v>
      </c>
      <c r="L14" s="6" t="s">
        <v>72</v>
      </c>
      <c r="M14" s="6" t="s">
        <v>56</v>
      </c>
      <c r="N14" s="6">
        <v>255.0</v>
      </c>
      <c r="O14" s="6">
        <v>2600.0</v>
      </c>
      <c r="P14" s="6">
        <v>2855.0</v>
      </c>
      <c r="Q14" s="6" t="s">
        <v>55</v>
      </c>
      <c r="R14" s="6"/>
      <c r="S14" s="6"/>
      <c r="T14" s="6"/>
      <c r="U14" s="6"/>
      <c r="V14" s="6"/>
      <c r="W14" s="6"/>
    </row>
    <row r="15" spans="1:23">
      <c r="A15" s="6">
        <v>14</v>
      </c>
      <c r="B15" s="7" t="s">
        <v>31</v>
      </c>
      <c r="C15" s="7" t="s">
        <v>19</v>
      </c>
      <c r="D15" s="8" t="e">
        <f>IF(C15="0000-00-00",NOW()-B15,C15-B15)</f>
        <v>#VALUE!</v>
      </c>
      <c r="E15" s="6" t="s">
        <v>45</v>
      </c>
      <c r="F15" s="6"/>
      <c r="G15" s="6" t="s">
        <v>88</v>
      </c>
      <c r="H15" s="6" t="s">
        <v>89</v>
      </c>
      <c r="I15" s="6" t="s">
        <v>82</v>
      </c>
      <c r="J15" s="6" t="s">
        <v>90</v>
      </c>
      <c r="K15" s="6" t="s">
        <v>26</v>
      </c>
      <c r="L15" s="6" t="s">
        <v>27</v>
      </c>
      <c r="M15" s="6" t="s">
        <v>19</v>
      </c>
      <c r="N15" s="6">
        <v>62341.5</v>
      </c>
      <c r="O15" s="6">
        <v>47558.2</v>
      </c>
      <c r="P15" s="6">
        <v>109899.7</v>
      </c>
      <c r="Q15" s="6" t="s">
        <v>29</v>
      </c>
      <c r="R15" s="6"/>
      <c r="S15" s="6"/>
      <c r="T15" s="6"/>
      <c r="U15" s="6"/>
      <c r="V15" s="6"/>
      <c r="W15" s="6"/>
    </row>
    <row r="16" spans="1:23">
      <c r="A16" s="6">
        <v>15</v>
      </c>
      <c r="B16" s="7" t="s">
        <v>76</v>
      </c>
      <c r="C16" s="7" t="s">
        <v>19</v>
      </c>
      <c r="D16" s="8" t="e">
        <f>IF(C16="0000-00-00",NOW()-B16,C16-B16)</f>
        <v>#VALUE!</v>
      </c>
      <c r="E16" s="6" t="s">
        <v>45</v>
      </c>
      <c r="F16" s="6"/>
      <c r="G16" s="6" t="s">
        <v>91</v>
      </c>
      <c r="H16" s="6" t="s">
        <v>92</v>
      </c>
      <c r="I16" s="6" t="s">
        <v>24</v>
      </c>
      <c r="J16" s="6"/>
      <c r="K16" s="6" t="s">
        <v>35</v>
      </c>
      <c r="L16" s="6" t="s">
        <v>27</v>
      </c>
      <c r="M16" s="6" t="s">
        <v>76</v>
      </c>
      <c r="N16" s="6">
        <v>680.0</v>
      </c>
      <c r="O16" s="6">
        <v>5500.0</v>
      </c>
      <c r="P16" s="6">
        <v>6180.0</v>
      </c>
      <c r="Q16" s="6" t="s">
        <v>55</v>
      </c>
      <c r="R16" s="6"/>
      <c r="S16" s="6"/>
      <c r="T16" s="6"/>
      <c r="U16" s="6"/>
      <c r="V16" s="6"/>
      <c r="W16" s="6"/>
    </row>
    <row r="17" spans="1:23">
      <c r="A17" s="9"/>
      <c r="B17" s="10"/>
      <c r="C17" s="10"/>
      <c r="D17" s="11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</sheetData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StatusAuditDoc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Poobate Khunthong</dc:creator>
  <cp:lastModifiedBy>Poobate Khunthong</cp:lastModifiedBy>
  <dcterms:created xsi:type="dcterms:W3CDTF">2024-07-03T12:12:19+00:00</dcterms:created>
  <dcterms:modified xsi:type="dcterms:W3CDTF">2024-07-03T12:12:19+00:00</dcterms:modified>
  <dc:title>Office 2007 XLSX </dc:title>
  <dc:description>document for Office 2007 XLSX</dc:description>
  <dc:subject>Office 2007 XLSX </dc:subject>
  <cp:keywords>office 2007 openxml php</cp:keywords>
  <cp:category>result file</cp:category>
</cp:coreProperties>
</file>