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H5" i="1"/>
  <c r="H4" i="1"/>
  <c r="H3" i="1"/>
  <c r="H2" i="1"/>
</calcChain>
</file>

<file path=xl/sharedStrings.xml><?xml version="1.0" encoding="utf-8"?>
<sst xmlns="http://schemas.openxmlformats.org/spreadsheetml/2006/main" count="41" uniqueCount="24">
  <si>
    <t>id</t>
  </si>
  <si>
    <t>Nilsson et al.</t>
  </si>
  <si>
    <t>author</t>
  </si>
  <si>
    <t>year</t>
  </si>
  <si>
    <t>country</t>
  </si>
  <si>
    <t>Sweden</t>
  </si>
  <si>
    <t>gender</t>
  </si>
  <si>
    <t>M</t>
  </si>
  <si>
    <t>type</t>
  </si>
  <si>
    <t>cases</t>
  </si>
  <si>
    <t>logrr</t>
  </si>
  <si>
    <t>ci</t>
  </si>
  <si>
    <t>se</t>
  </si>
  <si>
    <t>dose</t>
  </si>
  <si>
    <t>alcohol</t>
  </si>
  <si>
    <t>smoking</t>
  </si>
  <si>
    <t>n</t>
  </si>
  <si>
    <t>area</t>
  </si>
  <si>
    <t>rr</t>
  </si>
  <si>
    <t>urr</t>
  </si>
  <si>
    <t>lrr</t>
  </si>
  <si>
    <t>F</t>
  </si>
  <si>
    <t>status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</si>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</sst>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">
    <xf numFmtId="0" fontId="0" fillId="0" borderId="0" xfId="0"/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N5" sqref="N5"/>
    </sheetView>
  </sheetViews>
  <sheetFormatPr baseColWidth="10" defaultRowHeight="15" x14ac:dyDescent="0"/>
  <sheetData>
    <row r="1" spans="1:17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20</v>
      </c>
      <c r="Q1" t="s">
        <v>19</v>
      </c>
    </row>
    <row r="2" spans="1:17">
      <c r="A2">
        <v>28</v>
      </c>
      <c r="B2" t="s">
        <v>1</v>
      </c>
      <c r="C2">
        <v>2012</v>
      </c>
      <c r="D2" t="s">
        <v>5</v>
      </c>
      <c r="E2" t="s">
        <v>7</v>
      </c>
      <c r="F2" t="s">
        <v>11</v>
      </c>
      <c r="H2">
        <f>+LN(O2)</f>
        <v>0</v>
      </c>
      <c r="I2">
        <f>+(LN(Q2)-LN(P2))/(2*1.96)</f>
        <v>0</v>
      </c>
      <c r="J2">
        <v>0</v>
      </c>
      <c r="K2">
        <v>1</v>
      </c>
      <c r="L2" t="s">
        <v>22</v>
      </c>
      <c r="N2" t="s">
        <v>23</v>
      </c>
      <c r="O2">
        <v>1</v>
      </c>
      <c r="P2">
        <v>1</v>
      </c>
      <c r="Q2">
        <v>1</v>
      </c>
    </row>
    <row r="3" spans="1:17">
      <c r="A3">
        <v>28</v>
      </c>
      <c r="B3" t="s">
        <v>1</v>
      </c>
      <c r="C3">
        <v>2012</v>
      </c>
      <c r="D3" t="s">
        <v>5</v>
      </c>
      <c r="E3" t="s">
        <v>7</v>
      </c>
      <c r="F3" t="s">
        <v>11</v>
      </c>
      <c r="H3">
        <f>+LN(O3)</f>
        <v>8.6177696241052412E-2</v>
      </c>
      <c r="I3">
        <f t="shared" ref="I3:I5" si="0">+(LN(Q3)-LN(P3))/(2*1.96)</f>
        <v>6.8128261543123791E-2</v>
      </c>
      <c r="J3">
        <v>2</v>
      </c>
      <c r="K3">
        <v>1</v>
      </c>
      <c r="L3" t="s">
        <v>22</v>
      </c>
      <c r="N3" t="s">
        <v>23</v>
      </c>
      <c r="O3">
        <v>1.0900000000000001</v>
      </c>
      <c r="P3">
        <v>0.98</v>
      </c>
      <c r="Q3">
        <v>1.28</v>
      </c>
    </row>
    <row r="4" spans="1:17">
      <c r="A4">
        <v>29</v>
      </c>
      <c r="B4" t="s">
        <v>1</v>
      </c>
      <c r="C4">
        <v>2012</v>
      </c>
      <c r="D4" t="s">
        <v>5</v>
      </c>
      <c r="E4" t="s">
        <v>21</v>
      </c>
      <c r="F4" t="s">
        <v>11</v>
      </c>
      <c r="H4">
        <f>+LN(O4)</f>
        <v>0</v>
      </c>
      <c r="I4">
        <f t="shared" si="0"/>
        <v>0</v>
      </c>
      <c r="J4">
        <v>0</v>
      </c>
      <c r="K4">
        <v>1</v>
      </c>
      <c r="L4" t="s">
        <v>22</v>
      </c>
      <c r="N4" t="s">
        <v>23</v>
      </c>
      <c r="O4">
        <v>1</v>
      </c>
      <c r="P4">
        <v>1</v>
      </c>
      <c r="Q4">
        <v>1</v>
      </c>
    </row>
    <row r="5" spans="1:17">
      <c r="A5">
        <v>29</v>
      </c>
      <c r="B5" t="s">
        <v>1</v>
      </c>
      <c r="C5">
        <v>2012</v>
      </c>
      <c r="D5" t="s">
        <v>5</v>
      </c>
      <c r="E5" t="s">
        <v>21</v>
      </c>
      <c r="F5" t="s">
        <v>11</v>
      </c>
      <c r="H5">
        <f>+LN(O5)</f>
        <v>-1.0050335853501451E-2</v>
      </c>
      <c r="I5">
        <f t="shared" si="0"/>
        <v>7.1900804117598888E-2</v>
      </c>
      <c r="J5">
        <v>2</v>
      </c>
      <c r="K5">
        <v>1</v>
      </c>
      <c r="L5" t="s">
        <v>22</v>
      </c>
      <c r="N5" t="s">
        <v>23</v>
      </c>
      <c r="O5">
        <v>0.99</v>
      </c>
      <c r="P5">
        <v>0.86</v>
      </c>
      <c r="Q5">
        <v>1.1399999999999999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</dc:creator>
  <cp:lastModifiedBy>a c</cp:lastModifiedBy>
  <dcterms:created xsi:type="dcterms:W3CDTF">2015-05-15T08:41:00Z</dcterms:created>
  <dcterms:modified xsi:type="dcterms:W3CDTF">2015-05-15T11:14:09Z</dcterms:modified>
</cp:coreProperties>
</file>