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6" windowHeight="11760" firstSheet="1" activeTab="7"/>
  </bookViews>
  <sheets>
    <sheet name="Dashboard Questions" sheetId="8" state="hidden" r:id="rId1"/>
    <sheet name="Customer Service" sheetId="2" r:id="rId2"/>
    <sheet name="Finance" sheetId="3" r:id="rId3"/>
    <sheet name="Orders" sheetId="6" r:id="rId4"/>
    <sheet name="Cs-Pivot" sheetId="9" state="hidden" r:id="rId5"/>
    <sheet name="Cs-Dashboard" sheetId="10" r:id="rId6"/>
    <sheet name="Finance-Pivot" sheetId="11" state="hidden" r:id="rId7"/>
    <sheet name="Finance-Dashboard" sheetId="12" r:id="rId8"/>
    <sheet name="Orders-Dashboard" sheetId="14" r:id="rId9"/>
    <sheet name="Orders-Pivot" sheetId="15" state="hidden"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Is_It_for_an_Order_?">#N/A</definedName>
    <definedName name="Slicer_Order_Type">#N/A</definedName>
    <definedName name="Slicer_Product_ID">#N/A</definedName>
    <definedName name="Slicer_Region">#N/A</definedName>
  </definedNames>
  <calcPr calcId="144525"/>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connection>
  <connection id="2" name="WorksheetConnection_Data Modelling - Class Workbook.xlsx!Table1" type="102" refreshedVersion="8" minRefreshableVersion="5"/>
  <connection id="3" name="WorksheetConnection_Data Modelling - Class Workbook.xlsx!Table2" type="102" refreshedVersion="8" minRefreshableVersion="5"/>
  <connection id="4" name="WorksheetConnection_Data Modelling - Class Workbook.xlsx!Table3" type="102" refreshedVersion="8" minRefreshableVersion="5"/>
  <connection id="5" name="WorksheetConnection_Data Modelling - Class Workbook.xlsx!Table4" type="102" refreshedVersion="8" minRefreshableVersion="5"/>
</connections>
</file>

<file path=xl/sharedStrings.xml><?xml version="1.0" encoding="utf-8"?>
<sst xmlns="http://schemas.openxmlformats.org/spreadsheetml/2006/main" count="12844" uniqueCount="1723">
  <si>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</si>
  <si>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</si>
  <si>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</si>
  <si>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</si>
  <si>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</si>
  <si>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</si>
  <si>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</si>
  <si>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</si>
  <si>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</si>
  <si>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</si>
  <si>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</si>
  <si>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</si>
  <si>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</si>
  <si>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</si>
  <si>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</si>
  <si>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</si>
  <si>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</si>
  <si>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</si>
  <si>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</si>
  <si>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</si>
  <si>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</si>
  <si>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</si>
  <si>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</si>
  <si>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</si>
  <si>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</si>
  <si>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</si>
  <si>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</si>
  <si>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</si>
  <si>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</si>
  <si>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</si>
  <si>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</si>
  <si>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</si>
  <si>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</si>
  <si>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</si>
  <si>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</si>
  <si>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</si>
  <si>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</si>
  <si>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</si>
  <si>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</si>
  <si>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</si>
  <si>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</si>
  <si>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</si>
  <si>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</si>
  <si>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</si>
  <si>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</si>
  <si>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</si>
  <si>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</si>
  <si>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</si>
  <si>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</si>
  <si>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</si>
  <si>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</si>
  <si>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</si>
  <si>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</si>
  <si>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</si>
  <si>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</si>
  <si>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</si>
  <si>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</si>
  <si>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</si>
  <si>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</si>
  <si>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</si>
  <si>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</si>
  <si>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</si>
  <si>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</si>
  <si>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</si>
  <si>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</si>
  <si>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</si>
  <si>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</si>
  <si>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</si>
  <si>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</si>
  <si>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</si>
  <si>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</si>
  <si>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</si>
  <si>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</si>
  <si>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</si>
  <si>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</si>
  <si>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</si>
  <si>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</si>
  <si>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</si>
  <si>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</si>
  <si>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</si>
  <si>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</si>
  <si>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</si>
  <si>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</si>
  <si>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</si>
  <si>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</si>
  <si>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</si>
  <si>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</si>
  <si>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</si>
  <si>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</si>
  <si>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</si>
  <si>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</si>
  <si>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</si>
  <si>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</si>
  <si>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</si>
  <si>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</si>
  <si>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</si>
  <si>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</si>
  <si>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</si>
  <si>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</si>
  <si>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</si>
  <si>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</si>
  <si>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</si>
  <si>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</si>
  <si>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</si>
  <si>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</si>
  <si>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</si>
  <si>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</si>
  <si>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</si>
  <si>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</si>
  <si>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</si>
  <si>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</si>
  <si>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</si>
  <si>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</si>
  <si>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</si>
  <si>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</si>
  <si>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</si>
  <si>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</si>
  <si>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</si>
  <si>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</si>
  <si>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</si>
  <si>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</si>
  <si>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</si>
  <si>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</si>
  <si>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</si>
  <si>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</si>
  <si>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</si>
  <si>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</si>
  <si>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</si>
  <si>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</si>
  <si>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</si>
  <si>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</si>
  <si>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</si>
  <si>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</si>
  <si>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</si>
  <si>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</si>
  <si>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</si>
  <si>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</si>
  <si>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</si>
  <si>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</si>
  <si>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</si>
  <si>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</si>
  <si>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</si>
  <si>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</si>
  <si>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</si>
  <si>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</si>
  <si>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</si>
  <si>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</si>
  <si>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</si>
  <si>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</si>
  <si>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</si>
  <si>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</si>
  <si>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</si>
  <si>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</si>
  <si>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</si>
  <si>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</si>
  <si>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</si>
  <si>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</si>
  <si>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</si>
  <si>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</si>
  <si>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</si>
  <si>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</si>
  <si>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</si>
  <si>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</si>
  <si>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</si>
  <si>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</si>
  <si>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</si>
  <si>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</si>
  <si>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</si>
  <si>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</si>
  <si>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</si>
  <si>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</si>
  <si>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</si>
  <si>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</si>
  <si>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</si>
  <si>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</si>
  <si>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</si>
  <si>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</si>
  <si>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</si>
  <si>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</si>
  <si>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</si>
  <si>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</si>
  <si>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</si>
  <si>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</si>
  <si>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</si>
  <si>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</si>
  <si>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</si>
  <si>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</si>
  <si>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</si>
  <si>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</si>
  <si>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</si>
  <si>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</si>
  <si>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</si>
  <si>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</si>
  <si>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</si>
  <si>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</si>
  <si>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</si>
  <si>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</si>
  <si>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</si>
  <si>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</si>
  <si>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</si>
  <si>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</si>
  <si>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</si>
  <si>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</si>
  <si>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</si>
  <si>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</si>
  <si>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</si>
  <si>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</si>
  <si>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</si>
  <si>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</si>
  <si>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</si>
  <si>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</si>
  <si>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</si>
  <si>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</si>
  <si>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</si>
  <si>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</si>
  <si>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</si>
  <si>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</si>
  <si>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</si>
  <si>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</si>
  <si>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</si>
  <si>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</si>
  <si>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</si>
  <si>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</si>
  <si>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</si>
  <si>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</si>
  <si>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</si>
  <si>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</si>
  <si>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</si>
  <si>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</si>
  <si>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</si>
  <si>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</si>
  <si>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</si>
  <si>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</si>
  <si>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</si>
  <si>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</si>
  <si>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</si>
  <si>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</si>
  <si>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</si>
  <si>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</si>
  <si>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</si>
  <si>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</si>
  <si>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</si>
  <si>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</si>
  <si>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</si>
  <si>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</si>
  <si>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</si>
  <si>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</si>
  <si>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</si>
  <si>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</si>
  <si>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</si>
  <si>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</si>
  <si>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</si>
  <si>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</si>
  <si>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</si>
  <si>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</si>
  <si>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</si>
  <si>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</si>
  <si>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</si>
  <si>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</si>
  <si>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</si>
  <si>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</si>
  <si>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</si>
  <si>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</si>
  <si>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</si>
  <si>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</si>
  <si>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</si>
  <si>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</si>
  <si>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</si>
  <si>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</si>
  <si>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</si>
  <si>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</si>
  <si>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</si>
  <si>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</si>
  <si>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</si>
  <si>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</si>
  <si>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</si>
  <si>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</si>
  <si>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</si>
  <si>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</si>
  <si>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</si>
  <si>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</si>
  <si>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</si>
  <si>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</si>
  <si>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</si>
  <si>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</si>
  <si>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</si>
  <si>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</si>
  <si>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</si>
  <si>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</si>
  <si>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</si>
  <si>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</si>
  <si>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</si>
  <si>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</si>
  <si>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</si>
  <si>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</si>
  <si>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</si>
  <si>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</si>
  <si>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</si>
  <si>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</si>
  <si>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</si>
  <si>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</si>
  <si>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</si>
  <si>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</si>
  <si>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</si>
  <si>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</si>
  <si>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</si>
  <si>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</si>
  <si>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</si>
  <si>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</si>
  <si>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</si>
  <si>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</si>
  <si>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</si>
  <si>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</si>
  <si>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</si>
  <si>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</si>
  <si>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</si>
  <si>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</si>
  <si>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</si>
  <si>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</si>
  <si>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</si>
  <si>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</si>
  <si>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</si>
  <si>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</si>
  <si>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</si>
  <si>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</si>
  <si>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</si>
  <si>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</si>
  <si>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</si>
  <si>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</si>
  <si>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</si>
  <si>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</si>
  <si>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</si>
  <si>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</si>
  <si>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</si>
  <si>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</si>
  <si>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</si>
  <si>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</si>
  <si>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</si>
  <si>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</si>
  <si>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</si>
  <si>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</si>
  <si>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</si>
  <si>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</si>
  <si>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</si>
  <si>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</si>
  <si>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</si>
  <si>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</si>
  <si>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</si>
  <si>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</si>
  <si>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</si>
  <si>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</si>
  <si>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</si>
  <si>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</si>
  <si>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</si>
  <si>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</si>
  <si>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</si>
  <si>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</si>
  <si>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</si>
  <si>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</si>
  <si>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</si>
  <si>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</si>
  <si>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</si>
  <si>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</si>
  <si>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</si>
  <si>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</si>
  <si>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</si>
  <si>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</si>
  <si>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</si>
  <si>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</si>
  <si>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</si>
  <si>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</si>
  <si>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</si>
  <si>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</si>
  <si>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</si>
  <si>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</si>
  <si>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</si>
  <si>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</si>
  <si>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</si>
  <si>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</si>
  <si>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</si>
  <si>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</si>
  <si>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</si>
  <si>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</si>
  <si>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</si>
  <si>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</si>
  <si>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</si>
  <si>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</si>
  <si>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</si>
  <si>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</si>
  <si>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</si>
  <si>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</si>
  <si>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</si>
  <si>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</si>
  <si>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</si>
  <si>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</si>
  <si>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</si>
  <si>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</si>
  <si>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</si>
  <si>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</si>
  <si>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</si>
  <si>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</si>
  <si>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</si>
  <si>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</si>
  <si>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</si>
  <si>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</si>
  <si>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</si>
  <si>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</si>
  <si>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</si>
  <si>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</si>
  <si>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</si>
  <si>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</si>
  <si>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</si>
  <si>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</si>
  <si>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</si>
  <si>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</si>
  <si>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</si>
  <si>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</si>
  <si>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</si>
  <si>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</si>
  <si>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</si>
  <si>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</si>
  <si>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</si>
  <si>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</si>
  <si>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</si>
  <si>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</si>
  <si>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</si>
  <si>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</si>
  <si>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</si>
  <si>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</si>
  <si>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</si>
  <si>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</si>
  <si>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</si>
  <si>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</si>
  <si>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</si>
  <si>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</si>
  <si>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</si>
  <si>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</si>
  <si>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</si>
  <si>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</si>
  <si>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</si>
  <si>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</si>
  <si>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</si>
  <si>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</si>
  <si>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</si>
  <si>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</si>
  <si>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</si>
  <si>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</si>
  <si>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</si>
  <si>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</si>
  <si>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</si>
  <si>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</si>
  <si>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</si>
  <si>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</si>
  <si>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</si>
  <si>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</si>
  <si>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</si>
  <si>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</si>
  <si>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</si>
  <si>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</si>
  <si>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</si>
  <si>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</si>
  <si>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</si>
  <si>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</si>
  <si>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</si>
  <si>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</si>
  <si>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</si>
  <si>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</si>
  <si>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</si>
  <si>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</si>
  <si>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</si>
  <si>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</si>
  <si>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</si>
  <si>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</si>
  <si>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</si>
  <si>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</si>
  <si>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</si>
  <si>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</si>
  <si>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</si>
  <si>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</si>
  <si>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</si>
  <si>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</si>
  <si>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</si>
  <si>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</si>
  <si>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</si>
  <si>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</si>
  <si>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</si>
  <si>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</si>
  <si>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</si>
  <si>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</si>
  <si>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</si>
  <si>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</si>
  <si>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</si>
  <si>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</si>
  <si>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</si>
  <si>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</si>
  <si>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</si>
  <si>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</si>
  <si>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</si>
  <si>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</si>
  <si>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</si>
  <si>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</si>
  <si>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</si>
  <si>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</si>
  <si>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</si>
  <si>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</si>
  <si>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</si>
  <si>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</si>
  <si>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</si>
  <si>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</si>
  <si>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</si>
  <si>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</si>
  <si>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</si>
  <si>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</si>
  <si>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</si>
  <si>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</si>
  <si>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</si>
  <si>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</si>
  <si>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</si>
  <si>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</si>
  <si>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</si>
  <si>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</si>
  <si>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</si>
  <si>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</si>
  <si>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</si>
  <si>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</si>
  <si>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</si>
  <si>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</si>
  <si>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</si>
  <si>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</si>
  <si>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</si>
  <si>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</si>
  <si>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</si>
  <si>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</si>
  <si>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</si>
  <si>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</si>
  <si>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</si>
  <si>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</si>
  <si>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</si>
  <si>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</si>
  <si>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</si>
  <si>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</si>
  <si>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</si>
  <si>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</si>
  <si>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</si>
  <si>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</si>
  <si>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</si>
  <si>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</si>
  <si>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</si>
  <si>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</si>
  <si>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</si>
  <si>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</si>
  <si>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</si>
  <si>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</si>
  <si>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</si>
  <si>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</si>
  <si>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</si>
  <si>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</si>
  <si>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</si>
  <si>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</si>
  <si>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</si>
  <si>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</si>
  <si>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</si>
  <si>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</si>
  <si>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</si>
  <si>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</si>
  <si>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</si>
  <si>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</si>
  <si>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</si>
  <si>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</si>
  <si>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</si>
  <si>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</si>
  <si>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</si>
  <si>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</si>
  <si>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</si>
  <si>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</si>
  <si>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</si>
  <si>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</si>
  <si>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</si>
  <si>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</si>
  <si>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</si>
  <si>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</si>
  <si>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</si>
  <si>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</si>
  <si>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</si>
  <si>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</si>
  <si>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</si>
  <si>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</si>
  <si>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</si>
  <si>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</si>
  <si>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</si>
  <si>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</si>
  <si>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</si>
  <si>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</si>
  <si>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</si>
  <si>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</si>
  <si>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</si>
  <si>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</si>
  <si>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</si>
  <si>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</si>
  <si>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</si>
  <si>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</si>
  <si>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</si>
  <si>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</si>
  <si>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</si>
  <si>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</si>
  <si>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</si>
  <si>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</si>
  <si>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</si>
  <si>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</si>
  <si>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</si>
  <si>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</si>
  <si>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</si>
  <si>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</si>
  <si>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</si>
  <si>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</si>
  <si>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</si>
  <si>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</si>
  <si>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</si>
  <si>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</si>
  <si>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</si>
  <si>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</si>
  <si>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</si>
  <si>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</si>
  <si>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</si>
  <si>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</si>
  <si>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</si>
  <si>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</si>
  <si>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</si>
  <si>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</si>
  <si>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</si>
  <si>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</si>
  <si>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</si>
  <si>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</si>
  <si>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</si>
  <si>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</si>
  <si>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</si>
  <si>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</si>
  <si>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</si>
  <si>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</si>
  <si>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</si>
  <si>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</si>
  <si>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</si>
  <si>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</si>
  <si>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</si>
  <si>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</si>
  <si>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</si>
  <si>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</si>
  <si>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</si>
  <si>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</si>
  <si>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</si>
  <si>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</si>
  <si>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</si>
  <si>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</si>
  <si>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</si>
  <si>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</si>
  <si>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</si>
  <si>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</si>
  <si>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</si>
  <si>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</si>
  <si>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</si>
  <si>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</si>
  <si>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</si>
  <si>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</si>
  <si>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</si>
  <si>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</si>
  <si>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</si>
  <si>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</si>
  <si>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</si>
  <si>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</si>
  <si>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</si>
  <si>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</si>
  <si>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</si>
  <si>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</si>
  <si>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</si>
  <si>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</si>
  <si>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</si>
  <si>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</si>
  <si>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</si>
  <si>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</si>
  <si>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</si>
  <si>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</si>
  <si>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</si>
  <si>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</si>
  <si>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</si>
  <si>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</si>
  <si>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</si>
  <si>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</si>
  <si>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</si>
  <si>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</si>
  <si>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</si>
  <si>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</si>
  <si>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</si>
  <si>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</si>
  <si>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</si>
  <si>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</si>
  <si>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</si>
  <si>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</si>
  <si>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</si>
  <si>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</si>
  <si>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</si>
  <si>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</si>
  <si>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</si>
  <si>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</si>
  <si>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</si>
  <si>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</si>
  <si>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</si>
  <si>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</si>
  <si>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</si>
  <si>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</si>
  <si>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</si>
  <si>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</si>
  <si>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</si>
  <si>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</si>
  <si>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</si>
  <si>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</si>
  <si>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</si>
  <si>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</si>
  <si>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</si>
  <si>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</si>
  <si>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</si>
  <si>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</si>
  <si>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</si>
  <si>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</si>
  <si>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</si>
  <si>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</si>
  <si>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</si>
  <si>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</si>
  <si>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</si>
  <si>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</si>
  <si>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</si>
  <si>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</si>
  <si>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</si>
  <si>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</si>
  <si>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</si>
  <si>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</si>
  <si>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</si>
  <si>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</si>
  <si>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</si>
  <si>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</si>
  <si>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</si>
  <si>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</si>
  <si>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</si>
  <si>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</si>
  <si>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</si>
  <si>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</si>
  <si>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</si>
  <si>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</si>
  <si>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</si>
  <si>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</si>
  <si>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</si>
  <si>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</si>
  <si>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</si>
  <si>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</si>
  <si>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</si>
  <si>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</si>
  <si>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</si>
  <si>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</si>
  <si>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</si>
  <si>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</si>
  <si>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</si>
  <si>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</si>
  <si>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</si>
  <si>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</si>
  <si>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</si>
  <si>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</si>
  <si>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</si>
  <si>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</si>
  <si>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</si>
  <si>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</si>
  <si>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</si>
  <si>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</si>
  <si>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</si>
  <si>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</si>
  <si>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</si>
  <si>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</si>
  <si>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</si>
  <si>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</si>
  <si>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</si>
  <si>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</si>
  <si>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</si>
  <si>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</si>
  <si>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</si>
  <si>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</si>
  <si>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</si>
  <si>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</si>
  <si>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</si>
  <si>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</si>
  <si>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</si>
  <si>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</si>
  <si>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</si>
  <si>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</si>
  <si>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</si>
  <si>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</si>
  <si>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</si>
  <si>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</si>
  <si>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</si>
  <si>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</si>
  <si>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</si>
  <si>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</si>
  <si>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</si>
  <si>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</si>
  <si>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</si>
  <si>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</si>
  <si>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</si>
  <si>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</si>
  <si>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</si>
  <si>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</si>
  <si>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</si>
  <si>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</si>
  <si>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</si>
  <si>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</si>
  <si>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</si>
  <si>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</si>
  <si>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</si>
  <si>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</si>
  <si>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</si>
  <si>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</si>
  <si>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</si>
  <si>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</si>
  <si>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</si>
  <si>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</si>
  <si>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</si>
  <si>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</si>
  <si>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</si>
  <si>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</si>
  <si>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</si>
  <si>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</si>
  <si>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</si>
  <si>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</si>
  <si>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</si>
  <si>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</si>
  <si>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</si>
  <si>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</si>
  <si>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</si>
  <si>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</si>
  <si>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</si>
  <si>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</si>
  <si>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</si>
  <si>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</si>
  <si>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</si>
  <si>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</si>
  <si>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</si>
  <si>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</si>
  <si>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</si>
  <si>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</si>
  <si>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</si>
  <si>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</si>
  <si>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</si>
  <si>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</si>
  <si>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</si>
  <si>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</si>
  <si>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</si>
  <si>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</si>
  <si>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</si>
  <si>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</si>
  <si>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</si>
  <si>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</si>
  <si>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</si>
  <si>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</si>
  <si>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</si>
  <si>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</si>
  <si>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</si>
  <si>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</si>
  <si>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</si>
  <si>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</si>
  <si>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</si>
  <si>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</si>
  <si>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</si>
  <si>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</si>
  <si>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</si>
  <si>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</si>
  <si>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</si>
  <si>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</si>
  <si>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</si>
  <si>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</si>
  <si>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</si>
  <si>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</si>
  <si>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</si>
  <si>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</si>
  <si>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</si>
  <si>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</si>
  <si>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</si>
  <si>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</si>
  <si>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</si>
  <si>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</si>
  <si>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</si>
  <si>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</si>
  <si>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</si>
  <si>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</si>
  <si>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</si>
  <si>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</si>
  <si>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</si>
  <si>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</si>
  <si>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</si>
  <si>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</si>
  <si>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</si>
  <si>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</si>
  <si>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</si>
  <si>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</si>
  <si>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</si>
  <si>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</si>
  <si>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</si>
  <si>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</si>
  <si>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</si>
  <si>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</si>
  <si>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</si>
  <si>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</si>
  <si>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</si>
  <si>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</si>
  <si>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</si>
  <si>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</si>
  <si>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</si>
  <si>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</si>
  <si>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</si>
  <si>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</si>
  <si>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</si>
  <si>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</si>
  <si>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</si>
  <si>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</si>
  <si>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</si>
  <si>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</si>
  <si>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</si>
  <si>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</si>
  <si>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</si>
  <si>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</si>
  <si>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</si>
  <si>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</si>
  <si>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</si>
  <si>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</si>
  <si>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</si>
  <si>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</si>
  <si>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</si>
  <si>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</si>
  <si>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</si>
  <si>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</si>
  <si>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</si>
  <si>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</si>
  <si>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</si>
  <si>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</si>
  <si>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</si>
  <si>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</si>
  <si>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</si>
  <si>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</si>
  <si>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</si>
  <si>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</si>
  <si>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</si>
  <si>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</si>
  <si>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</si>
  <si>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</si>
  <si>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</si>
  <si>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</si>
  <si>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</si>
  <si>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</si>
  <si>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</si>
  <si>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</si>
  <si>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</si>
  <si>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</si>
  <si>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</si>
  <si>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</si>
  <si>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</si>
  <si>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</si>
  <si>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</si>
  <si>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</si>
  <si>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</si>
  <si>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</si>
  <si>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</si>
  <si>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</si>
  <si>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</si>
  <si>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</si>
  <si>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</si>
  <si>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</si>
  <si>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</si>
  <si>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</si>
  <si>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</si>
  <si>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</si>
  <si>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</si>
  <si>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</si>
  <si>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</si>
  <si>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</si>
  <si>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</si>
  <si>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</si>
  <si>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</si>
  <si>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</si>
  <si>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</si>
  <si>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</si>
  <si>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</si>
  <si>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</si>
  <si>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</si>
  <si>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</si>
  <si>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</si>
  <si>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</si>
  <si>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</si>
  <si>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</si>
  <si>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</si>
  <si>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</si>
  <si>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</si>
  <si>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</si>
  <si>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</si>
  <si>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</si>
  <si>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</si>
  <si>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</si>
  <si>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</si>
  <si>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</si>
  <si>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</si>
  <si>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</si>
  <si>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</si>
  <si>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</si>
  <si>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</si>
  <si>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</si>
  <si>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</si>
  <si>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</si>
  <si>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</si>
  <si>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</si>
  <si>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</si>
  <si>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</si>
  <si>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</si>
  <si>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</si>
  <si>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</si>
  <si>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</si>
  <si>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</si>
  <si>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</si>
  <si>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</si>
  <si>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</si>
  <si>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</si>
  <si>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</si>
  <si>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</si>
  <si>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</si>
  <si>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</si>
  <si>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</si>
  <si>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</si>
  <si>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</si>
  <si>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</si>
  <si>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</si>
  <si>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</si>
  <si>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</si>
  <si>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</si>
  <si>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</si>
  <si>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</si>
  <si>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</si>
  <si>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</si>
  <si>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</si>
  <si>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</si>
  <si>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</si>
  <si>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</si>
  <si>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</si>
  <si>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</si>
  <si>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</si>
  <si>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</si>
  <si>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</si>
  <si>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</si>
  <si>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</si>
  <si>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</si>
  <si>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</si>
  <si>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</si>
  <si>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</si>
  <si>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</si>
  <si>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</si>
  <si>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</si>
  <si>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</si>
  <si>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</si>
  <si>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</si>
  <si>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</si>
  <si>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</si>
  <si>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</si>
  <si>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</si>
  <si>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</si>
  <si>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</si>
  <si>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</si>
  <si>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</si>
  <si>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</si>
  <si>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</si>
  <si>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</si>
  <si>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</si>
  <si>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</si>
  <si>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</si>
  <si>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</si>
  <si>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</si>
  <si>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</si>
  <si>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</si>
  <si>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</si>
  <si>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</si>
  <si>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</si>
  <si>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</si>
  <si>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</si>
  <si>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</si>
  <si>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</si>
  <si>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</si>
  <si>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</si>
  <si>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</si>
  <si>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</si>
  <si>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</si>
  <si>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</si>
  <si>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</si>
  <si>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</si>
  <si>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</si>
  <si>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</si>
  <si>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</si>
  <si>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</si>
  <si>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</si>
  <si>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</si>
  <si>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</si>
  <si>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</si>
  <si>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</si>
  <si>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</si>
  <si>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</si>
  <si>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</si>
  <si>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</si>
  <si>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</si>
  <si>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</si>
  <si>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</si>
  <si>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</si>
  <si>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</si>
  <si>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</si>
  <si>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</si>
  <si>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</si>
  <si>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</si>
  <si>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</si>
  <si>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</si>
  <si>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</si>
  <si>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</si>
  <si>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</si>
  <si>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</si>
  <si>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</si>
  <si>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</si>
  <si>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</si>
  <si>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</si>
  <si>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</si>
  <si>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</si>
  <si>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</si>
  <si>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</si>
  <si>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</si>
  <si>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</si>
  <si>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</si>
  <si>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</si>
  <si>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</si>
  <si>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</si>
  <si>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</si>
  <si>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</si>
  <si>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</si>
  <si>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</si>
  <si>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</si>
  <si>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</si>
  <si>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</si>
  <si>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</si>
  <si>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</si>
  <si>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</si>
  <si>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</si>
  <si>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</si>
  <si>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</si>
  <si>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</si>
  <si>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</si>
  <si>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</si>
  <si>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</si>
  <si>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</si>
  <si>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</si>
  <si>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</si>
  <si>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</si>
  <si>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</si>
  <si>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</si>
  <si>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</si>
  <si>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</si>
  <si>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</si>
  <si>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</si>
  <si>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</si>
  <si>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</si>
  <si>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</si>
  <si>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</si>
  <si>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</si>
  <si>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</si>
  <si>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</si>
  <si>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</si>
  <si>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</si>
  <si>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</si>
  <si>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</si>
  <si>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</si>
  <si>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</si>
  <si>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</si>
  <si>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</si>
  <si>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</si>
  <si>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</si>
  <si>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</si>
  <si>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</si>
  <si>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</si>
  <si>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</si>
  <si>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</si>
  <si>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</si>
  <si>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</si>
  <si>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</si>
  <si>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</si>
  <si>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</si>
  <si>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</si>
  <si>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</si>
  <si>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</si>
  <si>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</si>
  <si>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</si>
  <si>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</si>
  <si>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</si>
  <si>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</si>
  <si>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</si>
  <si>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</si>
  <si>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</si>
  <si>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</si>
  <si>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</si>
  <si>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</si>
  <si>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</si>
  <si>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</si>
  <si>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</si>
  <si>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</si>
  <si>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</si>
  <si>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</si>
  <si>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</si>
  <si>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</si>
  <si>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</si>
  <si>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</si>
  <si>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</si>
  <si>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</si>
  <si>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</si>
  <si>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</si>
  <si>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</si>
  <si>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</si>
  <si>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</si>
  <si>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</si>
  <si>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</si>
  <si>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</si>
  <si>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</si>
  <si>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</si>
  <si>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</si>
  <si>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</si>
  <si>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</si>
  <si>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</si>
  <si>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</si>
  <si>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</si>
  <si>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</si>
  <si>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</si>
  <si>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</si>
  <si>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</si>
  <si>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</si>
  <si>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</si>
  <si>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</si>
  <si>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</si>
  <si>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</si>
  <si>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</si>
  <si>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</si>
  <si>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</si>
  <si>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</si>
  <si>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</si>
  <si>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</si>
  <si>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</si>
  <si>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</si>
  <si>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</si>
  <si>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</si>
  <si>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</si>
  <si>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</si>
  <si>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</si>
  <si>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</si>
  <si>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</si>
  <si>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</si>
  <si>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</si>
  <si>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</si>
  <si>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</si>
  <si>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</si>
  <si>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</si>
  <si>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</si>
  <si>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</si>
  <si>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</si>
  <si>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</si>
  <si>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</si>
  <si>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</si>
  <si>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</si>
  <si>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</si>
  <si>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</si>
  <si>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</si>
  <si>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</si>
  <si>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</si>
  <si>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</si>
  <si>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</si>
  <si>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</si>
  <si>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</si>
  <si>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</si>
  <si>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</si>
  <si>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</si>
  <si>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</si>
  <si>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</si>
  <si>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</si>
  <si>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</si>
  <si>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</si>
  <si>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</si>
  <si>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</si>
  <si>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</si>
  <si>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</si>
  <si>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</si>
  <si>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</si>
  <si>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</si>
  <si>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</si>
  <si>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</si>
  <si>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</si>
  <si>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</si>
  <si>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</si>
  <si>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</si>
  <si>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</si>
  <si>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</si>
  <si>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</si>
  <si>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</si>
  <si>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</si>
  <si>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</si>
  <si>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</si>
  <si>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</si>
  <si>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</si>
  <si>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</si>
  <si>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</si>
  <si>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</si>
  <si>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</si>
  <si>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</si>
  <si>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</si>
  <si>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</si>
  <si>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</si>
  <si>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</si>
  <si>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</si>
  <si>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</si>
  <si>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</si>
  <si>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</si>
  <si>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</si>
  <si>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</si>
  <si>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</si>
  <si>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</si>
  <si>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</si>
  <si>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</si>
  <si>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</si>
  <si>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</si>
  <si>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</si>
  <si>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</si>
  <si>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</si>
  <si>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</si>
  <si>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</si>
  <si>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</si>
  <si>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</si>
  <si>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</si>
  <si>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</si>
  <si>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</si>
  <si>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</si>
  <si>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</si>
  <si>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</si>
  <si>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</si>
  <si>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</si>
  <si>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</si>
  <si>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</si>
  <si>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</si>
  <si>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</si>
  <si>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</si>
  <si>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</si>
  <si>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</si>
  <si>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</si>
  <si>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</si>
  <si>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</si>
  <si>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</si>
  <si>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</si>
  <si>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</si>
  <si>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</si>
  <si>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</si>
  <si>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</si>
  <si>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</si>
  <si>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</si>
  <si>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</si>
  <si>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</si>
  <si>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</si>
  <si>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</si>
  <si>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</si>
  <si>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</si>
  <si>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</si>
  <si>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</si>
  <si>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</si>
  <si>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</si>
  <si>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</si>
  <si>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</si>
  <si>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</si>
  <si>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</si>
  <si>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</si>
  <si>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</si>
  <si>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</si>
  <si>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</si>
  <si>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</si>
  <si>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</si>
  <si>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</si>
  <si>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</si>
  <si>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</si>
  <si>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</si>
  <si>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</si>
  <si>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</si>
  <si>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</si>
  <si>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</si>
  <si>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</si>
  <si>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</si>
  <si>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</si>
  <si>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</si>
  <si>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</si>
  <si>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</si>
  <si>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</si>
  <si>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</si>
  <si>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</si>
  <si>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</si>
  <si>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</si>
  <si>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</si>
  <si>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</si>
  <si>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</si>
  <si>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</si>
  <si>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</si>
  <si>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</si>
  <si>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</si>
  <si>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</si>
  <si>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</si>
  <si>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</si>
  <si>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</si>
  <si>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</si>
  <si>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</si>
  <si>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</si>
  <si>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</si>
  <si>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</si>
  <si>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</si>
  <si>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</si>
  <si>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</si>
  <si>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</si>
  <si>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</si>
  <si>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</si>
  <si>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</si>
  <si>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</si>
  <si>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</si>
  <si>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</si>
  <si>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</si>
  <si>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</si>
  <si>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</si>
  <si>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</si>
  <si>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</si>
  <si>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</si>
  <si>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</si>
  <si>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</si>
  <si>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</si>
  <si>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</si>
  <si>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</si>
  <si>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</si>
  <si>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</si>
  <si>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</si>
  <si>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</si>
  <si>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</si>
  <si>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</si>
  <si>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</si>
  <si>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</si>
  <si>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</si>
  <si>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</si>
  <si>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</si>
  <si>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</si>
  <si>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</si>
  <si>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</si>
  <si>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</si>
  <si>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</si>
  <si>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</si>
  <si>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</si>
  <si>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</si>
  <si>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</si>
  <si>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</si>
  <si>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</si>
  <si>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</si>
  <si>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</si>
  <si>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</si>
  <si>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</si>
  <si>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</si>
  <si>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</si>
  <si>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</si>
  <si>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</si>
  <si>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</si>
  <si>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</si>
  <si>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</si>
  <si>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</si>
  <si>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</si>
  <si>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</si>
  <si>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</si>
  <si>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</si>
  <si>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</si>
  <si>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</si>
  <si>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</si>
  <si>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</si>
  <si>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</si>
  <si>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</si>
  <si>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</si>
  <si>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</si>
  <si>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</si>
  <si>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</si>
  <si>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</si>
  <si>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</si>
  <si>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</si>
  <si>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</si>
  <si>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</si>
  <si>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</si>
  <si>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</si>
  <si>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</si>
  <si>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</si>
  <si>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</si>
  <si>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</si>
  <si>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</si>
  <si>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</si>
  <si>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</si>
  <si>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</si>
  <si>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</si>
  <si>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</si>
  <si>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</si>
  <si>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</si>
  <si>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</si>
  <si>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</si>
  <si>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</si>
  <si>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</si>
  <si>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</si>
  <si>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</si>
  <si>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</si>
  <si>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</si>
  <si>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</si>
  <si>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</si>
  <si>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</si>
  <si>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</si>
  <si>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</si>
  <si>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</si>
  <si>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</si>
  <si>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</si>
  <si>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</si>
  <si>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</si>
  <si>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</si>
  <si>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</si>
  <si>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</si>
  <si>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</si>
  <si>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</si>
  <si>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</si>
  <si>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</si>
  <si>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</si>
  <si>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</si>
  <si>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</si>
  <si>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</si>
  <si>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</si>
  <si>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</si>
  <si>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</si>
  <si>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</si>
  <si>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</si>
  <si>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</si>
  <si>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</si>
  <si>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</si>
  <si>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</si>
  <si>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</si>
  <si>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</si>
  <si>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</si>
  <si>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</si>
  <si>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</si>
  <si>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</si>
  <si>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</si>
  <si>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</si>
  <si>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</si>
  <si>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</si>
  <si>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</si>
  <si>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</si>
  <si>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</si>
  <si>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</si>
  <si>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</si>
  <si>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</si>
  <si>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</si>
  <si>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</si>
  <si>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</si>
  <si>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</si>
  <si>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</si>
  <si>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</si>
  <si>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</si>
  <si>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</si>
  <si>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</si>
  <si>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</si>
  <si>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</si>
  <si>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</si>
  <si>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</si>
  <si>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</si>
  <si>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</si>
  <si>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</si>
  <si>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</si>
  <si>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</si>
  <si>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</si>
  <si>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</si>
  <si>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</si>
  <si>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</si>
  <si>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</si>
  <si>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</si>
  <si>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</si>
  <si>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</si>
  <si>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</si>
  <si>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</si>
  <si>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</si>
  <si>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</si>
  <si>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</si>
  <si>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</si>
  <si>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</si>
  <si>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</si>
  <si>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</si>
  <si>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</si>
  <si>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</si>
  <si>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</si>
  <si>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</si>
  <si>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</si>
  <si>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</si>
  <si>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</si>
  <si>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</si>
  <si>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</si>
  <si>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</si>
  <si>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</si>
  <si>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</si>
  <si>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</si>
  <si>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</si>
  <si>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</si>
  <si>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</si>
  <si>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</si>
  <si>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</si>
  <si>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</si>
  <si>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</si>
  <si>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</si>
  <si>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</si>
  <si>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</si>
  <si>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</si>
  <si>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</si>
  <si>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</si>
  <si>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</si>
  <si>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</si>
  <si>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</si>
  <si>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</si>
  <si>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</si>
  <si>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</si>
  <si>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</si>
  <si>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</si>
  <si>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</si>
  <si>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</si>
  <si>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</si>
  <si>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</si>
  <si>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</si>
  <si>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</si>
  <si>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</si>
  <si>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</si>
  <si>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</si>
  <si>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</si>
  <si>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</si>
  <si>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</si>
  <si>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</si>
  <si>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</si>
  <si>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</si>
  <si>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</si>
  <si>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</si>
  <si>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</si>
  <si>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</si>
  <si>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</si>
  <si>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</si>
  <si>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</si>
  <si>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</si>
  <si>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</si>
  <si>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</si>
  <si>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</si>
  <si>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</si>
  <si>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</si>
  <si>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</si>
  <si>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</si>
  <si>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</si>
  <si>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</si>
  <si>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</si>
  <si>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</si>
  <si>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</si>
  <si>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</si>
  <si>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</si>
  <si>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</si>
  <si>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</si>
  <si>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</si>
  <si>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</si>
  <si>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</si>
  <si>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</si>
  <si>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</si>
  <si>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</si>
  <si>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</si>
  <si>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</si>
  <si>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</si>
  <si>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</si>
  <si>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</si>
  <si>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</si>
  <si>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</si>
  <si>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</si>
  <si>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</si>
  <si>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</si>
  <si>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</si>
  <si>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</si>
  <si>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</si>
  <si>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</si>
  <si>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</si>
  <si>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</si>
  <si>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</si>
  <si>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</si>
  <si>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</si>
  <si>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</si>
  <si>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</si>
  <si>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</si>
  <si>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</si>
  <si>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</si>
  <si>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</si>
  <si>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</si>
  <si>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</si>
  <si>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Customer satisfaction</t>
  </si>
  <si>
    <t>No.  Of Interactions</t>
  </si>
  <si>
    <t>Avg Cust Satisfaction</t>
  </si>
  <si>
    <t>No. of Interactions</t>
  </si>
  <si>
    <t>Day</t>
  </si>
  <si>
    <t>Date</t>
  </si>
  <si>
    <t>Overall sales</t>
  </si>
  <si>
    <t>Average</t>
  </si>
  <si>
    <t>100-299</t>
  </si>
  <si>
    <t>300-499</t>
  </si>
  <si>
    <t>500-699</t>
  </si>
  <si>
    <t>700-900</t>
  </si>
  <si>
    <t>Ticket Size</t>
  </si>
  <si>
    <t>No. of Sales</t>
  </si>
  <si>
    <t>Overall Sales</t>
  </si>
  <si>
    <t>Average Sales</t>
  </si>
  <si>
    <t>Total Orders</t>
  </si>
  <si>
    <t>Grand Total</t>
  </si>
  <si>
    <t>Revenue per bill</t>
  </si>
  <si>
    <t>Sum of Revenue per bill</t>
  </si>
  <si>
    <t>Count of Revenue per bill</t>
  </si>
  <si>
    <t>No. of sales</t>
  </si>
  <si>
    <t>Revenue per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</si>
</sst>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 #,##0"/>
    <numFmt numFmtId="166" formatCode="&quot;₹&quot;\ #,##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65" fontId="0" fillId="0" borderId="0" xfId="0" applyNumberFormat="1"/>
    <xf numFmtId="166" fontId="0" fillId="0" borderId="0" xfId="0" applyNumberFormat="1"/>
  </cellXfs>
  <cellStyles count="1">
    <cellStyle name="Normal" xfId="0" builtinId="0"/>
  </cellStyles>
  <dxfs count="8">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Learnternship).xlsx]Cs-Pivot!PivotTable1</c:name>
    <c:fmtId val="0"/>
  </c:pivotSource>
  <c:chart>
    <c:title>
      <c:overlay val="0"/>
    </c:title>
    <c:autoTitleDeleted val="0"/>
    <c:pivotFmts>
      <c:pivotFmt>
        <c:idx val="0"/>
        <c:marker>
          <c:symbol val="none"/>
        </c:marker>
      </c:pivotFmt>
    </c:pivotFmts>
    <c:plotArea>
      <c:layout/>
      <c:barChart>
        <c:barDir val="col"/>
        <c:grouping val="stacked"/>
        <c:varyColors val="0"/>
        <c:ser>
          <c:idx val="0"/>
          <c:order val="0"/>
          <c:tx>
            <c:strRef>
              <c:f>'Cs-Pivot'!$B$11</c:f>
              <c:strCache>
                <c:ptCount val="1"/>
                <c:pt idx="0">
                  <c:v>Total</c:v>
                </c:pt>
              </c:strCache>
            </c:strRef>
          </c:tx>
          <c:invertIfNegative val="0"/>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ser>
        <c:dLbls>
          <c:showLegendKey val="0"/>
          <c:showVal val="0"/>
          <c:showCatName val="0"/>
          <c:showSerName val="0"/>
          <c:showPercent val="0"/>
          <c:showBubbleSize val="0"/>
        </c:dLbls>
        <c:gapWidth val="150"/>
        <c:overlap val="100"/>
        <c:axId val="194411136"/>
        <c:axId val="194421120"/>
      </c:barChart>
      <c:catAx>
        <c:axId val="194411136"/>
        <c:scaling>
          <c:orientation val="minMax"/>
        </c:scaling>
        <c:delete val="0"/>
        <c:axPos val="b"/>
        <c:majorTickMark val="out"/>
        <c:minorTickMark val="none"/>
        <c:tickLblPos val="nextTo"/>
        <c:crossAx val="194421120"/>
        <c:crosses val="autoZero"/>
        <c:auto val="1"/>
        <c:lblAlgn val="ctr"/>
        <c:lblOffset val="100"/>
        <c:noMultiLvlLbl val="0"/>
      </c:catAx>
      <c:valAx>
        <c:axId val="194421120"/>
        <c:scaling>
          <c:orientation val="minMax"/>
        </c:scaling>
        <c:delete val="0"/>
        <c:axPos val="l"/>
        <c:numFmt formatCode="0.0" sourceLinked="1"/>
        <c:majorTickMark val="out"/>
        <c:minorTickMark val="none"/>
        <c:tickLblPos val="nextTo"/>
        <c:crossAx val="194411136"/>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Learnternship).xlsx]Cs-Pivot!PivotTable4</c:name>
    <c:fmtId val="3"/>
  </c:pivotSource>
  <c:chart>
    <c:title>
      <c:tx>
        <c:rich>
          <a:bodyPr/>
          <a:lstStyle/>
          <a:p>
            <a:pPr>
              <a:defRPr/>
            </a:pPr>
            <a:r>
              <a:rPr lang="en-IN"/>
              <a:t>Contact Types's Average Customer Satisfaction </a:t>
            </a:r>
            <a:endParaRPr lang="en-US"/>
          </a:p>
        </c:rich>
      </c:tx>
      <c:layout/>
      <c:overlay val="0"/>
    </c:title>
    <c:autoTitleDeleted val="0"/>
    <c:pivotFmts>
      <c:pivotFmt>
        <c:idx val="0"/>
        <c:marker>
          <c:symbol val="none"/>
        </c:marker>
      </c:pivotFmt>
      <c:pivotFmt>
        <c:idx val="1"/>
        <c:marker>
          <c:symbol val="none"/>
        </c:marker>
      </c:pivotFmt>
      <c:pivotFmt>
        <c:idx val="2"/>
        <c:spPr>
          <a:solidFill>
            <a:schemeClr val="accent1">
              <a:lumMod val="60000"/>
              <a:lumOff val="40000"/>
            </a:schemeClr>
          </a:solidFill>
        </c:spPr>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bar"/>
        <c:grouping val="stacked"/>
        <c:varyColors val="0"/>
        <c:ser>
          <c:idx val="0"/>
          <c:order val="0"/>
          <c:tx>
            <c:strRef>
              <c:f>'Cs-Pivot'!$B$44</c:f>
              <c:strCache>
                <c:ptCount val="1"/>
                <c:pt idx="0">
                  <c:v>Total</c:v>
                </c:pt>
              </c:strCache>
            </c:strRef>
          </c:tx>
          <c:spPr>
            <a:solidFill>
              <a:schemeClr val="accent1">
                <a:lumMod val="60000"/>
                <a:lumOff val="40000"/>
              </a:schemeClr>
            </a:solidFill>
          </c:spPr>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'Cs-Pivot'!$A$45:$A$47</c:f>
              <c:strCache>
                <c:ptCount val="3"/>
                <c:pt idx="0">
                  <c:v>Complaint</c:v>
                </c:pt>
                <c:pt idx="1">
                  <c:v>Query</c:v>
                </c:pt>
                <c:pt idx="2">
                  <c:v>Request</c:v>
                </c:pt>
              </c:strCache>
            </c:strRef>
          </c:cat>
          <c:val>
            <c:numRef>
              <c:f>'Cs-Pivot'!$B$45:$B$47</c:f>
              <c:numCache>
                <c:formatCode>0.0</c:formatCode>
                <c:ptCount val="3"/>
                <c:pt idx="0">
                  <c:v>6.625</c:v>
                </c:pt>
                <c:pt idx="1">
                  <c:v>6.9133333333333331</c:v>
                </c:pt>
                <c:pt idx="2">
                  <c:v>7.1824644549763033</c:v>
                </c:pt>
              </c:numCache>
            </c:numRef>
          </c:val>
        </c:ser>
        <c:dLbls>
          <c:dLblPos val="inEnd"/>
          <c:showLegendKey val="0"/>
          <c:showVal val="1"/>
          <c:showCatName val="0"/>
          <c:showSerName val="0"/>
          <c:showPercent val="0"/>
          <c:showBubbleSize val="0"/>
        </c:dLbls>
        <c:gapWidth val="150"/>
        <c:overlap val="100"/>
        <c:axId val="191876096"/>
        <c:axId val="191891328"/>
      </c:barChart>
      <c:catAx>
        <c:axId val="191876096"/>
        <c:scaling>
          <c:orientation val="minMax"/>
        </c:scaling>
        <c:delete val="0"/>
        <c:axPos val="l"/>
        <c:majorTickMark val="out"/>
        <c:minorTickMark val="none"/>
        <c:tickLblPos val="nextTo"/>
        <c:crossAx val="191891328"/>
        <c:crosses val="autoZero"/>
        <c:auto val="1"/>
        <c:lblAlgn val="ctr"/>
        <c:lblOffset val="100"/>
        <c:noMultiLvlLbl val="0"/>
      </c:catAx>
      <c:valAx>
        <c:axId val="191891328"/>
        <c:scaling>
          <c:orientation val="minMax"/>
        </c:scaling>
        <c:delete val="1"/>
        <c:axPos val="b"/>
        <c:numFmt formatCode="0.0" sourceLinked="1"/>
        <c:majorTickMark val="out"/>
        <c:minorTickMark val="none"/>
        <c:tickLblPos val="nextTo"/>
        <c:crossAx val="191876096"/>
        <c:crosses val="autoZero"/>
        <c:crossBetween val="between"/>
      </c:valAx>
      <c:spPr>
        <a:effectLst/>
      </c:spPr>
    </c:plotArea>
    <c:plotVisOnly val="1"/>
    <c:dispBlanksAs val="gap"/>
    <c:showDLblsOverMax val="0"/>
  </c:chart>
  <c:spPr>
    <a:ln>
      <a:noFill/>
    </a:ln>
    <a:effectLst>
      <a:outerShdw blurRad="50800" dist="38100" dir="5400000" algn="t" rotWithShape="0">
        <a:prstClr val="black">
          <a:alpha val="40000"/>
        </a:prstClr>
      </a:outerShdw>
    </a:effectLst>
    <a:scene3d>
      <a:camera prst="orthographicFront"/>
      <a:lightRig rig="threePt" dir="t"/>
    </a:scene3d>
    <a:sp3d>
      <a:bevelT w="190500" h="38100"/>
    </a:sp3d>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Learnternship).xlsx]Cs-Pivot!PivotTable5</c:name>
    <c:fmtId val="2"/>
  </c:pivotSource>
  <c:chart>
    <c:title>
      <c:tx>
        <c:rich>
          <a:bodyPr/>
          <a:lstStyle/>
          <a:p>
            <a:pPr>
              <a:defRPr/>
            </a:pPr>
            <a:r>
              <a:rPr lang="en-IN"/>
              <a:t>Day wise Customer Satisfaction </a:t>
            </a:r>
            <a:endParaRPr lang="en-US"/>
          </a:p>
        </c:rich>
      </c:tx>
      <c:layout/>
      <c:overlay val="0"/>
    </c:title>
    <c:autoTitleDeleted val="0"/>
    <c:pivotFmts>
      <c:pivotFmt>
        <c:idx val="0"/>
        <c:marker>
          <c:symbol val="none"/>
        </c:marker>
      </c:pivotFmt>
      <c:pivotFmt>
        <c:idx val="1"/>
        <c:marker>
          <c:symbol val="none"/>
        </c:marker>
      </c:pivotFmt>
      <c:pivotFmt>
        <c:idx val="2"/>
        <c:spPr>
          <a:ln w="50800"/>
        </c:spPr>
        <c:marker>
          <c:symbol val="none"/>
        </c:marker>
      </c:pivotFmt>
    </c:pivotFmts>
    <c:plotArea>
      <c:layout/>
      <c:lineChart>
        <c:grouping val="standard"/>
        <c:varyColors val="0"/>
        <c:ser>
          <c:idx val="0"/>
          <c:order val="0"/>
          <c:tx>
            <c:strRef>
              <c:f>'Cs-Pivot'!$B$55</c:f>
              <c:strCache>
                <c:ptCount val="1"/>
                <c:pt idx="0">
                  <c:v>Total</c:v>
                </c:pt>
              </c:strCache>
            </c:strRef>
          </c:tx>
          <c:spPr>
            <a:ln w="50800"/>
          </c:spPr>
          <c:marker>
            <c:symbol val="none"/>
          </c:marker>
          <c:cat>
            <c:strRef>
              <c:f>'Cs-Pivot'!$A$56:$A$139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'Cs-Pivot'!$B$56:$B$139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ser>
        <c:dLbls>
          <c:showLegendKey val="0"/>
          <c:showVal val="0"/>
          <c:showCatName val="0"/>
          <c:showSerName val="0"/>
          <c:showPercent val="0"/>
          <c:showBubbleSize val="0"/>
        </c:dLbls>
        <c:marker val="1"/>
        <c:smooth val="0"/>
        <c:axId val="191940864"/>
        <c:axId val="191946752"/>
      </c:lineChart>
      <c:catAx>
        <c:axId val="191940864"/>
        <c:scaling>
          <c:orientation val="minMax"/>
        </c:scaling>
        <c:delete val="1"/>
        <c:axPos val="b"/>
        <c:majorTickMark val="out"/>
        <c:minorTickMark val="none"/>
        <c:tickLblPos val="nextTo"/>
        <c:crossAx val="191946752"/>
        <c:crosses val="autoZero"/>
        <c:auto val="1"/>
        <c:lblAlgn val="ctr"/>
        <c:lblOffset val="100"/>
        <c:noMultiLvlLbl val="0"/>
      </c:catAx>
      <c:valAx>
        <c:axId val="191946752"/>
        <c:scaling>
          <c:orientation val="minMax"/>
        </c:scaling>
        <c:delete val="0"/>
        <c:axPos val="l"/>
        <c:numFmt formatCode="0.0" sourceLinked="1"/>
        <c:majorTickMark val="out"/>
        <c:minorTickMark val="none"/>
        <c:tickLblPos val="nextTo"/>
        <c:crossAx val="191940864"/>
        <c:crosses val="autoZero"/>
        <c:crossBetween val="between"/>
      </c:valAx>
    </c:plotArea>
    <c:plotVisOnly val="1"/>
    <c:dispBlanksAs val="gap"/>
    <c:showDLblsOverMax val="0"/>
  </c:chart>
  <c:spPr>
    <a:ln>
      <a:noFill/>
    </a:ln>
    <a:effectLst>
      <a:outerShdw blurRad="50800" dist="38100" dir="5400000" algn="t" rotWithShape="0">
        <a:prstClr val="black">
          <a:alpha val="40000"/>
        </a:prstClr>
      </a:outerShdw>
    </a:effectLst>
    <a:scene3d>
      <a:camera prst="orthographicFront"/>
      <a:lightRig rig="threePt" dir="t"/>
    </a:scene3d>
    <a:sp3d>
      <a:bevelT w="190500" h="38100"/>
    </a:sp3d>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Learnternship).xlsx]Cs-Pivot!PivotTable6</c:name>
    <c:fmtId val="2"/>
  </c:pivotSource>
  <c:chart>
    <c:title>
      <c:tx>
        <c:rich>
          <a:bodyPr/>
          <a:lstStyle/>
          <a:p>
            <a:pPr>
              <a:defRPr/>
            </a:pPr>
            <a:r>
              <a:rPr lang="en-IN"/>
              <a:t>Day wise Customer Interaction</a:t>
            </a:r>
            <a:endParaRPr lang="en-US"/>
          </a:p>
        </c:rich>
      </c:tx>
      <c:layout/>
      <c:overlay val="0"/>
    </c:title>
    <c:autoTitleDeleted val="0"/>
    <c:pivotFmts>
      <c:pivotFmt>
        <c:idx val="0"/>
        <c:marker>
          <c:symbol val="none"/>
        </c:marker>
      </c:pivotFmt>
      <c:pivotFmt>
        <c:idx val="1"/>
        <c:marker>
          <c:symbol val="none"/>
        </c:marker>
      </c:pivotFmt>
      <c:pivotFmt>
        <c:idx val="2"/>
        <c:spPr>
          <a:solidFill>
            <a:schemeClr val="accent1">
              <a:lumMod val="60000"/>
              <a:lumOff val="40000"/>
            </a:schemeClr>
          </a:solidFill>
        </c:spPr>
        <c:marker>
          <c:symbol val="none"/>
        </c:marker>
      </c:pivotFmt>
    </c:pivotFmts>
    <c:plotArea>
      <c:layout/>
      <c:areaChart>
        <c:grouping val="stacked"/>
        <c:varyColors val="0"/>
        <c:ser>
          <c:idx val="0"/>
          <c:order val="0"/>
          <c:tx>
            <c:strRef>
              <c:f>'Cs-Pivot'!$L$55</c:f>
              <c:strCache>
                <c:ptCount val="1"/>
                <c:pt idx="0">
                  <c:v>Total</c:v>
                </c:pt>
              </c:strCache>
            </c:strRef>
          </c:tx>
          <c:spPr>
            <a:solidFill>
              <a:schemeClr val="accent1">
                <a:lumMod val="60000"/>
                <a:lumOff val="40000"/>
              </a:schemeClr>
            </a:solidFill>
          </c:spPr>
          <c:cat>
            <c:strRef>
              <c:f>'Cs-Pivot'!$K$56:$K$139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'Cs-Pivot'!$L$56:$L$139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194593152"/>
        <c:axId val="194594688"/>
      </c:areaChart>
      <c:catAx>
        <c:axId val="194593152"/>
        <c:scaling>
          <c:orientation val="minMax"/>
        </c:scaling>
        <c:delete val="1"/>
        <c:axPos val="b"/>
        <c:majorTickMark val="out"/>
        <c:minorTickMark val="none"/>
        <c:tickLblPos val="nextTo"/>
        <c:crossAx val="194594688"/>
        <c:crosses val="autoZero"/>
        <c:auto val="1"/>
        <c:lblAlgn val="ctr"/>
        <c:lblOffset val="100"/>
        <c:noMultiLvlLbl val="0"/>
      </c:catAx>
      <c:valAx>
        <c:axId val="194594688"/>
        <c:scaling>
          <c:orientation val="minMax"/>
        </c:scaling>
        <c:delete val="0"/>
        <c:axPos val="l"/>
        <c:numFmt formatCode="0.0" sourceLinked="1"/>
        <c:majorTickMark val="out"/>
        <c:minorTickMark val="none"/>
        <c:tickLblPos val="nextTo"/>
        <c:crossAx val="194593152"/>
        <c:crosses val="autoZero"/>
        <c:crossBetween val="midCat"/>
      </c:valAx>
    </c:plotArea>
    <c:plotVisOnly val="1"/>
    <c:dispBlanksAs val="zero"/>
    <c:showDLblsOverMax val="0"/>
  </c:chart>
  <c:spPr>
    <a:ln>
      <a:noFill/>
    </a:ln>
    <a:effectLst>
      <a:outerShdw blurRad="50800" dist="38100" dir="5400000" algn="t" rotWithShape="0">
        <a:prstClr val="black">
          <a:alpha val="40000"/>
        </a:prstClr>
      </a:outerShdw>
    </a:effectLst>
    <a:scene3d>
      <a:camera prst="orthographicFront"/>
      <a:lightRig rig="threePt" dir="t"/>
    </a:scene3d>
    <a:sp3d>
      <a:bevelT w="190500" h="38100"/>
    </a:sp3d>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[ExcelDashboard(For Learnternship).xlsx]Finance-Pivot!PivotTable5</c:name>
    <c:fmtId val="2"/>
  </c:pivotSource>
  <c:chart>
    <c:title>
      <c:tx>
        <c:rich>
          <a:bodyPr/>
          <a:lstStyle/>
          <a:p>
            <a:pPr>
              <a:defRPr/>
            </a:pPr>
            <a:r>
              <a:rPr lang="en-IN"/>
              <a:t>Overall Sales vs Average Sales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barChart>
        <c:barDir val="bar"/>
        <c:grouping val="clustered"/>
        <c:varyColors val="0"/>
        <c:ser>
          <c:idx val="0"/>
          <c:order val="0"/>
          <c:tx>
            <c:strRef>
              <c:f>'Finance-Pivot'!$B$126</c:f>
              <c:strCache>
                <c:ptCount val="1"/>
                <c:pt idx="0">
                  <c:v>Overall Sales</c:v>
                </c:pt>
              </c:strCache>
            </c:strRef>
          </c:tx>
          <c:invertIfNegative val="0"/>
          <c:cat>
            <c:strRef>
              <c:f>'Finance-Pivot'!$A$127:$A$132</c:f>
              <c:strCache>
                <c:ptCount val="6"/>
                <c:pt idx="0">
                  <c:v>PIZB0001</c:v>
                </c:pt>
                <c:pt idx="1">
                  <c:v>PIZB0002</c:v>
                </c:pt>
                <c:pt idx="2">
                  <c:v>PIZB0003</c:v>
                </c:pt>
                <c:pt idx="3">
                  <c:v>PIZB0004</c:v>
                </c:pt>
                <c:pt idx="4">
                  <c:v>PIZB0005</c:v>
                </c:pt>
                <c:pt idx="5">
                  <c:v>PIZB0006</c:v>
                </c:pt>
              </c:strCache>
            </c:strRef>
          </c:cat>
          <c:val>
            <c:numRef>
              <c:f>'Finance-Pivot'!$B$127:$B$132</c:f>
              <c:numCache>
                <c:formatCode>"₹"\ #,##0</c:formatCode>
                <c:ptCount val="6"/>
                <c:pt idx="0">
                  <c:v>95451</c:v>
                </c:pt>
                <c:pt idx="1">
                  <c:v>96446</c:v>
                </c:pt>
                <c:pt idx="2">
                  <c:v>95936</c:v>
                </c:pt>
                <c:pt idx="3">
                  <c:v>93673</c:v>
                </c:pt>
                <c:pt idx="4">
                  <c:v>40327</c:v>
                </c:pt>
                <c:pt idx="5">
                  <c:v>17135</c:v>
                </c:pt>
              </c:numCache>
            </c:numRef>
          </c:val>
        </c:ser>
        <c:ser>
          <c:idx val="1"/>
          <c:order val="1"/>
          <c:tx>
            <c:strRef>
              <c:f>'Finance-Pivot'!$C$126</c:f>
              <c:strCache>
                <c:ptCount val="1"/>
                <c:pt idx="0">
                  <c:v>Average Sales</c:v>
                </c:pt>
              </c:strCache>
            </c:strRef>
          </c:tx>
          <c:invertIfNegative val="0"/>
          <c:cat>
            <c:strRef>
              <c:f>'Finance-Pivot'!$A$127:$A$132</c:f>
              <c:strCache>
                <c:ptCount val="6"/>
                <c:pt idx="0">
                  <c:v>PIZB0001</c:v>
                </c:pt>
                <c:pt idx="1">
                  <c:v>PIZB0002</c:v>
                </c:pt>
                <c:pt idx="2">
                  <c:v>PIZB0003</c:v>
                </c:pt>
                <c:pt idx="3">
                  <c:v>PIZB0004</c:v>
                </c:pt>
                <c:pt idx="4">
                  <c:v>PIZB0005</c:v>
                </c:pt>
                <c:pt idx="5">
                  <c:v>PIZB0006</c:v>
                </c:pt>
              </c:strCache>
            </c:strRef>
          </c:cat>
          <c:val>
            <c:numRef>
              <c:f>'Finance-Pivot'!$C$127:$C$132</c:f>
              <c:numCache>
                <c:formatCode>"₹"\ #,##0.0</c:formatCode>
                <c:ptCount val="6"/>
                <c:pt idx="0">
                  <c:v>551.73988439306356</c:v>
                </c:pt>
                <c:pt idx="1">
                  <c:v>557.49132947976875</c:v>
                </c:pt>
                <c:pt idx="2">
                  <c:v>554.54335260115602</c:v>
                </c:pt>
                <c:pt idx="3">
                  <c:v>544.6104651162791</c:v>
                </c:pt>
                <c:pt idx="4">
                  <c:v>584.44927536231887</c:v>
                </c:pt>
                <c:pt idx="5">
                  <c:v>503.97058823529414</c:v>
                </c:pt>
              </c:numCache>
            </c:numRef>
          </c:val>
        </c:ser>
        <c:dLbls>
          <c:showLegendKey val="0"/>
          <c:showVal val="0"/>
          <c:showCatName val="0"/>
          <c:showSerName val="0"/>
          <c:showPercent val="0"/>
          <c:showBubbleSize val="0"/>
        </c:dLbls>
        <c:gapWidth val="150"/>
        <c:axId val="194939520"/>
        <c:axId val="194949504"/>
      </c:barChart>
      <c:catAx>
        <c:axId val="194939520"/>
        <c:scaling>
          <c:orientation val="minMax"/>
        </c:scaling>
        <c:delete val="0"/>
        <c:axPos val="l"/>
        <c:majorTickMark val="out"/>
        <c:minorTickMark val="none"/>
        <c:tickLblPos val="nextTo"/>
        <c:crossAx val="194949504"/>
        <c:crosses val="autoZero"/>
        <c:auto val="1"/>
        <c:lblAlgn val="ctr"/>
        <c:lblOffset val="100"/>
        <c:noMultiLvlLbl val="0"/>
      </c:catAx>
      <c:valAx>
        <c:axId val="194949504"/>
        <c:scaling>
          <c:orientation val="minMax"/>
        </c:scaling>
        <c:delete val="0"/>
        <c:axPos val="b"/>
        <c:majorGridlines/>
        <c:numFmt formatCode="&quot;₹&quot;\ #,##0" sourceLinked="1"/>
        <c:majorTickMark val="out"/>
        <c:minorTickMark val="none"/>
        <c:tickLblPos val="nextTo"/>
        <c:crossAx val="194939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[ExcelDashboard(For Learnternship).xlsx]Finance-Pivot!PivotTable1</c:name>
    <c:fmtId val="2"/>
  </c:pivotSource>
  <c:chart>
    <c:title>
      <c:tx>
        <c:rich>
          <a:bodyPr/>
          <a:lstStyle/>
          <a:p>
            <a:pPr>
              <a:defRPr/>
            </a:pPr>
            <a:r>
              <a:rPr lang="en-US"/>
              <a:t>No. of Sold Products for Diff. Category Amount</a:t>
            </a:r>
          </a:p>
        </c:rich>
      </c:tx>
      <c:layout/>
      <c:overlay val="0"/>
    </c:title>
    <c:autoTitleDeleted val="0"/>
    <c:pivotFmts>
      <c:pivotFmt>
        <c:idx val="0"/>
      </c:pivotFmt>
      <c:pivotFmt>
        <c:idx val="1"/>
      </c:pivotFmt>
      <c:pivotFmt>
        <c:idx val="2"/>
      </c:pivotFmt>
    </c:pivotFmts>
    <c:plotArea>
      <c:layout/>
      <c:doughnutChart>
        <c:varyColors val="1"/>
        <c:ser>
          <c:idx val="0"/>
          <c:order val="0"/>
          <c:tx>
            <c:strRef>
              <c:f>'Finance-Pivot'!$B$114</c:f>
              <c:strCache>
                <c:ptCount val="1"/>
                <c:pt idx="0">
                  <c:v>Total</c:v>
                </c:pt>
              </c:strCache>
            </c:strRef>
          </c:tx>
          <c:cat>
            <c:strRef>
              <c:f>'Finance-Pivot'!$A$115:$A$118</c:f>
              <c:strCache>
                <c:ptCount val="4"/>
                <c:pt idx="0">
                  <c:v>100-299</c:v>
                </c:pt>
                <c:pt idx="1">
                  <c:v>300-499</c:v>
                </c:pt>
                <c:pt idx="2">
                  <c:v>500-699</c:v>
                </c:pt>
                <c:pt idx="3">
                  <c:v>700-900</c:v>
                </c:pt>
              </c:strCache>
            </c:strRef>
          </c:cat>
          <c:val>
            <c:numRef>
              <c:f>'Finance-Pivot'!$B$115:$B$118</c:f>
              <c:numCache>
                <c:formatCode>General</c:formatCode>
                <c:ptCount val="4"/>
                <c:pt idx="0">
                  <c:v>106</c:v>
                </c:pt>
                <c:pt idx="1">
                  <c:v>235</c:v>
                </c:pt>
                <c:pt idx="2">
                  <c:v>221</c:v>
                </c:pt>
                <c:pt idx="3">
                  <c:v>232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[ExcelDashboard(For Learnternship).xlsx]Finance-Pivot!PivotTable4</c:name>
    <c:fmtId val="2"/>
  </c:pivotSource>
  <c:chart>
    <c:title>
      <c:tx>
        <c:rich>
          <a:bodyPr/>
          <a:lstStyle/>
          <a:p>
            <a:pPr>
              <a:defRPr/>
            </a:pPr>
            <a:r>
              <a:rPr lang="en-US"/>
              <a:t>Sales for Diff. Category Amount</a:t>
            </a:r>
          </a:p>
        </c:rich>
      </c:tx>
      <c:layout/>
      <c:overlay val="0"/>
    </c:title>
    <c:autoTitleDeleted val="0"/>
    <c:pivotFmts>
      <c:pivotFmt>
        <c:idx val="0"/>
      </c:pivotFmt>
      <c:pivotFmt>
        <c:idx val="1"/>
      </c:pivotFmt>
      <c:pivotFmt>
        <c:idx val="2"/>
      </c:pivotFmt>
    </c:pivotFmts>
    <c:plotArea>
      <c:layout/>
      <c:doughnutChart>
        <c:varyColors val="1"/>
        <c:ser>
          <c:idx val="0"/>
          <c:order val="0"/>
          <c:tx>
            <c:strRef>
              <c:f>'Finance-Pivot'!$B$102</c:f>
              <c:strCache>
                <c:ptCount val="1"/>
                <c:pt idx="0">
                  <c:v>Total</c:v>
                </c:pt>
              </c:strCache>
            </c:strRef>
          </c:tx>
          <c:cat>
            <c:strRef>
              <c:f>'Finance-Pivot'!$A$103:$A$106</c:f>
              <c:strCache>
                <c:ptCount val="4"/>
                <c:pt idx="0">
                  <c:v>100-299</c:v>
                </c:pt>
                <c:pt idx="1">
                  <c:v>300-499</c:v>
                </c:pt>
                <c:pt idx="2">
                  <c:v>500-699</c:v>
                </c:pt>
                <c:pt idx="3">
                  <c:v>700-900</c:v>
                </c:pt>
              </c:strCache>
            </c:strRef>
          </c:cat>
          <c:val>
            <c:numRef>
              <c:f>'Finance-Pivot'!$B$103:$B$106</c:f>
              <c:numCache>
                <c:formatCode>General</c:formatCode>
                <c:ptCount val="4"/>
                <c:pt idx="0">
                  <c:v>26900</c:v>
                </c:pt>
                <c:pt idx="1">
                  <c:v>93582</c:v>
                </c:pt>
                <c:pt idx="2">
                  <c:v>132315</c:v>
                </c:pt>
                <c:pt idx="3">
                  <c:v>186171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[ExcelDashboard(For Learnternship).xlsx]Finance-Pivot!PivotTable3</c:name>
    <c:fmtId val="2"/>
  </c:pivotSource>
  <c:chart>
    <c:title>
      <c:tx>
        <c:rich>
          <a:bodyPr/>
          <a:lstStyle/>
          <a:p>
            <a:pPr>
              <a:defRPr/>
            </a:pPr>
            <a:r>
              <a:rPr lang="en-US"/>
              <a:t>Trend of Overall Sales</a:t>
            </a:r>
          </a:p>
        </c:rich>
      </c:tx>
      <c:layout/>
      <c:overlay val="0"/>
    </c:title>
    <c:autoTitleDeleted val="0"/>
    <c:pivotFmts>
      <c:pivotFmt>
        <c:idx val="0"/>
      </c:pivotFmt>
      <c:pivotFmt>
        <c:idx val="1"/>
      </c:pivotFmt>
      <c:pivotFmt>
        <c:idx val="2"/>
        <c:spPr>
          <a:ln w="50800"/>
          <a:effectLst>
            <a:glow>
              <a:schemeClr val="accent1">
                <a:alpha val="24000"/>
              </a:schemeClr>
            </a:glow>
            <a:softEdge rad="0"/>
          </a:effectLst>
        </c:spPr>
        <c:marker>
          <c:spPr>
            <a:ln cap="rnd"/>
            <a:effectLst>
              <a:glow>
                <a:schemeClr val="accent1">
                  <a:alpha val="24000"/>
                </a:schemeClr>
              </a:glow>
              <a:softEdge rad="0"/>
            </a:effectLst>
          </c:spPr>
        </c:marker>
      </c:pivotFmt>
    </c:pivotFmts>
    <c:plotArea>
      <c:layout/>
      <c:lineChart>
        <c:grouping val="standard"/>
        <c:varyColors val="0"/>
        <c:ser>
          <c:idx val="0"/>
          <c:order val="0"/>
          <c:tx>
            <c:strRef>
              <c:f>'Finance-Pivot'!$L$12</c:f>
              <c:strCache>
                <c:ptCount val="1"/>
                <c:pt idx="0">
                  <c:v>Total</c:v>
                </c:pt>
              </c:strCache>
            </c:strRef>
          </c:tx>
          <c:spPr>
            <a:ln w="50800"/>
            <a:effectLst>
              <a:glow>
                <a:schemeClr val="accent1">
                  <a:alpha val="24000"/>
                </a:schemeClr>
              </a:glow>
              <a:softEdge rad="0"/>
            </a:effectLst>
          </c:spPr>
          <c:marker>
            <c:spPr>
              <a:ln cap="rnd"/>
              <a:effectLst>
                <a:glow>
                  <a:schemeClr val="accent1">
                    <a:alpha val="24000"/>
                  </a:schemeClr>
                </a:glow>
                <a:softEdge rad="0"/>
              </a:effectLst>
            </c:spPr>
          </c:marker>
          <c:cat>
            <c:strRef>
              <c:f>'Finance-Pivot'!$K$13:$K$96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'Finance-Pivot'!$L$13:$L$96</c:f>
              <c:numCache>
                <c:formatCode>"₹"\ #,##0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ser>
        <c:dLbls>
          <c:showLegendKey val="0"/>
          <c:showVal val="0"/>
          <c:showCatName val="0"/>
          <c:showSerName val="0"/>
          <c:showPercent val="0"/>
          <c:showBubbleSize val="0"/>
        </c:dLbls>
        <c:marker val="1"/>
        <c:smooth val="0"/>
        <c:axId val="195024384"/>
        <c:axId val="195025920"/>
      </c:lineChart>
      <c:catAx>
        <c:axId val="195024384"/>
        <c:scaling>
          <c:orientation val="minMax"/>
        </c:scaling>
        <c:delete val="1"/>
        <c:axPos val="b"/>
        <c:majorTickMark val="out"/>
        <c:minorTickMark val="none"/>
        <c:tickLblPos val="nextTo"/>
        <c:crossAx val="195025920"/>
        <c:crosses val="autoZero"/>
        <c:auto val="1"/>
        <c:lblAlgn val="ctr"/>
        <c:lblOffset val="100"/>
        <c:noMultiLvlLbl val="0"/>
      </c:catAx>
      <c:valAx>
        <c:axId val="195025920"/>
        <c:scaling>
          <c:orientation val="minMax"/>
        </c:scaling>
        <c:delete val="0"/>
        <c:axPos val="l"/>
        <c:numFmt formatCode="&quot;₹&quot;\ #,##0" sourceLinked="1"/>
        <c:majorTickMark val="out"/>
        <c:minorTickMark val="none"/>
        <c:tickLblPos val="nextTo"/>
        <c:crossAx val="195024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[ExcelDashboard(For Learnternship).xlsx]Finance-Pivot!PivotTable2</c:name>
    <c:fmtId val="2"/>
  </c:pivotSource>
  <c:chart>
    <c:title>
      <c:tx>
        <c:rich>
          <a:bodyPr/>
          <a:lstStyle/>
          <a:p>
            <a:pPr>
              <a:defRPr/>
            </a:pPr>
            <a:r>
              <a:rPr lang="en-US"/>
              <a:t>Trend of Average Sales</a:t>
            </a:r>
          </a:p>
        </c:rich>
      </c:tx>
      <c:layout/>
      <c:overlay val="0"/>
    </c:title>
    <c:autoTitleDeleted val="0"/>
    <c:pivotFmts>
      <c:pivotFmt>
        <c:idx val="0"/>
      </c:pivotFmt>
      <c:pivotFmt>
        <c:idx val="1"/>
      </c:pivotFmt>
      <c:pivotFmt>
        <c:idx val="2"/>
        <c:spPr>
          <a:ln w="50800"/>
        </c:spPr>
      </c:pivotFmt>
    </c:pivotFmts>
    <c:plotArea>
      <c:layout/>
      <c:lineChart>
        <c:grouping val="standard"/>
        <c:varyColors val="0"/>
        <c:ser>
          <c:idx val="0"/>
          <c:order val="0"/>
          <c:tx>
            <c:strRef>
              <c:f>'Finance-Pivot'!$B$12</c:f>
              <c:strCache>
                <c:ptCount val="1"/>
                <c:pt idx="0">
                  <c:v>Total</c:v>
                </c:pt>
              </c:strCache>
            </c:strRef>
          </c:tx>
          <c:spPr>
            <a:ln w="50800"/>
          </c:spPr>
          <c:cat>
            <c:strRef>
              <c:f>'Finance-Pivot'!$A$13:$A$96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'Finance-Pivot'!$B$13:$B$96</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ser>
        <c:dLbls>
          <c:showLegendKey val="0"/>
          <c:showVal val="0"/>
          <c:showCatName val="0"/>
          <c:showSerName val="0"/>
          <c:showPercent val="0"/>
          <c:showBubbleSize val="0"/>
        </c:dLbls>
        <c:marker val="1"/>
        <c:smooth val="0"/>
        <c:axId val="195112320"/>
        <c:axId val="195142784"/>
      </c:lineChart>
      <c:catAx>
        <c:axId val="195112320"/>
        <c:scaling>
          <c:orientation val="minMax"/>
        </c:scaling>
        <c:delete val="1"/>
        <c:axPos val="b"/>
        <c:majorTickMark val="out"/>
        <c:minorTickMark val="none"/>
        <c:tickLblPos val="nextTo"/>
        <c:crossAx val="195142784"/>
        <c:crosses val="autoZero"/>
        <c:auto val="1"/>
        <c:lblAlgn val="ctr"/>
        <c:lblOffset val="100"/>
        <c:noMultiLvlLbl val="0"/>
      </c:catAx>
      <c:valAx>
        <c:axId val="195142784"/>
        <c:scaling>
          <c:orientation val="minMax"/>
        </c:scaling>
        <c:delete val="0"/>
        <c:axPos val="l"/>
        <c:numFmt formatCode="&quot;₹&quot;\ #,##0" sourceLinked="1"/>
        <c:majorTickMark val="out"/>
        <c:minorTickMark val="none"/>
        <c:tickLblPos val="nextTo"/>
        <c:crossAx val="1951123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Learnternship).xlsx]Orders-Pivot!PivotTable1</c:name>
    <c:fmtId val="7"/>
  </c:pivotSource>
  <c:chart>
    <c:title>
      <c:tx>
        <c:rich>
          <a:bodyPr/>
          <a:lstStyle/>
          <a:p>
            <a:pPr>
              <a:defRPr/>
            </a:pPr>
            <a:r>
              <a:rPr lang="en-US"/>
              <a:t>Total Orders</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'Orders-Pivot'!$B$4</c:f>
              <c:strCache>
                <c:ptCount val="1"/>
                <c:pt idx="0">
                  <c:v>Total</c:v>
                </c:pt>
              </c:strCache>
            </c:strRef>
          </c:tx>
          <c:cat>
            <c:strRef>
              <c:f>'Orders-Pivot'!$A$5:$A$11</c:f>
              <c:strCache>
                <c:ptCount val="6"/>
                <c:pt idx="0">
                  <c:v>PIZB0001</c:v>
                </c:pt>
                <c:pt idx="1">
                  <c:v>PIZB0002</c:v>
                </c:pt>
                <c:pt idx="2">
                  <c:v>PIZB0003</c:v>
                </c:pt>
                <c:pt idx="3">
                  <c:v>PIZB0004</c:v>
                </c:pt>
                <c:pt idx="4">
                  <c:v>PIZB0005</c:v>
                </c:pt>
                <c:pt idx="5">
                  <c:v>PIZB0006</c:v>
                </c:pt>
              </c:strCache>
            </c:strRef>
          </c:cat>
          <c:val>
            <c:numRef>
              <c:f>'Orders-Pivot'!$B$5:$B$11</c:f>
              <c:numCache>
                <c:formatCode>General</c:formatCode>
                <c:ptCount val="6"/>
                <c:pt idx="0">
                  <c:v>173</c:v>
                </c:pt>
                <c:pt idx="1">
                  <c:v>173</c:v>
                </c:pt>
                <c:pt idx="2">
                  <c:v>172</c:v>
                </c:pt>
                <c:pt idx="3">
                  <c:v>171</c:v>
                </c:pt>
                <c:pt idx="4">
                  <c:v>70</c:v>
                </c:pt>
                <c:pt idx="5">
                  <c:v>35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Learnternship).xlsx]Orders-Pivot!PivotTable5</c:name>
    <c:fmtId val="10"/>
  </c:pivotSource>
  <c:chart>
    <c:title>
      <c:tx>
        <c:rich>
          <a:bodyPr/>
          <a:lstStyle/>
          <a:p>
            <a:pPr>
              <a:defRPr/>
            </a:pPr>
            <a:r>
              <a:rPr lang="en-US"/>
              <a:t>Total Revenue per product</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bar"/>
        <c:grouping val="stacked"/>
        <c:varyColors val="0"/>
        <c:ser>
          <c:idx val="0"/>
          <c:order val="0"/>
          <c:tx>
            <c:strRef>
              <c:f>'Orders-Pivot'!$E$4</c:f>
              <c:strCache>
                <c:ptCount val="1"/>
                <c:pt idx="0">
                  <c:v>Total</c:v>
                </c:pt>
              </c:strCache>
            </c:strRef>
          </c:tx>
          <c:invertIfNegative val="0"/>
          <c:cat>
            <c:strRef>
              <c:f>'Orders-Pivot'!$D$5:$D$11</c:f>
              <c:strCache>
                <c:ptCount val="6"/>
                <c:pt idx="0">
                  <c:v>PIZB0001</c:v>
                </c:pt>
                <c:pt idx="1">
                  <c:v>PIZB0002</c:v>
                </c:pt>
                <c:pt idx="2">
                  <c:v>PIZB0003</c:v>
                </c:pt>
                <c:pt idx="3">
                  <c:v>PIZB0004</c:v>
                </c:pt>
                <c:pt idx="4">
                  <c:v>PIZB0005</c:v>
                </c:pt>
                <c:pt idx="5">
                  <c:v>PIZB0006</c:v>
                </c:pt>
              </c:strCache>
            </c:strRef>
          </c:cat>
          <c:val>
            <c:numRef>
              <c:f>'Orders-Pivot'!$E$5:$E$11</c:f>
              <c:numCache>
                <c:formatCode>"₹"\ #,##0</c:formatCode>
                <c:ptCount val="6"/>
                <c:pt idx="0">
                  <c:v>96350</c:v>
                </c:pt>
                <c:pt idx="1">
                  <c:v>94410</c:v>
                </c:pt>
                <c:pt idx="2">
                  <c:v>97030</c:v>
                </c:pt>
                <c:pt idx="3">
                  <c:v>92498</c:v>
                </c:pt>
                <c:pt idx="4">
                  <c:v>39525</c:v>
                </c:pt>
                <c:pt idx="5">
                  <c:v>18455</c:v>
                </c:pt>
              </c:numCache>
            </c:numRef>
          </c:val>
        </c:ser>
        <c:dLbls>
          <c:showLegendKey val="0"/>
          <c:showVal val="0"/>
          <c:showCatName val="0"/>
          <c:showSerName val="0"/>
          <c:showPercent val="0"/>
          <c:showBubbleSize val="0"/>
        </c:dLbls>
        <c:gapWidth val="150"/>
        <c:overlap val="100"/>
        <c:axId val="195575808"/>
        <c:axId val="195577344"/>
      </c:barChart>
      <c:catAx>
        <c:axId val="195575808"/>
        <c:scaling>
          <c:orientation val="minMax"/>
        </c:scaling>
        <c:delete val="0"/>
        <c:axPos val="l"/>
        <c:majorTickMark val="out"/>
        <c:minorTickMark val="none"/>
        <c:tickLblPos val="nextTo"/>
        <c:crossAx val="195577344"/>
        <c:crosses val="autoZero"/>
        <c:auto val="1"/>
        <c:lblAlgn val="ctr"/>
        <c:lblOffset val="100"/>
        <c:noMultiLvlLbl val="0"/>
      </c:catAx>
      <c:valAx>
        <c:axId val="195577344"/>
        <c:scaling>
          <c:orientation val="minMax"/>
        </c:scaling>
        <c:delete val="1"/>
        <c:axPos val="b"/>
        <c:numFmt formatCode="&quot;₹&quot;\ #,##0" sourceLinked="1"/>
        <c:majorTickMark val="out"/>
        <c:minorTickMark val="none"/>
        <c:tickLblPos val="nextTo"/>
        <c:crossAx val="195575808"/>
        <c:crosses val="autoZero"/>
        <c:crossBetween val="between"/>
      </c:valAx>
    </c:plotArea>
    <c:plotVisOnly val="1"/>
    <c:dispBlanksAs val="gap"/>
    <c:showDLblsOverMax val="0"/>
  </c:chart>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Learnternship).xlsx]Cs-Pivot!PivotTable2</c:name>
    <c:fmtId val="0"/>
  </c:pivotSource>
  <c:chart>
    <c:title>
      <c:overlay val="0"/>
    </c:title>
    <c:autoTitleDeleted val="0"/>
    <c:pivotFmts>
      <c:pivotFmt>
        <c:idx val="0"/>
        <c:marker>
          <c:symbol val="none"/>
        </c:marker>
      </c:pivotFmt>
    </c:pivotFmts>
    <c:plotArea>
      <c:layout/>
      <c:barChart>
        <c:barDir val="col"/>
        <c:grouping val="stacked"/>
        <c:varyColors val="0"/>
        <c:ser>
          <c:idx val="0"/>
          <c:order val="0"/>
          <c:tx>
            <c:strRef>
              <c:f>'Cs-Pivot'!$B$22</c:f>
              <c:strCache>
                <c:ptCount val="1"/>
                <c:pt idx="0">
                  <c:v>Total</c:v>
                </c:pt>
              </c:strCache>
            </c:strRef>
          </c:tx>
          <c:invertIfNegative val="0"/>
          <c:cat>
            <c:strRef>
              <c:f>'Cs-Pivot'!$A$23:$A$25</c:f>
              <c:strCache>
                <c:ptCount val="3"/>
                <c:pt idx="0">
                  <c:v>Adrien Martin</c:v>
                </c:pt>
                <c:pt idx="1">
                  <c:v>Albain Forestier</c:v>
                </c:pt>
                <c:pt idx="2">
                  <c:v>Roch Cousineau</c:v>
                </c:pt>
              </c:strCache>
            </c:strRef>
          </c:cat>
          <c:val>
            <c:numRef>
              <c:f>'Cs-Pivot'!$B$23:$B$25</c:f>
              <c:numCache>
                <c:formatCode>General</c:formatCode>
                <c:ptCount val="3"/>
                <c:pt idx="0">
                  <c:v>255</c:v>
                </c:pt>
                <c:pt idx="1">
                  <c:v>254</c:v>
                </c:pt>
                <c:pt idx="2">
                  <c:v>285</c:v>
                </c:pt>
              </c:numCache>
            </c:numRef>
          </c:val>
        </c:ser>
        <c:dLbls>
          <c:showLegendKey val="0"/>
          <c:showVal val="0"/>
          <c:showCatName val="0"/>
          <c:showSerName val="0"/>
          <c:showPercent val="0"/>
          <c:showBubbleSize val="0"/>
        </c:dLbls>
        <c:gapWidth val="150"/>
        <c:overlap val="100"/>
        <c:axId val="194711552"/>
        <c:axId val="194713088"/>
      </c:barChart>
      <c:catAx>
        <c:axId val="194711552"/>
        <c:scaling>
          <c:orientation val="minMax"/>
        </c:scaling>
        <c:delete val="0"/>
        <c:axPos val="b"/>
        <c:majorTickMark val="out"/>
        <c:minorTickMark val="none"/>
        <c:tickLblPos val="nextTo"/>
        <c:crossAx val="194713088"/>
        <c:crosses val="autoZero"/>
        <c:auto val="1"/>
        <c:lblAlgn val="ctr"/>
        <c:lblOffset val="100"/>
        <c:noMultiLvlLbl val="0"/>
      </c:catAx>
      <c:valAx>
        <c:axId val="194713088"/>
        <c:scaling>
          <c:orientation val="minMax"/>
        </c:scaling>
        <c:delete val="0"/>
        <c:axPos val="l"/>
        <c:numFmt formatCode="General" sourceLinked="1"/>
        <c:majorTickMark val="out"/>
        <c:minorTickMark val="none"/>
        <c:tickLblPos val="nextTo"/>
        <c:crossAx val="194711552"/>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Learnternship).xlsx]Orders-Pivot!PivotTable2</c:name>
    <c:fmtId val="2"/>
  </c:pivotSource>
  <c:chart>
    <c:title>
      <c:tx>
        <c:rich>
          <a:bodyPr/>
          <a:lstStyle/>
          <a:p>
            <a:pPr>
              <a:defRPr/>
            </a:pPr>
            <a:r>
              <a:rPr lang="en-IN"/>
              <a:t>Trend of no. of sales per day</a:t>
            </a:r>
          </a:p>
        </c:rich>
      </c:tx>
      <c:layout/>
      <c:overlay val="0"/>
    </c:title>
    <c:autoTitleDeleted val="0"/>
    <c:pivotFmts>
      <c:pivotFmt>
        <c:idx val="0"/>
        <c:marker>
          <c:symbol val="none"/>
        </c:marker>
      </c:pivotFmt>
      <c:pivotFmt>
        <c:idx val="1"/>
        <c:marker>
          <c:symbol val="none"/>
        </c:marker>
      </c:pivotFmt>
      <c:pivotFmt>
        <c:idx val="2"/>
        <c:spPr>
          <a:ln w="50800"/>
        </c:spPr>
        <c:marker>
          <c:symbol val="none"/>
        </c:marker>
      </c:pivotFmt>
    </c:pivotFmts>
    <c:plotArea>
      <c:layout/>
      <c:lineChart>
        <c:grouping val="standard"/>
        <c:varyColors val="0"/>
        <c:ser>
          <c:idx val="0"/>
          <c:order val="0"/>
          <c:tx>
            <c:strRef>
              <c:f>'Orders-Pivot'!$B$19</c:f>
              <c:strCache>
                <c:ptCount val="1"/>
                <c:pt idx="0">
                  <c:v>Total</c:v>
                </c:pt>
              </c:strCache>
            </c:strRef>
          </c:tx>
          <c:spPr>
            <a:ln w="50800"/>
          </c:spPr>
          <c:marker>
            <c:symbol val="none"/>
          </c:marker>
          <c:cat>
            <c:strRef>
              <c:f>'Orders-Pivot'!$A$20:$A$104</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'Orders-Pivot'!$B$20:$B$104</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ser>
        <c:dLbls>
          <c:showLegendKey val="0"/>
          <c:showVal val="0"/>
          <c:showCatName val="0"/>
          <c:showSerName val="0"/>
          <c:showPercent val="0"/>
          <c:showBubbleSize val="0"/>
        </c:dLbls>
        <c:marker val="1"/>
        <c:smooth val="0"/>
        <c:axId val="195623168"/>
        <c:axId val="195690496"/>
      </c:lineChart>
      <c:catAx>
        <c:axId val="195623168"/>
        <c:scaling>
          <c:orientation val="minMax"/>
        </c:scaling>
        <c:delete val="1"/>
        <c:axPos val="b"/>
        <c:majorTickMark val="out"/>
        <c:minorTickMark val="none"/>
        <c:tickLblPos val="nextTo"/>
        <c:crossAx val="195690496"/>
        <c:crosses val="autoZero"/>
        <c:auto val="1"/>
        <c:lblAlgn val="ctr"/>
        <c:lblOffset val="100"/>
        <c:noMultiLvlLbl val="0"/>
      </c:catAx>
      <c:valAx>
        <c:axId val="195690496"/>
        <c:scaling>
          <c:orientation val="minMax"/>
        </c:scaling>
        <c:delete val="0"/>
        <c:axPos val="l"/>
        <c:majorGridlines>
          <c:spPr>
            <a:ln>
              <a:noFill/>
            </a:ln>
          </c:spPr>
        </c:majorGridlines>
        <c:numFmt formatCode="General" sourceLinked="1"/>
        <c:majorTickMark val="out"/>
        <c:minorTickMark val="none"/>
        <c:tickLblPos val="nextTo"/>
        <c:crossAx val="195623168"/>
        <c:crosses val="autoZero"/>
        <c:crossBetween val="between"/>
      </c:valAx>
      <c:spPr>
        <a:noFill/>
        <a:ln w="25400">
          <a:noFill/>
        </a:ln>
      </c:spPr>
    </c:plotArea>
    <c:plotVisOnly val="1"/>
    <c:dispBlanksAs val="gap"/>
    <c:showDLblsOverMax val="0"/>
  </c:chart>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Learnternship).xlsx]Orders-Pivot!PivotTable3</c:name>
    <c:fmtId val="2"/>
  </c:pivotSource>
  <c:chart>
    <c:title>
      <c:tx>
        <c:rich>
          <a:bodyPr/>
          <a:lstStyle/>
          <a:p>
            <a:pPr>
              <a:defRPr/>
            </a:pPr>
            <a:r>
              <a:rPr lang="en-US"/>
              <a:t>Total revenue per day</a:t>
            </a:r>
          </a:p>
        </c:rich>
      </c:tx>
      <c:layout/>
      <c:overlay val="0"/>
    </c:title>
    <c:autoTitleDeleted val="0"/>
    <c:pivotFmts>
      <c:pivotFmt>
        <c:idx val="0"/>
        <c:spPr>
          <a:ln w="50800"/>
        </c:spPr>
        <c:marker>
          <c:symbol val="none"/>
        </c:marker>
      </c:pivotFmt>
      <c:pivotFmt>
        <c:idx val="1"/>
        <c:spPr>
          <a:ln w="50800"/>
        </c:spPr>
        <c:marker>
          <c:symbol val="none"/>
        </c:marker>
      </c:pivotFmt>
      <c:pivotFmt>
        <c:idx val="2"/>
        <c:spPr>
          <a:ln w="50800"/>
        </c:spPr>
        <c:marker>
          <c:symbol val="none"/>
        </c:marker>
      </c:pivotFmt>
    </c:pivotFmts>
    <c:plotArea>
      <c:layout/>
      <c:lineChart>
        <c:grouping val="standard"/>
        <c:varyColors val="0"/>
        <c:ser>
          <c:idx val="0"/>
          <c:order val="0"/>
          <c:tx>
            <c:strRef>
              <c:f>'Orders-Pivot'!$L$19</c:f>
              <c:strCache>
                <c:ptCount val="1"/>
                <c:pt idx="0">
                  <c:v>Total</c:v>
                </c:pt>
              </c:strCache>
            </c:strRef>
          </c:tx>
          <c:spPr>
            <a:ln w="50800"/>
          </c:spPr>
          <c:marker>
            <c:symbol val="none"/>
          </c:marker>
          <c:cat>
            <c:strRef>
              <c:f>'Orders-Pivot'!$K$20:$K$104</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'Orders-Pivot'!$L$20:$L$104</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ser>
        <c:dLbls>
          <c:showLegendKey val="0"/>
          <c:showVal val="0"/>
          <c:showCatName val="0"/>
          <c:showSerName val="0"/>
          <c:showPercent val="0"/>
          <c:showBubbleSize val="0"/>
        </c:dLbls>
        <c:marker val="1"/>
        <c:smooth val="0"/>
        <c:axId val="195720704"/>
        <c:axId val="195722240"/>
      </c:lineChart>
      <c:catAx>
        <c:axId val="195720704"/>
        <c:scaling>
          <c:orientation val="minMax"/>
        </c:scaling>
        <c:delete val="1"/>
        <c:axPos val="b"/>
        <c:majorTickMark val="out"/>
        <c:minorTickMark val="none"/>
        <c:tickLblPos val="nextTo"/>
        <c:crossAx val="195722240"/>
        <c:crosses val="autoZero"/>
        <c:auto val="1"/>
        <c:lblAlgn val="ctr"/>
        <c:lblOffset val="100"/>
        <c:noMultiLvlLbl val="0"/>
      </c:catAx>
      <c:valAx>
        <c:axId val="195722240"/>
        <c:scaling>
          <c:orientation val="minMax"/>
        </c:scaling>
        <c:delete val="0"/>
        <c:axPos val="l"/>
        <c:numFmt formatCode="General" sourceLinked="1"/>
        <c:majorTickMark val="out"/>
        <c:minorTickMark val="none"/>
        <c:tickLblPos val="nextTo"/>
        <c:crossAx val="195720704"/>
        <c:crosses val="autoZero"/>
        <c:crossBetween val="between"/>
      </c:valAx>
    </c:plotArea>
    <c:plotVisOnly val="1"/>
    <c:dispBlanksAs val="gap"/>
    <c:showDLblsOverMax val="0"/>
  </c:chart>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Learnternship).xlsx]Cs-Pivot!PivotTable3</c:name>
    <c:fmtId val="0"/>
  </c:pivotSource>
  <c:chart>
    <c:title>
      <c:overlay val="0"/>
    </c:title>
    <c:autoTitleDeleted val="0"/>
    <c:pivotFmts>
      <c:pivotFmt>
        <c:idx val="0"/>
        <c:marker>
          <c:symbol val="none"/>
        </c:marker>
      </c:pivotFmt>
    </c:pivotFmts>
    <c:plotArea>
      <c:layout/>
      <c:pieChart>
        <c:varyColors val="1"/>
        <c:ser>
          <c:idx val="0"/>
          <c:order val="0"/>
          <c:tx>
            <c:strRef>
              <c:f>'Cs-Pivot'!$B$33</c:f>
              <c:strCache>
                <c:ptCount val="1"/>
                <c:pt idx="0">
                  <c:v>Total</c:v>
                </c:pt>
              </c:strCache>
            </c:strRef>
          </c:tx>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Learnternship).xlsx]Cs-Pivot!PivotTable4</c:name>
    <c:fmtId val="1"/>
  </c:pivotSource>
  <c:chart>
    <c:title>
      <c:overlay val="0"/>
    </c:title>
    <c:autoTitleDeleted val="0"/>
    <c:pivotFmts>
      <c:pivotFmt>
        <c:idx val="0"/>
        <c:marker>
          <c:symbol val="none"/>
        </c:marker>
      </c:pivotFmt>
    </c:pivotFmts>
    <c:plotArea>
      <c:layout/>
      <c:barChart>
        <c:barDir val="bar"/>
        <c:grouping val="stacked"/>
        <c:varyColors val="0"/>
        <c:ser>
          <c:idx val="0"/>
          <c:order val="0"/>
          <c:tx>
            <c:strRef>
              <c:f>'Cs-Pivot'!$B$44</c:f>
              <c:strCache>
                <c:ptCount val="1"/>
                <c:pt idx="0">
                  <c:v>Total</c:v>
                </c:pt>
              </c:strCache>
            </c:strRef>
          </c:tx>
          <c:invertIfNegative val="0"/>
          <c:cat>
            <c:strRef>
              <c:f>'Cs-Pivot'!$A$45:$A$47</c:f>
              <c:strCache>
                <c:ptCount val="3"/>
                <c:pt idx="0">
                  <c:v>Complaint</c:v>
                </c:pt>
                <c:pt idx="1">
                  <c:v>Query</c:v>
                </c:pt>
                <c:pt idx="2">
                  <c:v>Request</c:v>
                </c:pt>
              </c:strCache>
            </c:strRef>
          </c:cat>
          <c:val>
            <c:numRef>
              <c:f>'Cs-Pivot'!$B$45:$B$47</c:f>
              <c:numCache>
                <c:formatCode>0.0</c:formatCode>
                <c:ptCount val="3"/>
                <c:pt idx="0">
                  <c:v>6.625</c:v>
                </c:pt>
                <c:pt idx="1">
                  <c:v>6.9133333333333331</c:v>
                </c:pt>
                <c:pt idx="2">
                  <c:v>7.1824644549763033</c:v>
                </c:pt>
              </c:numCache>
            </c:numRef>
          </c:val>
        </c:ser>
        <c:dLbls>
          <c:showLegendKey val="0"/>
          <c:showVal val="0"/>
          <c:showCatName val="0"/>
          <c:showSerName val="0"/>
          <c:showPercent val="0"/>
          <c:showBubbleSize val="0"/>
        </c:dLbls>
        <c:gapWidth val="150"/>
        <c:overlap val="100"/>
        <c:axId val="194760064"/>
        <c:axId val="194782336"/>
      </c:barChart>
      <c:catAx>
        <c:axId val="194760064"/>
        <c:scaling>
          <c:orientation val="minMax"/>
        </c:scaling>
        <c:delete val="0"/>
        <c:axPos val="l"/>
        <c:majorTickMark val="out"/>
        <c:minorTickMark val="none"/>
        <c:tickLblPos val="nextTo"/>
        <c:crossAx val="194782336"/>
        <c:crosses val="autoZero"/>
        <c:auto val="1"/>
        <c:lblAlgn val="ctr"/>
        <c:lblOffset val="100"/>
        <c:noMultiLvlLbl val="0"/>
      </c:catAx>
      <c:valAx>
        <c:axId val="194782336"/>
        <c:scaling>
          <c:orientation val="minMax"/>
        </c:scaling>
        <c:delete val="0"/>
        <c:axPos val="b"/>
        <c:numFmt formatCode="0.0" sourceLinked="1"/>
        <c:majorTickMark val="out"/>
        <c:minorTickMark val="none"/>
        <c:tickLblPos val="nextTo"/>
        <c:crossAx val="19476006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Learnternship).xlsx]Cs-Pivot!PivotTable5</c:name>
    <c:fmtId val="0"/>
  </c:pivotSource>
  <c:chart>
    <c:title>
      <c:overlay val="0"/>
    </c:title>
    <c:autoTitleDeleted val="0"/>
    <c:pivotFmts>
      <c:pivotFmt>
        <c:idx val="0"/>
        <c:marker>
          <c:symbol val="none"/>
        </c:marker>
      </c:pivotFmt>
    </c:pivotFmts>
    <c:plotArea>
      <c:layout/>
      <c:lineChart>
        <c:grouping val="standard"/>
        <c:varyColors val="0"/>
        <c:ser>
          <c:idx val="0"/>
          <c:order val="0"/>
          <c:tx>
            <c:strRef>
              <c:f>'Cs-Pivot'!$B$55</c:f>
              <c:strCache>
                <c:ptCount val="1"/>
                <c:pt idx="0">
                  <c:v>Total</c:v>
                </c:pt>
              </c:strCache>
            </c:strRef>
          </c:tx>
          <c:marker>
            <c:symbol val="none"/>
          </c:marker>
          <c:cat>
            <c:strRef>
              <c:f>'Cs-Pivot'!$A$56:$A$139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'Cs-Pivot'!$B$56:$B$139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ser>
        <c:dLbls>
          <c:showLegendKey val="0"/>
          <c:showVal val="0"/>
          <c:showCatName val="0"/>
          <c:showSerName val="0"/>
          <c:showPercent val="0"/>
          <c:showBubbleSize val="0"/>
        </c:dLbls>
        <c:marker val="1"/>
        <c:smooth val="0"/>
        <c:axId val="194803584"/>
        <c:axId val="194805120"/>
      </c:lineChart>
      <c:catAx>
        <c:axId val="194803584"/>
        <c:scaling>
          <c:orientation val="minMax"/>
        </c:scaling>
        <c:delete val="0"/>
        <c:axPos val="b"/>
        <c:majorTickMark val="out"/>
        <c:minorTickMark val="none"/>
        <c:tickLblPos val="nextTo"/>
        <c:crossAx val="194805120"/>
        <c:crosses val="autoZero"/>
        <c:auto val="1"/>
        <c:lblAlgn val="ctr"/>
        <c:lblOffset val="100"/>
        <c:noMultiLvlLbl val="0"/>
      </c:catAx>
      <c:valAx>
        <c:axId val="194805120"/>
        <c:scaling>
          <c:orientation val="minMax"/>
        </c:scaling>
        <c:delete val="0"/>
        <c:axPos val="l"/>
        <c:numFmt formatCode="0.0" sourceLinked="1"/>
        <c:majorTickMark val="out"/>
        <c:minorTickMark val="none"/>
        <c:tickLblPos val="nextTo"/>
        <c:crossAx val="19480358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Learnternship).xlsx]Cs-Pivot!PivotTable6</c:name>
    <c:fmtId val="0"/>
  </c:pivotSource>
  <c:chart>
    <c:title>
      <c:overlay val="0"/>
    </c:title>
    <c:autoTitleDeleted val="0"/>
    <c:pivotFmts>
      <c:pivotFmt>
        <c:idx val="0"/>
        <c:marker>
          <c:symbol val="none"/>
        </c:marker>
      </c:pivotFmt>
    </c:pivotFmts>
    <c:plotArea>
      <c:layout/>
      <c:areaChart>
        <c:grouping val="stacked"/>
        <c:varyColors val="0"/>
        <c:ser>
          <c:idx val="0"/>
          <c:order val="0"/>
          <c:tx>
            <c:strRef>
              <c:f>'Cs-Pivot'!$L$55</c:f>
              <c:strCache>
                <c:ptCount val="1"/>
                <c:pt idx="0">
                  <c:v>Total</c:v>
                </c:pt>
              </c:strCache>
            </c:strRef>
          </c:tx>
          <c:cat>
            <c:strRef>
              <c:f>'Cs-Pivot'!$K$56:$K$139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'Cs-Pivot'!$L$56:$L$139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194842624"/>
        <c:axId val="194844160"/>
      </c:areaChart>
      <c:catAx>
        <c:axId val="194842624"/>
        <c:scaling>
          <c:orientation val="minMax"/>
        </c:scaling>
        <c:delete val="0"/>
        <c:axPos val="b"/>
        <c:majorTickMark val="out"/>
        <c:minorTickMark val="none"/>
        <c:tickLblPos val="nextTo"/>
        <c:crossAx val="194844160"/>
        <c:crosses val="autoZero"/>
        <c:auto val="1"/>
        <c:lblAlgn val="ctr"/>
        <c:lblOffset val="100"/>
        <c:noMultiLvlLbl val="0"/>
      </c:catAx>
      <c:valAx>
        <c:axId val="194844160"/>
        <c:scaling>
          <c:orientation val="minMax"/>
        </c:scaling>
        <c:delete val="0"/>
        <c:axPos val="l"/>
        <c:numFmt formatCode="0.0" sourceLinked="1"/>
        <c:majorTickMark val="out"/>
        <c:minorTickMark val="none"/>
        <c:tickLblPos val="nextTo"/>
        <c:crossAx val="194842624"/>
        <c:crosses val="autoZero"/>
        <c:crossBetween val="midCat"/>
      </c:valAx>
    </c:plotArea>
    <c:plotVisOnly val="1"/>
    <c:dispBlanksAs val="zero"/>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Learnternship).xlsx]Cs-Pivot!PivotTable1</c:name>
    <c:fmtId val="2"/>
  </c:pivotSource>
  <c:chart>
    <c:title>
      <c:tx>
        <c:rich>
          <a:bodyPr/>
          <a:lstStyle/>
          <a:p>
            <a:pPr>
              <a:defRPr/>
            </a:pPr>
            <a:r>
              <a:rPr lang="en-IN"/>
              <a:t>Agent's Average Customer Satisfaction </a:t>
            </a:r>
            <a:endParaRPr lang="en-US"/>
          </a:p>
        </c:rich>
      </c:tx>
      <c:layout/>
      <c:overlay val="0"/>
      <c:spPr>
        <a:noFill/>
      </c:spPr>
    </c:title>
    <c:autoTitleDeleted val="0"/>
    <c:pivotFmts>
      <c:pivotFmt>
        <c:idx val="0"/>
        <c:marker>
          <c:symbol val="none"/>
        </c:marker>
      </c:pivotFmt>
      <c:pivotFmt>
        <c:idx val="1"/>
        <c:marker>
          <c:symbol val="none"/>
        </c:marker>
      </c:pivotFmt>
      <c:pivotFmt>
        <c:idx val="2"/>
        <c:spPr>
          <a:solidFill>
            <a:schemeClr val="accent1">
              <a:lumMod val="60000"/>
              <a:lumOff val="40000"/>
            </a:schemeClr>
          </a:solidFill>
        </c:spPr>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'Cs-Pivot'!$B$11</c:f>
              <c:strCache>
                <c:ptCount val="1"/>
                <c:pt idx="0">
                  <c:v>Total</c:v>
                </c:pt>
              </c:strCache>
            </c:strRef>
          </c:tx>
          <c:spPr>
            <a:solidFill>
              <a:schemeClr val="accent1">
                <a:lumMod val="60000"/>
                <a:lumOff val="40000"/>
              </a:schemeClr>
            </a:solidFill>
          </c:spPr>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ser>
        <c:dLbls>
          <c:dLblPos val="inEnd"/>
          <c:showLegendKey val="0"/>
          <c:showVal val="1"/>
          <c:showCatName val="0"/>
          <c:showSerName val="0"/>
          <c:showPercent val="0"/>
          <c:showBubbleSize val="0"/>
        </c:dLbls>
        <c:gapWidth val="150"/>
        <c:overlap val="100"/>
        <c:axId val="191759488"/>
        <c:axId val="191799296"/>
      </c:barChart>
      <c:catAx>
        <c:axId val="191759488"/>
        <c:scaling>
          <c:orientation val="minMax"/>
        </c:scaling>
        <c:delete val="0"/>
        <c:axPos val="b"/>
        <c:majorTickMark val="out"/>
        <c:minorTickMark val="none"/>
        <c:tickLblPos val="nextTo"/>
        <c:crossAx val="191799296"/>
        <c:crosses val="autoZero"/>
        <c:auto val="1"/>
        <c:lblAlgn val="ctr"/>
        <c:lblOffset val="100"/>
        <c:noMultiLvlLbl val="0"/>
      </c:catAx>
      <c:valAx>
        <c:axId val="191799296"/>
        <c:scaling>
          <c:orientation val="minMax"/>
        </c:scaling>
        <c:delete val="1"/>
        <c:axPos val="l"/>
        <c:numFmt formatCode="0.0" sourceLinked="1"/>
        <c:majorTickMark val="out"/>
        <c:minorTickMark val="none"/>
        <c:tickLblPos val="nextTo"/>
        <c:crossAx val="191759488"/>
        <c:crosses val="autoZero"/>
        <c:crossBetween val="between"/>
      </c:valAx>
      <c:spPr>
        <a:noFill/>
        <a:ln w="25400">
          <a:noFill/>
        </a:ln>
      </c:spPr>
    </c:plotArea>
    <c:plotVisOnly val="1"/>
    <c:dispBlanksAs val="gap"/>
    <c:showDLblsOverMax val="0"/>
  </c:chart>
  <c:spPr>
    <a:ln>
      <a:noFill/>
    </a:ln>
    <a:effectLst>
      <a:outerShdw blurRad="50800" dist="38100" algn="l" rotWithShape="0">
        <a:prstClr val="black">
          <a:alpha val="40000"/>
        </a:prstClr>
      </a:outerShdw>
    </a:effectLst>
    <a:scene3d>
      <a:camera prst="orthographicFront"/>
      <a:lightRig rig="threePt" dir="t"/>
    </a:scene3d>
    <a:sp3d>
      <a:bevelT w="190500" h="38100"/>
    </a:sp3d>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[ExcelDashboard(For Learnternship).xlsx]Cs-Pivot!PivotTable2</c:name>
    <c:fmtId val="2"/>
  </c:pivotSource>
  <c:chart>
    <c:title>
      <c:tx>
        <c:rich>
          <a:bodyPr/>
          <a:lstStyle/>
          <a:p>
            <a:pPr>
              <a:defRPr/>
            </a:pPr>
            <a:r>
              <a:rPr lang="en-IN"/>
              <a:t>Agent's No of Interactions with customers </a:t>
            </a:r>
            <a:endParaRPr lang="en-US"/>
          </a:p>
        </c:rich>
      </c:tx>
      <c:layout/>
      <c:overlay val="0"/>
    </c:title>
    <c:autoTitleDeleted val="0"/>
    <c:pivotFmts>
      <c:pivotFmt>
        <c:idx val="0"/>
        <c:marker>
          <c:symbol val="none"/>
        </c:marker>
      </c:pivotFmt>
      <c:pivotFmt>
        <c:idx val="1"/>
        <c:marker>
          <c:symbol val="none"/>
        </c:marker>
      </c:pivotFmt>
      <c:pivotFmt>
        <c:idx val="2"/>
        <c:spPr>
          <a:solidFill>
            <a:schemeClr val="accent1">
              <a:lumMod val="60000"/>
              <a:lumOff val="40000"/>
            </a:schemeClr>
          </a:solidFill>
        </c:spPr>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'Cs-Pivot'!$B$22</c:f>
              <c:strCache>
                <c:ptCount val="1"/>
                <c:pt idx="0">
                  <c:v>Total</c:v>
                </c:pt>
              </c:strCache>
            </c:strRef>
          </c:tx>
          <c:spPr>
            <a:solidFill>
              <a:schemeClr val="accent1">
                <a:lumMod val="60000"/>
                <a:lumOff val="40000"/>
              </a:schemeClr>
            </a:solidFill>
          </c:spPr>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'Cs-Pivot'!$A$23:$A$25</c:f>
              <c:strCache>
                <c:ptCount val="3"/>
                <c:pt idx="0">
                  <c:v>Adrien Martin</c:v>
                </c:pt>
                <c:pt idx="1">
                  <c:v>Albain Forestier</c:v>
                </c:pt>
                <c:pt idx="2">
                  <c:v>Roch Cousineau</c:v>
                </c:pt>
              </c:strCache>
            </c:strRef>
          </c:cat>
          <c:val>
            <c:numRef>
              <c:f>'Cs-Pivot'!$B$23:$B$25</c:f>
              <c:numCache>
                <c:formatCode>General</c:formatCode>
                <c:ptCount val="3"/>
                <c:pt idx="0">
                  <c:v>255</c:v>
                </c:pt>
                <c:pt idx="1">
                  <c:v>254</c:v>
                </c:pt>
                <c:pt idx="2">
                  <c:v>285</c:v>
                </c:pt>
              </c:numCache>
            </c:numRef>
          </c:val>
        </c:ser>
        <c:dLbls>
          <c:dLblPos val="inEnd"/>
          <c:showLegendKey val="0"/>
          <c:showVal val="1"/>
          <c:showCatName val="0"/>
          <c:showSerName val="0"/>
          <c:showPercent val="0"/>
          <c:showBubbleSize val="0"/>
        </c:dLbls>
        <c:gapWidth val="150"/>
        <c:overlap val="100"/>
        <c:axId val="191813888"/>
        <c:axId val="194901120"/>
      </c:barChart>
      <c:catAx>
        <c:axId val="191813888"/>
        <c:scaling>
          <c:orientation val="minMax"/>
        </c:scaling>
        <c:delete val="0"/>
        <c:axPos val="b"/>
        <c:majorTickMark val="out"/>
        <c:minorTickMark val="none"/>
        <c:tickLblPos val="nextTo"/>
        <c:crossAx val="194901120"/>
        <c:crosses val="autoZero"/>
        <c:auto val="1"/>
        <c:lblAlgn val="ctr"/>
        <c:lblOffset val="100"/>
        <c:noMultiLvlLbl val="0"/>
      </c:catAx>
      <c:valAx>
        <c:axId val="194901120"/>
        <c:scaling>
          <c:orientation val="minMax"/>
        </c:scaling>
        <c:delete val="1"/>
        <c:axPos val="l"/>
        <c:numFmt formatCode="General" sourceLinked="1"/>
        <c:majorTickMark val="out"/>
        <c:minorTickMark val="none"/>
        <c:tickLblPos val="nextTo"/>
        <c:crossAx val="191813888"/>
        <c:crosses val="autoZero"/>
        <c:crossBetween val="between"/>
      </c:valAx>
      <c:spPr>
        <a:ln>
          <a:noFill/>
        </a:ln>
        <a:effectLst/>
      </c:spPr>
    </c:plotArea>
    <c:plotVisOnly val="1"/>
    <c:dispBlanksAs val="gap"/>
    <c:showDLblsOverMax val="0"/>
  </c:chart>
  <c:spPr>
    <a:ln>
      <a:noFill/>
    </a:ln>
    <a:effectLst>
      <a:outerShdw blurRad="50800" dist="38100" dir="5400000" algn="t" rotWithShape="0">
        <a:prstClr val="black">
          <a:alpha val="40000"/>
        </a:prstClr>
      </a:outerShdw>
    </a:effectLst>
    <a:scene3d>
      <a:camera prst="orthographicFront"/>
      <a:lightRig rig="threePt" dir="t"/>
    </a:scene3d>
    <a:sp3d>
      <a:bevelT w="190500" h="38100"/>
    </a:sp3d>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3"/>
    </mc:Choice>
    <mc:Fallback>
      <c:style val="3"/>
    </mc:Fallback>
  </mc:AlternateContent>
  <c:pivotSource>
    <c:name>[ExcelDashboard(For Learnternship).xlsx]Cs-Pivot!PivotTable3</c:name>
    <c:fmtId val="2"/>
  </c:pivotSource>
  <c:chart>
    <c:title>
      <c:tx>
        <c:rich>
          <a:bodyPr/>
          <a:lstStyle/>
          <a:p>
            <a:pPr>
              <a:defRPr/>
            </a:pPr>
            <a:r>
              <a:rPr lang="en-IN"/>
              <a:t>Contact Types's No of Interactions  </a:t>
            </a:r>
            <a:endParaRPr lang="en-US"/>
          </a:p>
        </c:rich>
      </c:tx>
      <c:layout/>
      <c:overlay val="0"/>
    </c:title>
    <c:autoTitleDeleted val="0"/>
    <c:pivotFmts>
      <c:pivotFmt>
        <c:idx val="0"/>
      </c:pivotFmt>
      <c:pivotFmt>
        <c:idx val="1"/>
      </c:pivotFmt>
      <c:pivotFmt>
        <c:idx val="2"/>
        <c:dLbl>
          <c:idx val="0"/>
          <c:layout/>
          <c:dLblPos val="outEnd"/>
          <c:showLegendKey val="0"/>
          <c:showVal val="1"/>
          <c:showCatName val="0"/>
          <c:showSerName val="0"/>
          <c:showPercent val="0"/>
          <c:showBubbleSize val="0"/>
        </c:dLbl>
      </c:pivotFmt>
    </c:pivotFmts>
    <c:plotArea>
      <c:layout/>
      <c:pieChart>
        <c:varyColors val="1"/>
        <c:ser>
          <c:idx val="0"/>
          <c:order val="0"/>
          <c:tx>
            <c:strRef>
              <c:f>'Cs-Pivot'!$B$33</c:f>
              <c:strCache>
                <c:ptCount val="1"/>
                <c:pt idx="0">
                  <c:v>Total</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spPr>
    <a:scene3d>
      <a:camera prst="orthographicFront"/>
      <a:lightRig rig="threePt" dir="t"/>
    </a:scene3d>
    <a:sp3d>
      <a:bevelT w="190500" h="38100"/>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465667</xdr:colOff>
      <xdr:row>7</xdr:row>
      <xdr:rowOff>80433</xdr:rowOff>
    </xdr:from>
    <xdr:to>
      <xdr:col>12</xdr:col>
      <xdr:colOff>567267</xdr:colOff>
      <xdr:row>18</xdr:row>
      <xdr:rowOff>59266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42332</xdr:colOff>
      <xdr:row>20</xdr:row>
      <xdr:rowOff>0</xdr:rowOff>
    </xdr:from>
    <xdr:to>
      <xdr:col>13</xdr:col>
      <xdr:colOff>143932</xdr:colOff>
      <xdr:row>30</xdr:row>
      <xdr:rowOff>42333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524933</xdr:colOff>
      <xdr:row>29</xdr:row>
      <xdr:rowOff>177800</xdr:rowOff>
    </xdr:from>
    <xdr:to>
      <xdr:col>13</xdr:col>
      <xdr:colOff>16933</xdr:colOff>
      <xdr:row>39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524933</xdr:colOff>
      <xdr:row>40</xdr:row>
      <xdr:rowOff>126999</xdr:rowOff>
    </xdr:from>
    <xdr:to>
      <xdr:col>13</xdr:col>
      <xdr:colOff>16933</xdr:colOff>
      <xdr:row>51</xdr:row>
      <xdr:rowOff>160867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194732</xdr:colOff>
      <xdr:row>60</xdr:row>
      <xdr:rowOff>0</xdr:rowOff>
    </xdr:from>
    <xdr:to>
      <xdr:col>9</xdr:col>
      <xdr:colOff>499532</xdr:colOff>
      <xdr:row>76</xdr:row>
      <xdr:rowOff>63500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186267</xdr:colOff>
      <xdr:row>59</xdr:row>
      <xdr:rowOff>156634</xdr:rowOff>
    </xdr:from>
    <xdr:to>
      <xdr:col>19</xdr:col>
      <xdr:colOff>491067</xdr:colOff>
      <xdr:row>74</xdr:row>
      <xdr:rowOff>105834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496993</xdr:colOff>
      <xdr:row>4</xdr:row>
      <xdr:rowOff>94827</xdr:rowOff>
    </xdr:from>
    <xdr:to>
      <xdr:col>16</xdr:col>
      <xdr:colOff>496993</xdr:colOff>
      <xdr:row>17</xdr:row>
      <xdr:rowOff>140336</xdr:rowOff>
    </xdr:to>
    <mc:AlternateContent xmlns:mc="http://schemas.openxmlformats.org/markup-compatibility/2006" xmlns:a14="http://schemas.microsoft.com/office/drawing/2010/main">
      <mc:Choice Requires="a14">
        <xdr:graphicFrame macro="">
          <xdr:nvGraphicFramePr>
            <xdr:cNvPr id="5"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0055860" y="83989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584200</xdr:colOff>
      <xdr:row>2</xdr:row>
      <xdr:rowOff>0</xdr:rowOff>
    </xdr:from>
    <xdr:to>
      <xdr:col>16</xdr:col>
      <xdr:colOff>292100</xdr:colOff>
      <xdr:row>20</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38100</xdr:colOff>
      <xdr:row>2</xdr:row>
      <xdr:rowOff>0</xdr:rowOff>
    </xdr:from>
    <xdr:to>
      <xdr:col>29</xdr:col>
      <xdr:colOff>304800</xdr:colOff>
      <xdr:row>20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21</xdr:row>
      <xdr:rowOff>101600</xdr:rowOff>
    </xdr:from>
    <xdr:to>
      <xdr:col>16</xdr:col>
      <xdr:colOff>304800</xdr:colOff>
      <xdr:row>37</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63500</xdr:colOff>
      <xdr:row>21</xdr:row>
      <xdr:rowOff>63500</xdr:rowOff>
    </xdr:from>
    <xdr:to>
      <xdr:col>29</xdr:col>
      <xdr:colOff>330200</xdr:colOff>
      <xdr:row>37</xdr:row>
      <xdr:rowOff>127000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190500</xdr:colOff>
      <xdr:row>38</xdr:row>
      <xdr:rowOff>127000</xdr:rowOff>
    </xdr:from>
    <xdr:to>
      <xdr:col>16</xdr:col>
      <xdr:colOff>266700</xdr:colOff>
      <xdr:row>55</xdr:row>
      <xdr:rowOff>148167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76200</xdr:colOff>
      <xdr:row>39</xdr:row>
      <xdr:rowOff>38100</xdr:rowOff>
    </xdr:from>
    <xdr:to>
      <xdr:col>31</xdr:col>
      <xdr:colOff>520700</xdr:colOff>
      <xdr:row>55</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469900</xdr:colOff>
      <xdr:row>7</xdr:row>
      <xdr:rowOff>12701</xdr:rowOff>
    </xdr:from>
    <xdr:to>
      <xdr:col>32</xdr:col>
      <xdr:colOff>571500</xdr:colOff>
      <xdr:row>13</xdr:row>
      <xdr:rowOff>63501</xdr:rowOff>
    </xdr:to>
    <mc:AlternateContent xmlns:mc="http://schemas.openxmlformats.org/markup-compatibility/2006">
      <mc:Choice xmlns:a14="http://schemas.microsoft.com/office/drawing/2010/main" Requires="a14">
        <xdr:graphicFrame macro="">
          <xdr:nvGraphicFramePr>
            <xdr:cNvPr id="8"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dr:sp macro="" textlink="">
          <xdr:nvSpPr>
            <xdr:cNvPr id="0" name=""/>
            <xdr:cNvSpPr>
              <a:spLocks noTextEdit="1"/>
            </xdr:cNvSpPr>
          </xdr:nvSpPr>
          <xdr:spPr>
            <a:xfrm>
              <a:off x="18148300" y="1257301"/>
              <a:ext cx="19304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406400</xdr:colOff>
      <xdr:row>5</xdr:row>
      <xdr:rowOff>165100</xdr:rowOff>
    </xdr:from>
    <xdr:to>
      <xdr:col>33</xdr:col>
      <xdr:colOff>139700</xdr:colOff>
      <xdr:row>25</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558800</xdr:colOff>
      <xdr:row>6</xdr:row>
      <xdr:rowOff>0</xdr:rowOff>
    </xdr:from>
    <xdr:to>
      <xdr:col>23</xdr:col>
      <xdr:colOff>431800</xdr:colOff>
      <xdr:row>25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241300</xdr:colOff>
      <xdr:row>6</xdr:row>
      <xdr:rowOff>38100</xdr:rowOff>
    </xdr:from>
    <xdr:to>
      <xdr:col>12</xdr:col>
      <xdr:colOff>469900</xdr:colOff>
      <xdr:row>25</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26</xdr:row>
      <xdr:rowOff>0</xdr:rowOff>
    </xdr:from>
    <xdr:to>
      <xdr:col>31</xdr:col>
      <xdr:colOff>241300</xdr:colOff>
      <xdr:row>41</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139700</xdr:rowOff>
    </xdr:from>
    <xdr:to>
      <xdr:col>31</xdr:col>
      <xdr:colOff>228600</xdr:colOff>
      <xdr:row>57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279400</xdr:colOff>
      <xdr:row>0</xdr:row>
      <xdr:rowOff>127001</xdr:rowOff>
    </xdr:from>
    <xdr:to>
      <xdr:col>23</xdr:col>
      <xdr:colOff>114300</xdr:colOff>
      <xdr:row>5</xdr:row>
      <xdr:rowOff>76200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13800" y="127001"/>
              <a:ext cx="532130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317500</xdr:colOff>
      <xdr:row>0</xdr:row>
      <xdr:rowOff>50800</xdr:rowOff>
    </xdr:from>
    <xdr:to>
      <xdr:col>23</xdr:col>
      <xdr:colOff>127000</xdr:colOff>
      <xdr:row>4</xdr:row>
      <xdr:rowOff>50800</xdr:rowOff>
    </xdr:to>
    <mc:AlternateContent xmlns:mc="http://schemas.openxmlformats.org/markup-compatibility/2006" xmlns:a14="http://schemas.microsoft.com/office/drawing/2010/main">
      <mc:Choice Requires="a14">
        <xdr:graphicFrame macro="">
          <xdr:nvGraphicFramePr>
            <xdr:cNvPr id="2"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9461500" y="50800"/>
              <a:ext cx="4686300" cy="7112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482600</xdr:colOff>
      <xdr:row>7</xdr:row>
      <xdr:rowOff>76200</xdr:rowOff>
    </xdr:from>
    <xdr:to>
      <xdr:col>31</xdr:col>
      <xdr:colOff>495300</xdr:colOff>
      <xdr:row>19</xdr:row>
      <xdr:rowOff>139700</xdr:rowOff>
    </xdr:to>
    <mc:AlternateContent xmlns:mc="http://schemas.openxmlformats.org/markup-compatibility/2006" xmlns:a14="http://schemas.microsoft.com/office/drawing/2010/main">
      <mc:Choice Requires="a14">
        <xdr:graphicFrame macro="">
          <xdr:nvGraphicFramePr>
            <xdr:cNvPr id="3"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3893800" y="1320800"/>
              <a:ext cx="5499100" cy="21971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355600</xdr:colOff>
      <xdr:row>7</xdr:row>
      <xdr:rowOff>0</xdr:rowOff>
    </xdr:from>
    <xdr:to>
      <xdr:col>11</xdr:col>
      <xdr:colOff>546100</xdr:colOff>
      <xdr:row>25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571500</xdr:colOff>
      <xdr:row>7</xdr:row>
      <xdr:rowOff>25400</xdr:rowOff>
    </xdr:from>
    <xdr:to>
      <xdr:col>22</xdr:col>
      <xdr:colOff>139700</xdr:colOff>
      <xdr:row>25</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584200</xdr:colOff>
      <xdr:row>27</xdr:row>
      <xdr:rowOff>88900</xdr:rowOff>
    </xdr:from>
    <xdr:to>
      <xdr:col>31</xdr:col>
      <xdr:colOff>127000</xdr:colOff>
      <xdr:row>41</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42</xdr:row>
      <xdr:rowOff>88900</xdr:rowOff>
    </xdr:from>
    <xdr:to>
      <xdr:col>31</xdr:col>
      <xdr:colOff>101600</xdr:colOff>
      <xdr:row>55</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137.288896874998" createdVersion="4" refreshedVersion="4"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137.850685648147" createdVersion="4" refreshedVersion="4" minRefreshableVersion="3" recordCount="794">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138.691531828707" createdVersion="4" refreshedVersion="4" minRefreshableVersion="3" recordCount="794">
  <cacheSource type="worksheet">
    <worksheetSource name="Table3"/>
  </cacheSource>
  <cacheFields count="10">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5800296806285372E-3" maxValue="0.99995613563537122"/>
    </cacheField>
    <cacheField name="Revenue per bill" numFmtId="0">
      <sharedItems containsSemiMixedTypes="0" containsString="0" containsNumber="1" containsInteger="1" minValue="190" maxValue="100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s v="Paneer Tikka Pizzabun"/>
    <x v="0"/>
    <n v="72"/>
    <s v="Roch Cousineau"/>
    <n v="8"/>
    <n v="1.372080123313592E-2"/>
    <n v="576"/>
  </r>
  <r>
    <x v="1"/>
    <x v="1"/>
    <x v="1"/>
    <s v="Crispy Chole Pizzabun"/>
    <x v="1"/>
    <n v="65"/>
    <s v="Adrien Martin"/>
    <n v="7"/>
    <n v="2.2083854314921911E-2"/>
    <n v="455"/>
  </r>
  <r>
    <x v="2"/>
    <x v="2"/>
    <x v="2"/>
    <s v="Large Paneer Tikka Pizzabun"/>
    <x v="0"/>
    <n v="250"/>
    <s v="Albain Forestier"/>
    <n v="3"/>
    <n v="0.92842323956324613"/>
    <n v="750"/>
  </r>
  <r>
    <x v="3"/>
    <x v="3"/>
    <x v="3"/>
    <s v="Medium Crispy Chole Pizzabun"/>
    <x v="1"/>
    <n v="130"/>
    <s v="Roch Cousineau"/>
    <n v="5"/>
    <n v="0.20990358910221096"/>
    <n v="650"/>
  </r>
  <r>
    <x v="4"/>
    <x v="0"/>
    <x v="4"/>
    <s v="Paneer Tikka Pizzabun"/>
    <x v="0"/>
    <n v="72"/>
    <s v="Adrien Martin"/>
    <n v="4"/>
    <n v="0.184343159134289"/>
    <n v="288"/>
  </r>
  <r>
    <x v="5"/>
    <x v="1"/>
    <x v="5"/>
    <s v="Crispy Chole Pizzabun"/>
    <x v="1"/>
    <n v="65"/>
    <s v="Albain Forestier"/>
    <n v="8"/>
    <n v="0.11144429073382323"/>
    <n v="520"/>
  </r>
  <r>
    <x v="6"/>
    <x v="2"/>
    <x v="1"/>
    <s v="Large Paneer Tikka Pizzabun"/>
    <x v="0"/>
    <n v="250"/>
    <s v="Roch Cousineau"/>
    <n v="3"/>
    <n v="0.56286929186816415"/>
    <n v="750"/>
  </r>
  <r>
    <x v="7"/>
    <x v="3"/>
    <x v="6"/>
    <s v="Medium Crispy Chole Pizzabun"/>
    <x v="1"/>
    <n v="130"/>
    <s v="Adrien Martin"/>
    <n v="6"/>
    <n v="3.138956050307417E-2"/>
    <n v="780"/>
  </r>
  <r>
    <x v="8"/>
    <x v="4"/>
    <x v="7"/>
    <s v="Minty Pizzabun"/>
    <x v="0"/>
    <n v="60"/>
    <s v="Albain Forestier"/>
    <n v="7"/>
    <n v="0.23798278495106248"/>
    <n v="420"/>
  </r>
  <r>
    <x v="9"/>
    <x v="0"/>
    <x v="6"/>
    <s v="Paneer Tikka Pizzabun"/>
    <x v="1"/>
    <n v="72"/>
    <s v="Roch Cousineau"/>
    <n v="9"/>
    <n v="0.19712344024473996"/>
    <n v="648"/>
  </r>
  <r>
    <x v="10"/>
    <x v="1"/>
    <x v="2"/>
    <s v="Crispy Chole Pizzabun"/>
    <x v="0"/>
    <n v="65"/>
    <s v="Adrien Martin"/>
    <n v="4"/>
    <n v="6.8295799738434873E-2"/>
    <n v="260"/>
  </r>
  <r>
    <x v="11"/>
    <x v="2"/>
    <x v="8"/>
    <s v="Large Paneer Tikka Pizzabun"/>
    <x v="1"/>
    <n v="250"/>
    <s v="Albain Forestier"/>
    <n v="3"/>
    <n v="1.6828522965904168E-2"/>
    <n v="750"/>
  </r>
  <r>
    <x v="12"/>
    <x v="3"/>
    <x v="9"/>
    <s v="Medium Crispy Chole Pizzabun"/>
    <x v="0"/>
    <n v="130"/>
    <s v="Roch Cousineau"/>
    <n v="5"/>
    <n v="0.26661284065553453"/>
    <n v="650"/>
  </r>
  <r>
    <x v="13"/>
    <x v="0"/>
    <x v="4"/>
    <s v="Paneer Tikka Pizzabun"/>
    <x v="1"/>
    <n v="72"/>
    <s v="Adrien Martin"/>
    <n v="12"/>
    <n v="0.21251347110701568"/>
    <n v="864"/>
  </r>
  <r>
    <x v="14"/>
    <x v="1"/>
    <x v="10"/>
    <s v="Crispy Chole Pizzabun"/>
    <x v="0"/>
    <n v="65"/>
    <s v="Albain Forestier"/>
    <n v="4"/>
    <n v="0.10994257661413849"/>
    <n v="260"/>
  </r>
  <r>
    <x v="15"/>
    <x v="2"/>
    <x v="10"/>
    <s v="Large Paneer Tikka Pizzabun"/>
    <x v="1"/>
    <n v="250"/>
    <s v="Roch Cousineau"/>
    <n v="3"/>
    <n v="0.53607498908607099"/>
    <n v="750"/>
  </r>
  <r>
    <x v="16"/>
    <x v="3"/>
    <x v="6"/>
    <s v="Medium Crispy Chole Pizzabun"/>
    <x v="0"/>
    <n v="130"/>
    <s v="Adrien Martin"/>
    <n v="5"/>
    <n v="3.7515550327758003E-2"/>
    <n v="650"/>
  </r>
  <r>
    <x v="17"/>
    <x v="4"/>
    <x v="9"/>
    <s v="Minty Pizzabun"/>
    <x v="0"/>
    <n v="60"/>
    <s v="Albain Forestier"/>
    <n v="13"/>
    <n v="2.4938289886663061E-2"/>
    <n v="780"/>
  </r>
  <r>
    <x v="18"/>
    <x v="5"/>
    <x v="10"/>
    <s v="Aloo Shots Pizzabun"/>
    <x v="1"/>
    <n v="95"/>
    <s v="Roch Cousineau"/>
    <n v="5"/>
    <n v="1.0123391970414241E-2"/>
    <n v="475"/>
  </r>
  <r>
    <x v="19"/>
    <x v="0"/>
    <x v="9"/>
    <s v="Paneer Tikka Pizzabun"/>
    <x v="1"/>
    <n v="72"/>
    <s v="Adrien Martin"/>
    <n v="5"/>
    <n v="0.1308869366379137"/>
    <n v="360"/>
  </r>
  <r>
    <x v="20"/>
    <x v="1"/>
    <x v="10"/>
    <s v="Crispy Chole Pizzabun"/>
    <x v="1"/>
    <n v="65"/>
    <s v="Albain Forestier"/>
    <n v="4"/>
    <n v="6.6961969492996459E-2"/>
    <n v="260"/>
  </r>
  <r>
    <x v="21"/>
    <x v="2"/>
    <x v="2"/>
    <s v="Large Paneer Tikka Pizzabun"/>
    <x v="0"/>
    <n v="250"/>
    <s v="Roch Cousineau"/>
    <n v="3"/>
    <n v="0.36350761794645753"/>
    <n v="750"/>
  </r>
  <r>
    <x v="22"/>
    <x v="3"/>
    <x v="11"/>
    <s v="Medium Crispy Chole Pizzabun"/>
    <x v="0"/>
    <n v="130"/>
    <s v="Adrien Martin"/>
    <n v="6"/>
    <n v="0.30841415491993102"/>
    <n v="780"/>
  </r>
  <r>
    <x v="23"/>
    <x v="0"/>
    <x v="9"/>
    <s v="Paneer Tikka Pizzabun"/>
    <x v="0"/>
    <n v="72"/>
    <s v="Albain Forestier"/>
    <n v="8"/>
    <n v="0.21287301321989574"/>
    <n v="576"/>
  </r>
  <r>
    <x v="24"/>
    <x v="1"/>
    <x v="12"/>
    <s v="Crispy Chole Pizzabun"/>
    <x v="0"/>
    <n v="65"/>
    <s v="Roch Cousineau"/>
    <n v="5"/>
    <n v="0.11047742601795077"/>
    <n v="325"/>
  </r>
  <r>
    <x v="25"/>
    <x v="2"/>
    <x v="4"/>
    <s v="Large Paneer Tikka Pizzabun"/>
    <x v="0"/>
    <n v="250"/>
    <s v="Adrien Martin"/>
    <n v="2"/>
    <n v="4.8799156151631218E-2"/>
    <n v="500"/>
  </r>
  <r>
    <x v="26"/>
    <x v="3"/>
    <x v="10"/>
    <s v="Medium Crispy Chole Pizzabun"/>
    <x v="0"/>
    <n v="130"/>
    <s v="Albain Forestier"/>
    <n v="3"/>
    <n v="0.27879506176921365"/>
    <n v="390"/>
  </r>
  <r>
    <x v="27"/>
    <x v="4"/>
    <x v="10"/>
    <s v="Minty Pizzabun"/>
    <x v="0"/>
    <n v="60"/>
    <s v="Roch Cousineau"/>
    <n v="14"/>
    <n v="7.6045534046593019E-2"/>
    <n v="840"/>
  </r>
  <r>
    <x v="28"/>
    <x v="0"/>
    <x v="2"/>
    <s v="Paneer Tikka Pizzabun"/>
    <x v="0"/>
    <n v="72"/>
    <s v="Adrien Martin"/>
    <n v="12"/>
    <n v="0.12055762754740325"/>
    <n v="864"/>
  </r>
  <r>
    <x v="29"/>
    <x v="1"/>
    <x v="5"/>
    <s v="Crispy Chole Pizzabun"/>
    <x v="0"/>
    <n v="65"/>
    <s v="Albain Forestier"/>
    <n v="5"/>
    <n v="0.30283946337780637"/>
    <n v="325"/>
  </r>
  <r>
    <x v="30"/>
    <x v="2"/>
    <x v="11"/>
    <s v="Large Paneer Tikka Pizzabun"/>
    <x v="1"/>
    <n v="250"/>
    <s v="Roch Cousineau"/>
    <n v="1"/>
    <n v="0.41401829873258272"/>
    <n v="250"/>
  </r>
  <r>
    <x v="31"/>
    <x v="3"/>
    <x v="13"/>
    <s v="Medium Crispy Chole Pizzabun"/>
    <x v="0"/>
    <n v="130"/>
    <s v="Adrien Martin"/>
    <n v="4"/>
    <n v="6.1603660271292333E-3"/>
    <n v="520"/>
  </r>
  <r>
    <x v="32"/>
    <x v="0"/>
    <x v="14"/>
    <s v="Paneer Tikka Pizzabun"/>
    <x v="0"/>
    <n v="72"/>
    <s v="Albain Forestier"/>
    <n v="8"/>
    <n v="0.10495963672233184"/>
    <n v="576"/>
  </r>
  <r>
    <x v="33"/>
    <x v="1"/>
    <x v="9"/>
    <s v="Crispy Chole Pizzabun"/>
    <x v="0"/>
    <n v="65"/>
    <s v="Roch Cousineau"/>
    <n v="12"/>
    <n v="0.29377273906475571"/>
    <n v="780"/>
  </r>
  <r>
    <x v="34"/>
    <x v="2"/>
    <x v="7"/>
    <s v="Large Paneer Tikka Pizzabun"/>
    <x v="0"/>
    <n v="250"/>
    <s v="Adrien Martin"/>
    <n v="3"/>
    <n v="0.56559810101924179"/>
    <n v="750"/>
  </r>
  <r>
    <x v="35"/>
    <x v="3"/>
    <x v="15"/>
    <s v="Medium Crispy Chole Pizzabun"/>
    <x v="0"/>
    <n v="130"/>
    <s v="Albain Forestier"/>
    <n v="3"/>
    <n v="0.14180367825735268"/>
    <n v="390"/>
  </r>
  <r>
    <x v="36"/>
    <x v="4"/>
    <x v="15"/>
    <s v="Minty Pizzabun"/>
    <x v="1"/>
    <n v="60"/>
    <s v="Roch Cousineau"/>
    <n v="11"/>
    <n v="0.19727585407121537"/>
    <n v="660"/>
  </r>
  <r>
    <x v="37"/>
    <x v="5"/>
    <x v="8"/>
    <s v="Aloo Shots Pizzabun"/>
    <x v="0"/>
    <n v="95"/>
    <s v="Adrien Martin"/>
    <n v="8"/>
    <n v="0.16026707373910823"/>
    <n v="760"/>
  </r>
  <r>
    <x v="38"/>
    <x v="0"/>
    <x v="4"/>
    <s v="Paneer Tikka Pizzabun"/>
    <x v="0"/>
    <n v="72"/>
    <s v="Albain Forestier"/>
    <n v="5"/>
    <n v="3.6754234817017679E-2"/>
    <n v="360"/>
  </r>
  <r>
    <x v="39"/>
    <x v="1"/>
    <x v="12"/>
    <s v="Crispy Chole Pizzabun"/>
    <x v="0"/>
    <n v="65"/>
    <s v="Roch Cousineau"/>
    <n v="6"/>
    <n v="0.12047427034169578"/>
    <n v="390"/>
  </r>
  <r>
    <x v="40"/>
    <x v="2"/>
    <x v="5"/>
    <s v="Large Paneer Tikka Pizzabun"/>
    <x v="1"/>
    <n v="250"/>
    <s v="Adrien Martin"/>
    <n v="1"/>
    <n v="0.38636401364592987"/>
    <n v="250"/>
  </r>
  <r>
    <x v="41"/>
    <x v="3"/>
    <x v="8"/>
    <s v="Medium Crispy Chole Pizzabun"/>
    <x v="1"/>
    <n v="130"/>
    <s v="Albain Forestier"/>
    <n v="7"/>
    <n v="0.25111930985495906"/>
    <n v="910"/>
  </r>
  <r>
    <x v="42"/>
    <x v="0"/>
    <x v="15"/>
    <s v="Paneer Tikka Pizzabun"/>
    <x v="1"/>
    <n v="72"/>
    <s v="Roch Cousineau"/>
    <n v="7"/>
    <n v="0.18099169049889144"/>
    <n v="504"/>
  </r>
  <r>
    <x v="43"/>
    <x v="1"/>
    <x v="10"/>
    <s v="Crispy Chole Pizzabun"/>
    <x v="1"/>
    <n v="65"/>
    <s v="Adrien Martin"/>
    <n v="3"/>
    <n v="0.17363786365000505"/>
    <n v="195"/>
  </r>
  <r>
    <x v="44"/>
    <x v="2"/>
    <x v="9"/>
    <s v="Large Paneer Tikka Pizzabun"/>
    <x v="1"/>
    <n v="250"/>
    <s v="Albain Forestier"/>
    <n v="1"/>
    <n v="0.75489814137474298"/>
    <n v="250"/>
  </r>
  <r>
    <x v="45"/>
    <x v="3"/>
    <x v="7"/>
    <s v="Medium Crispy Chole Pizzabun"/>
    <x v="1"/>
    <n v="130"/>
    <s v="Roch Cousineau"/>
    <n v="6"/>
    <n v="0.41826226246410803"/>
    <n v="780"/>
  </r>
  <r>
    <x v="46"/>
    <x v="0"/>
    <x v="14"/>
    <s v="Paneer Tikka Pizzabun"/>
    <x v="0"/>
    <n v="72"/>
    <s v="Roch Cousineau"/>
    <n v="4"/>
    <n v="1.372080123313592E-2"/>
    <n v="288"/>
  </r>
  <r>
    <x v="47"/>
    <x v="1"/>
    <x v="16"/>
    <s v="Crispy Chole Pizzabun"/>
    <x v="1"/>
    <n v="65"/>
    <s v="Adrien Martin"/>
    <n v="6"/>
    <n v="2.2083854314921911E-2"/>
    <n v="390"/>
  </r>
  <r>
    <x v="48"/>
    <x v="2"/>
    <x v="17"/>
    <s v="Large Paneer Tikka Pizzabun"/>
    <x v="0"/>
    <n v="250"/>
    <s v="Albain Forestier"/>
    <n v="3"/>
    <n v="0.92842323956324613"/>
    <n v="750"/>
  </r>
  <r>
    <x v="49"/>
    <x v="3"/>
    <x v="17"/>
    <s v="Medium Crispy Chole Pizzabun"/>
    <x v="1"/>
    <n v="130"/>
    <s v="Roch Cousineau"/>
    <n v="2"/>
    <n v="0.20990358910221096"/>
    <n v="260"/>
  </r>
  <r>
    <x v="50"/>
    <x v="0"/>
    <x v="5"/>
    <s v="Paneer Tikka Pizzabun"/>
    <x v="0"/>
    <n v="72"/>
    <s v="Adrien Martin"/>
    <n v="5"/>
    <n v="0.184343159134289"/>
    <n v="360"/>
  </r>
  <r>
    <x v="51"/>
    <x v="1"/>
    <x v="16"/>
    <s v="Crispy Chole Pizzabun"/>
    <x v="1"/>
    <n v="65"/>
    <s v="Albain Forestier"/>
    <n v="8"/>
    <n v="0.11144429073382323"/>
    <n v="520"/>
  </r>
  <r>
    <x v="52"/>
    <x v="2"/>
    <x v="1"/>
    <s v="Large Paneer Tikka Pizzabun"/>
    <x v="0"/>
    <n v="250"/>
    <s v="Roch Cousineau"/>
    <n v="3"/>
    <n v="0.56286929186816415"/>
    <n v="750"/>
  </r>
  <r>
    <x v="53"/>
    <x v="3"/>
    <x v="18"/>
    <s v="Medium Crispy Chole Pizzabun"/>
    <x v="1"/>
    <n v="130"/>
    <s v="Adrien Martin"/>
    <n v="3"/>
    <n v="3.138956050307417E-2"/>
    <n v="390"/>
  </r>
  <r>
    <x v="54"/>
    <x v="4"/>
    <x v="3"/>
    <s v="Minty Pizzabun"/>
    <x v="0"/>
    <n v="60"/>
    <s v="Albain Forestier"/>
    <n v="13"/>
    <n v="0.23798278495106248"/>
    <n v="780"/>
  </r>
  <r>
    <x v="55"/>
    <x v="0"/>
    <x v="19"/>
    <s v="Paneer Tikka Pizzabun"/>
    <x v="1"/>
    <n v="72"/>
    <s v="Roch Cousineau"/>
    <n v="5"/>
    <n v="0.19712344024473996"/>
    <n v="360"/>
  </r>
  <r>
    <x v="56"/>
    <x v="1"/>
    <x v="20"/>
    <s v="Crispy Chole Pizzabun"/>
    <x v="0"/>
    <n v="65"/>
    <s v="Adrien Martin"/>
    <n v="7"/>
    <n v="6.8295799738434873E-2"/>
    <n v="455"/>
  </r>
  <r>
    <x v="57"/>
    <x v="2"/>
    <x v="21"/>
    <s v="Large Paneer Tikka Pizzabun"/>
    <x v="1"/>
    <n v="250"/>
    <s v="Albain Forestier"/>
    <n v="3"/>
    <n v="1.6828522965904168E-2"/>
    <n v="750"/>
  </r>
  <r>
    <x v="58"/>
    <x v="3"/>
    <x v="22"/>
    <s v="Medium Crispy Chole Pizzabun"/>
    <x v="0"/>
    <n v="130"/>
    <s v="Roch Cousineau"/>
    <n v="6"/>
    <n v="0.26661284065553453"/>
    <n v="780"/>
  </r>
  <r>
    <x v="59"/>
    <x v="0"/>
    <x v="23"/>
    <s v="Paneer Tikka Pizzabun"/>
    <x v="1"/>
    <n v="72"/>
    <s v="Adrien Martin"/>
    <n v="11"/>
    <n v="0.21251347110701568"/>
    <n v="792"/>
  </r>
  <r>
    <x v="60"/>
    <x v="1"/>
    <x v="24"/>
    <s v="Crispy Chole Pizzabun"/>
    <x v="0"/>
    <n v="65"/>
    <s v="Albain Forestier"/>
    <n v="12"/>
    <n v="0.10994257661413849"/>
    <n v="780"/>
  </r>
  <r>
    <x v="61"/>
    <x v="2"/>
    <x v="16"/>
    <s v="Large Paneer Tikka Pizzabun"/>
    <x v="1"/>
    <n v="250"/>
    <s v="Roch Cousineau"/>
    <n v="2"/>
    <n v="0.53607498908607099"/>
    <n v="500"/>
  </r>
  <r>
    <x v="62"/>
    <x v="3"/>
    <x v="25"/>
    <s v="Medium Crispy Chole Pizzabun"/>
    <x v="0"/>
    <n v="130"/>
    <s v="Adrien Martin"/>
    <n v="6"/>
    <n v="3.7515550327758003E-2"/>
    <n v="780"/>
  </r>
  <r>
    <x v="63"/>
    <x v="4"/>
    <x v="6"/>
    <s v="Minty Pizzabun"/>
    <x v="0"/>
    <n v="60"/>
    <s v="Albain Forestier"/>
    <n v="15"/>
    <n v="2.4938289886663061E-2"/>
    <n v="900"/>
  </r>
  <r>
    <x v="64"/>
    <x v="5"/>
    <x v="2"/>
    <s v="Aloo Shots Pizzabun"/>
    <x v="1"/>
    <n v="95"/>
    <s v="Roch Cousineau"/>
    <n v="9"/>
    <n v="1.0123391970414241E-2"/>
    <n v="855"/>
  </r>
  <r>
    <x v="65"/>
    <x v="0"/>
    <x v="26"/>
    <s v="Paneer Tikka Pizzabun"/>
    <x v="1"/>
    <n v="72"/>
    <s v="Adrien Martin"/>
    <n v="12"/>
    <n v="0.1308869366379137"/>
    <n v="864"/>
  </r>
  <r>
    <x v="66"/>
    <x v="1"/>
    <x v="4"/>
    <s v="Crispy Chole Pizzabun"/>
    <x v="1"/>
    <n v="65"/>
    <s v="Albain Forestier"/>
    <n v="7"/>
    <n v="6.6961969492996459E-2"/>
    <n v="455"/>
  </r>
  <r>
    <x v="67"/>
    <x v="2"/>
    <x v="27"/>
    <s v="Large Paneer Tikka Pizzabun"/>
    <x v="0"/>
    <n v="250"/>
    <s v="Roch Cousineau"/>
    <n v="3"/>
    <n v="0.36350761794645753"/>
    <n v="750"/>
  </r>
  <r>
    <x v="68"/>
    <x v="3"/>
    <x v="15"/>
    <s v="Medium Crispy Chole Pizzabun"/>
    <x v="0"/>
    <n v="130"/>
    <s v="Adrien Martin"/>
    <n v="6"/>
    <n v="0.30841415491993102"/>
    <n v="780"/>
  </r>
  <r>
    <x v="69"/>
    <x v="0"/>
    <x v="28"/>
    <s v="Paneer Tikka Pizzabun"/>
    <x v="0"/>
    <n v="72"/>
    <s v="Albain Forestier"/>
    <n v="9"/>
    <n v="0.21287301321989574"/>
    <n v="648"/>
  </r>
  <r>
    <x v="70"/>
    <x v="1"/>
    <x v="8"/>
    <s v="Crispy Chole Pizzabun"/>
    <x v="0"/>
    <n v="65"/>
    <s v="Roch Cousineau"/>
    <n v="4"/>
    <n v="0.11047742601795077"/>
    <n v="260"/>
  </r>
  <r>
    <x v="71"/>
    <x v="2"/>
    <x v="6"/>
    <s v="Large Paneer Tikka Pizzabun"/>
    <x v="0"/>
    <n v="250"/>
    <s v="Adrien Martin"/>
    <n v="2"/>
    <n v="4.8799156151631218E-2"/>
    <n v="500"/>
  </r>
  <r>
    <x v="72"/>
    <x v="3"/>
    <x v="27"/>
    <s v="Medium Crispy Chole Pizzabun"/>
    <x v="0"/>
    <n v="130"/>
    <s v="Albain Forestier"/>
    <n v="6"/>
    <n v="0.27879506176921365"/>
    <n v="780"/>
  </r>
  <r>
    <x v="73"/>
    <x v="4"/>
    <x v="10"/>
    <s v="Minty Pizzabun"/>
    <x v="0"/>
    <n v="60"/>
    <s v="Roch Cousineau"/>
    <n v="9"/>
    <n v="7.6045534046593019E-2"/>
    <n v="540"/>
  </r>
  <r>
    <x v="74"/>
    <x v="0"/>
    <x v="29"/>
    <s v="Paneer Tikka Pizzabun"/>
    <x v="0"/>
    <n v="72"/>
    <s v="Adrien Martin"/>
    <n v="11"/>
    <n v="0.12055762754740325"/>
    <n v="792"/>
  </r>
  <r>
    <x v="75"/>
    <x v="1"/>
    <x v="30"/>
    <s v="Crispy Chole Pizzabun"/>
    <x v="0"/>
    <n v="65"/>
    <s v="Albain Forestier"/>
    <n v="13"/>
    <n v="0.30283946337780637"/>
    <n v="845"/>
  </r>
  <r>
    <x v="76"/>
    <x v="2"/>
    <x v="31"/>
    <s v="Large Paneer Tikka Pizzabun"/>
    <x v="1"/>
    <n v="250"/>
    <s v="Roch Cousineau"/>
    <n v="2"/>
    <n v="0.41401829873258272"/>
    <n v="500"/>
  </r>
  <r>
    <x v="77"/>
    <x v="3"/>
    <x v="27"/>
    <s v="Medium Crispy Chole Pizzabun"/>
    <x v="0"/>
    <n v="130"/>
    <s v="Adrien Martin"/>
    <n v="6"/>
    <n v="6.1603660271292333E-3"/>
    <n v="780"/>
  </r>
  <r>
    <x v="78"/>
    <x v="0"/>
    <x v="29"/>
    <s v="Paneer Tikka Pizzabun"/>
    <x v="0"/>
    <n v="72"/>
    <s v="Albain Forestier"/>
    <n v="12"/>
    <n v="0.10495963672233184"/>
    <n v="864"/>
  </r>
  <r>
    <x v="79"/>
    <x v="1"/>
    <x v="1"/>
    <s v="Crispy Chole Pizzabun"/>
    <x v="0"/>
    <n v="65"/>
    <s v="Roch Cousineau"/>
    <n v="11"/>
    <n v="0.29377273906475571"/>
    <n v="715"/>
  </r>
  <r>
    <x v="80"/>
    <x v="2"/>
    <x v="11"/>
    <s v="Large Paneer Tikka Pizzabun"/>
    <x v="0"/>
    <n v="250"/>
    <s v="Adrien Martin"/>
    <n v="3"/>
    <n v="0.56559810101924179"/>
    <n v="750"/>
  </r>
  <r>
    <x v="81"/>
    <x v="3"/>
    <x v="5"/>
    <s v="Medium Crispy Chole Pizzabun"/>
    <x v="0"/>
    <n v="130"/>
    <s v="Albain Forestier"/>
    <n v="4"/>
    <n v="0.14180367825735268"/>
    <n v="520"/>
  </r>
  <r>
    <x v="82"/>
    <x v="4"/>
    <x v="2"/>
    <s v="Minty Pizzabun"/>
    <x v="1"/>
    <n v="60"/>
    <s v="Roch Cousineau"/>
    <n v="14"/>
    <n v="0.19727585407121537"/>
    <n v="840"/>
  </r>
  <r>
    <x v="83"/>
    <x v="5"/>
    <x v="31"/>
    <s v="Aloo Shots Pizzabun"/>
    <x v="0"/>
    <n v="95"/>
    <s v="Adrien Martin"/>
    <n v="2"/>
    <n v="0.16026707373910823"/>
    <n v="190"/>
  </r>
  <r>
    <x v="84"/>
    <x v="0"/>
    <x v="3"/>
    <s v="Paneer Tikka Pizzabun"/>
    <x v="0"/>
    <n v="72"/>
    <s v="Albain Forestier"/>
    <n v="4"/>
    <n v="3.6754234817017679E-2"/>
    <n v="288"/>
  </r>
  <r>
    <x v="85"/>
    <x v="1"/>
    <x v="25"/>
    <s v="Crispy Chole Pizzabun"/>
    <x v="0"/>
    <n v="65"/>
    <s v="Roch Cousineau"/>
    <n v="6"/>
    <n v="0.12047427034169578"/>
    <n v="390"/>
  </r>
  <r>
    <x v="86"/>
    <x v="2"/>
    <x v="7"/>
    <s v="Large Paneer Tikka Pizzabun"/>
    <x v="1"/>
    <n v="250"/>
    <s v="Adrien Martin"/>
    <n v="2"/>
    <n v="0.38636401364592987"/>
    <n v="500"/>
  </r>
  <r>
    <x v="87"/>
    <x v="3"/>
    <x v="25"/>
    <s v="Medium Crispy Chole Pizzabun"/>
    <x v="1"/>
    <n v="130"/>
    <s v="Albain Forestier"/>
    <n v="5"/>
    <n v="0.25111930985495906"/>
    <n v="650"/>
  </r>
  <r>
    <x v="88"/>
    <x v="0"/>
    <x v="32"/>
    <s v="Paneer Tikka Pizzabun"/>
    <x v="1"/>
    <n v="72"/>
    <s v="Roch Cousineau"/>
    <n v="6"/>
    <n v="0.18099169049889144"/>
    <n v="432"/>
  </r>
  <r>
    <x v="89"/>
    <x v="1"/>
    <x v="33"/>
    <s v="Crispy Chole Pizzabun"/>
    <x v="1"/>
    <n v="65"/>
    <s v="Adrien Martin"/>
    <n v="6"/>
    <n v="0.17363786365000505"/>
    <n v="390"/>
  </r>
  <r>
    <x v="90"/>
    <x v="2"/>
    <x v="33"/>
    <s v="Large Paneer Tikka Pizzabun"/>
    <x v="1"/>
    <n v="250"/>
    <s v="Albain Forestier"/>
    <n v="3"/>
    <n v="0.75489814137474298"/>
    <n v="750"/>
  </r>
  <r>
    <x v="91"/>
    <x v="3"/>
    <x v="22"/>
    <s v="Medium Crispy Chole Pizzabun"/>
    <x v="1"/>
    <n v="130"/>
    <s v="Roch Cousineau"/>
    <n v="4"/>
    <n v="0.41826226246410803"/>
    <n v="520"/>
  </r>
  <r>
    <x v="92"/>
    <x v="0"/>
    <x v="34"/>
    <s v="Paneer Tikka Pizzabun"/>
    <x v="0"/>
    <n v="72"/>
    <s v="Roch Cousineau"/>
    <n v="11"/>
    <n v="0.52183512590850833"/>
    <n v="792"/>
  </r>
  <r>
    <x v="93"/>
    <x v="1"/>
    <x v="7"/>
    <s v="Crispy Chole Pizzabun"/>
    <x v="1"/>
    <n v="65"/>
    <s v="Adrien Martin"/>
    <n v="12"/>
    <n v="0.4407264983607897"/>
    <n v="780"/>
  </r>
  <r>
    <x v="94"/>
    <x v="2"/>
    <x v="3"/>
    <s v="Large Paneer Tikka Pizzabun"/>
    <x v="0"/>
    <n v="250"/>
    <s v="Albain Forestier"/>
    <n v="3"/>
    <n v="0.30123769132028422"/>
    <n v="750"/>
  </r>
  <r>
    <x v="95"/>
    <x v="3"/>
    <x v="31"/>
    <s v="Medium Crispy Chole Pizzabun"/>
    <x v="1"/>
    <n v="130"/>
    <s v="Roch Cousineau"/>
    <n v="4"/>
    <n v="0.42020557863905661"/>
    <n v="520"/>
  </r>
  <r>
    <x v="96"/>
    <x v="0"/>
    <x v="4"/>
    <s v="Paneer Tikka Pizzabun"/>
    <x v="0"/>
    <n v="72"/>
    <s v="Adrien Martin"/>
    <n v="10"/>
    <n v="0.38179966249899233"/>
    <n v="720"/>
  </r>
  <r>
    <x v="97"/>
    <x v="1"/>
    <x v="34"/>
    <s v="Crispy Chole Pizzabun"/>
    <x v="1"/>
    <n v="65"/>
    <s v="Albain Forestier"/>
    <n v="5"/>
    <n v="4.8435914836800764E-3"/>
    <n v="325"/>
  </r>
  <r>
    <x v="98"/>
    <x v="2"/>
    <x v="13"/>
    <s v="Large Paneer Tikka Pizzabun"/>
    <x v="0"/>
    <n v="250"/>
    <s v="Roch Cousineau"/>
    <n v="2"/>
    <n v="0.63857584714373206"/>
    <n v="500"/>
  </r>
  <r>
    <x v="99"/>
    <x v="3"/>
    <x v="35"/>
    <s v="Medium Crispy Chole Pizzabun"/>
    <x v="1"/>
    <n v="130"/>
    <s v="Adrien Martin"/>
    <n v="7"/>
    <n v="0.92544771931561698"/>
    <n v="910"/>
  </r>
  <r>
    <x v="100"/>
    <x v="4"/>
    <x v="2"/>
    <s v="Minty Pizzabun"/>
    <x v="0"/>
    <n v="60"/>
    <s v="Albain Forestier"/>
    <n v="10"/>
    <n v="4.9069353138029403E-2"/>
    <n v="600"/>
  </r>
  <r>
    <x v="101"/>
    <x v="0"/>
    <x v="13"/>
    <s v="Paneer Tikka Pizzabun"/>
    <x v="1"/>
    <n v="72"/>
    <s v="Roch Cousineau"/>
    <n v="11"/>
    <n v="0.7875779554918797"/>
    <n v="792"/>
  </r>
  <r>
    <x v="102"/>
    <x v="1"/>
    <x v="18"/>
    <s v="Crispy Chole Pizzabun"/>
    <x v="0"/>
    <n v="65"/>
    <s v="Adrien Martin"/>
    <n v="13"/>
    <n v="0.4468603878067412"/>
    <n v="845"/>
  </r>
  <r>
    <x v="103"/>
    <x v="2"/>
    <x v="23"/>
    <s v="Large Paneer Tikka Pizzabun"/>
    <x v="1"/>
    <n v="250"/>
    <s v="Albain Forestier"/>
    <n v="2"/>
    <n v="0.89674363393446022"/>
    <n v="500"/>
  </r>
  <r>
    <x v="104"/>
    <x v="3"/>
    <x v="36"/>
    <s v="Medium Crispy Chole Pizzabun"/>
    <x v="0"/>
    <n v="130"/>
    <s v="Roch Cousineau"/>
    <n v="6"/>
    <n v="3.2373342558606799E-2"/>
    <n v="780"/>
  </r>
  <r>
    <x v="105"/>
    <x v="0"/>
    <x v="37"/>
    <s v="Paneer Tikka Pizzabun"/>
    <x v="1"/>
    <n v="72"/>
    <s v="Adrien Martin"/>
    <n v="11"/>
    <n v="0.94247200152138155"/>
    <n v="792"/>
  </r>
  <r>
    <x v="106"/>
    <x v="1"/>
    <x v="4"/>
    <s v="Crispy Chole Pizzabun"/>
    <x v="0"/>
    <n v="65"/>
    <s v="Albain Forestier"/>
    <n v="7"/>
    <n v="0.24863680679080546"/>
    <n v="455"/>
  </r>
  <r>
    <x v="107"/>
    <x v="2"/>
    <x v="3"/>
    <s v="Large Paneer Tikka Pizzabun"/>
    <x v="1"/>
    <n v="250"/>
    <s v="Roch Cousineau"/>
    <n v="1"/>
    <n v="4.9896521056402299E-2"/>
    <n v="250"/>
  </r>
  <r>
    <x v="108"/>
    <x v="3"/>
    <x v="35"/>
    <s v="Medium Crispy Chole Pizzabun"/>
    <x v="0"/>
    <n v="130"/>
    <s v="Adrien Martin"/>
    <n v="7"/>
    <n v="0.49618340188276622"/>
    <n v="910"/>
  </r>
  <r>
    <x v="109"/>
    <x v="4"/>
    <x v="11"/>
    <s v="Minty Pizzabun"/>
    <x v="0"/>
    <n v="60"/>
    <s v="Albain Forestier"/>
    <n v="13"/>
    <n v="0.62889621592411693"/>
    <n v="780"/>
  </r>
  <r>
    <x v="110"/>
    <x v="5"/>
    <x v="10"/>
    <s v="Aloo Shots Pizzabun"/>
    <x v="1"/>
    <n v="95"/>
    <s v="Roch Cousineau"/>
    <n v="8"/>
    <n v="0.87580490637929664"/>
    <n v="760"/>
  </r>
  <r>
    <x v="111"/>
    <x v="0"/>
    <x v="1"/>
    <s v="Paneer Tikka Pizzabun"/>
    <x v="1"/>
    <n v="72"/>
    <s v="Adrien Martin"/>
    <n v="11"/>
    <n v="0.37069854126093349"/>
    <n v="792"/>
  </r>
  <r>
    <x v="112"/>
    <x v="1"/>
    <x v="17"/>
    <s v="Crispy Chole Pizzabun"/>
    <x v="1"/>
    <n v="65"/>
    <s v="Albain Forestier"/>
    <n v="10"/>
    <n v="0.64422602074286228"/>
    <n v="650"/>
  </r>
  <r>
    <x v="113"/>
    <x v="2"/>
    <x v="17"/>
    <s v="Large Paneer Tikka Pizzabun"/>
    <x v="0"/>
    <n v="250"/>
    <s v="Roch Cousineau"/>
    <n v="2"/>
    <n v="0.76652707543193765"/>
    <n v="500"/>
  </r>
  <r>
    <x v="114"/>
    <x v="3"/>
    <x v="37"/>
    <s v="Medium Crispy Chole Pizzabun"/>
    <x v="0"/>
    <n v="130"/>
    <s v="Adrien Martin"/>
    <n v="2"/>
    <n v="0.74416329829954486"/>
    <n v="260"/>
  </r>
  <r>
    <x v="115"/>
    <x v="0"/>
    <x v="4"/>
    <s v="Paneer Tikka Pizzabun"/>
    <x v="0"/>
    <n v="72"/>
    <s v="Albain Forestier"/>
    <n v="8"/>
    <n v="0.48484032292333201"/>
    <n v="576"/>
  </r>
  <r>
    <x v="116"/>
    <x v="1"/>
    <x v="2"/>
    <s v="Crispy Chole Pizzabun"/>
    <x v="0"/>
    <n v="65"/>
    <s v="Roch Cousineau"/>
    <n v="8"/>
    <n v="0.10556900790048951"/>
    <n v="520"/>
  </r>
  <r>
    <x v="117"/>
    <x v="2"/>
    <x v="12"/>
    <s v="Large Paneer Tikka Pizzabun"/>
    <x v="0"/>
    <n v="250"/>
    <s v="Adrien Martin"/>
    <n v="1"/>
    <n v="0.35681327352398817"/>
    <n v="250"/>
  </r>
  <r>
    <x v="118"/>
    <x v="3"/>
    <x v="0"/>
    <s v="Medium Crispy Chole Pizzabun"/>
    <x v="0"/>
    <n v="130"/>
    <s v="Albain Forestier"/>
    <n v="2"/>
    <n v="0.38966155247167111"/>
    <n v="260"/>
  </r>
  <r>
    <x v="119"/>
    <x v="4"/>
    <x v="38"/>
    <s v="Minty Pizzabun"/>
    <x v="0"/>
    <n v="60"/>
    <s v="Roch Cousineau"/>
    <n v="6"/>
    <n v="0.27342799854809485"/>
    <n v="360"/>
  </r>
  <r>
    <x v="120"/>
    <x v="0"/>
    <x v="1"/>
    <s v="Paneer Tikka Pizzabun"/>
    <x v="0"/>
    <n v="72"/>
    <s v="Adrien Martin"/>
    <n v="11"/>
    <n v="0.68404340685026022"/>
    <n v="792"/>
  </r>
  <r>
    <x v="121"/>
    <x v="1"/>
    <x v="2"/>
    <s v="Crispy Chole Pizzabun"/>
    <x v="0"/>
    <n v="65"/>
    <s v="Albain Forestier"/>
    <n v="4"/>
    <n v="0.30511671475159663"/>
    <n v="260"/>
  </r>
  <r>
    <x v="122"/>
    <x v="2"/>
    <x v="5"/>
    <s v="Large Paneer Tikka Pizzabun"/>
    <x v="1"/>
    <n v="250"/>
    <s v="Roch Cousineau"/>
    <n v="3"/>
    <n v="0.26634683182511409"/>
    <n v="750"/>
  </r>
  <r>
    <x v="123"/>
    <x v="3"/>
    <x v="3"/>
    <s v="Medium Crispy Chole Pizzabun"/>
    <x v="0"/>
    <n v="130"/>
    <s v="Adrien Martin"/>
    <n v="2"/>
    <n v="0.95598379426073032"/>
    <n v="260"/>
  </r>
  <r>
    <x v="124"/>
    <x v="0"/>
    <x v="36"/>
    <s v="Paneer Tikka Pizzabun"/>
    <x v="0"/>
    <n v="72"/>
    <s v="Albain Forestier"/>
    <n v="3"/>
    <n v="0.78465682989488972"/>
    <n v="216"/>
  </r>
  <r>
    <x v="125"/>
    <x v="1"/>
    <x v="24"/>
    <s v="Crispy Chole Pizzabun"/>
    <x v="0"/>
    <n v="65"/>
    <s v="Roch Cousineau"/>
    <n v="4"/>
    <n v="0.92531650826605816"/>
    <n v="260"/>
  </r>
  <r>
    <x v="126"/>
    <x v="2"/>
    <x v="21"/>
    <s v="Large Paneer Tikka Pizzabun"/>
    <x v="0"/>
    <n v="250"/>
    <s v="Adrien Martin"/>
    <n v="3"/>
    <n v="0.91314982692991542"/>
    <n v="750"/>
  </r>
  <r>
    <x v="127"/>
    <x v="3"/>
    <x v="32"/>
    <s v="Medium Crispy Chole Pizzabun"/>
    <x v="0"/>
    <n v="130"/>
    <s v="Albain Forestier"/>
    <n v="2"/>
    <n v="8.4586093307030152E-2"/>
    <n v="260"/>
  </r>
  <r>
    <x v="128"/>
    <x v="4"/>
    <x v="4"/>
    <s v="Minty Pizzabun"/>
    <x v="1"/>
    <n v="60"/>
    <s v="Roch Cousineau"/>
    <n v="7"/>
    <n v="0.92983220282837542"/>
    <n v="420"/>
  </r>
  <r>
    <x v="129"/>
    <x v="5"/>
    <x v="2"/>
    <s v="Aloo Shots Pizzabun"/>
    <x v="0"/>
    <n v="95"/>
    <s v="Adrien Martin"/>
    <n v="6"/>
    <n v="0.13029960752667558"/>
    <n v="570"/>
  </r>
  <r>
    <x v="130"/>
    <x v="0"/>
    <x v="27"/>
    <s v="Paneer Tikka Pizzabun"/>
    <x v="0"/>
    <n v="72"/>
    <s v="Albain Forestier"/>
    <n v="6"/>
    <n v="0.41456728266200249"/>
    <n v="432"/>
  </r>
  <r>
    <x v="131"/>
    <x v="1"/>
    <x v="0"/>
    <s v="Crispy Chole Pizzabun"/>
    <x v="0"/>
    <n v="65"/>
    <s v="Roch Cousineau"/>
    <n v="8"/>
    <n v="0.77953807822657883"/>
    <n v="520"/>
  </r>
  <r>
    <x v="132"/>
    <x v="2"/>
    <x v="1"/>
    <s v="Large Paneer Tikka Pizzabun"/>
    <x v="1"/>
    <n v="250"/>
    <s v="Adrien Martin"/>
    <n v="3"/>
    <n v="0.56602493379943331"/>
    <n v="750"/>
  </r>
  <r>
    <x v="133"/>
    <x v="3"/>
    <x v="28"/>
    <s v="Medium Crispy Chole Pizzabun"/>
    <x v="1"/>
    <n v="130"/>
    <s v="Albain Forestier"/>
    <n v="2"/>
    <n v="0.7922771947085826"/>
    <n v="260"/>
  </r>
  <r>
    <x v="134"/>
    <x v="0"/>
    <x v="8"/>
    <s v="Paneer Tikka Pizzabun"/>
    <x v="1"/>
    <n v="72"/>
    <s v="Roch Cousineau"/>
    <n v="9"/>
    <n v="9.6806596410280221E-2"/>
    <n v="648"/>
  </r>
  <r>
    <x v="135"/>
    <x v="1"/>
    <x v="33"/>
    <s v="Crispy Chole Pizzabun"/>
    <x v="1"/>
    <n v="65"/>
    <s v="Adrien Martin"/>
    <n v="8"/>
    <n v="0.10738058788365801"/>
    <n v="520"/>
  </r>
  <r>
    <x v="136"/>
    <x v="2"/>
    <x v="14"/>
    <s v="Large Paneer Tikka Pizzabun"/>
    <x v="1"/>
    <n v="250"/>
    <s v="Albain Forestier"/>
    <n v="1"/>
    <n v="0.68298720032284699"/>
    <n v="250"/>
  </r>
  <r>
    <x v="137"/>
    <x v="3"/>
    <x v="16"/>
    <s v="Medium Crispy Chole Pizzabun"/>
    <x v="1"/>
    <n v="130"/>
    <s v="Roch Cousineau"/>
    <n v="2"/>
    <n v="8.8476327566971991E-2"/>
    <n v="260"/>
  </r>
  <r>
    <x v="138"/>
    <x v="0"/>
    <x v="17"/>
    <s v="Paneer Tikka Pizzabun"/>
    <x v="0"/>
    <n v="72"/>
    <s v="Roch Cousineau"/>
    <n v="9"/>
    <n v="0.12263076179640997"/>
    <n v="648"/>
  </r>
  <r>
    <x v="139"/>
    <x v="1"/>
    <x v="17"/>
    <s v="Crispy Chole Pizzabun"/>
    <x v="1"/>
    <n v="65"/>
    <s v="Adrien Martin"/>
    <n v="7"/>
    <n v="0.21348123854438894"/>
    <n v="455"/>
  </r>
  <r>
    <x v="140"/>
    <x v="2"/>
    <x v="5"/>
    <s v="Large Paneer Tikka Pizzabun"/>
    <x v="0"/>
    <n v="250"/>
    <s v="Albain Forestier"/>
    <n v="3"/>
    <n v="0.51777110877083832"/>
    <n v="750"/>
  </r>
  <r>
    <x v="141"/>
    <x v="3"/>
    <x v="16"/>
    <s v="Medium Crispy Chole Pizzabun"/>
    <x v="1"/>
    <n v="130"/>
    <s v="Roch Cousineau"/>
    <n v="3"/>
    <n v="0.2471412366587864"/>
    <n v="390"/>
  </r>
  <r>
    <x v="142"/>
    <x v="0"/>
    <x v="1"/>
    <s v="Paneer Tikka Pizzabun"/>
    <x v="0"/>
    <n v="72"/>
    <s v="Adrien Martin"/>
    <n v="4"/>
    <n v="0.74108890181243625"/>
    <n v="288"/>
  </r>
  <r>
    <x v="143"/>
    <x v="1"/>
    <x v="18"/>
    <s v="Crispy Chole Pizzabun"/>
    <x v="1"/>
    <n v="65"/>
    <s v="Albain Forestier"/>
    <n v="5"/>
    <n v="0.7589550474918334"/>
    <n v="325"/>
  </r>
  <r>
    <x v="144"/>
    <x v="2"/>
    <x v="3"/>
    <s v="Large Paneer Tikka Pizzabun"/>
    <x v="0"/>
    <n v="250"/>
    <s v="Roch Cousineau"/>
    <n v="4"/>
    <n v="0.39519452416647527"/>
    <n v="1000"/>
  </r>
  <r>
    <x v="145"/>
    <x v="3"/>
    <x v="19"/>
    <s v="Medium Crispy Chole Pizzabun"/>
    <x v="1"/>
    <n v="130"/>
    <s v="Adrien Martin"/>
    <n v="5"/>
    <n v="2.5857814158937731E-2"/>
    <n v="650"/>
  </r>
  <r>
    <x v="146"/>
    <x v="4"/>
    <x v="20"/>
    <s v="Minty Pizzabun"/>
    <x v="0"/>
    <n v="60"/>
    <s v="Albain Forestier"/>
    <n v="10"/>
    <n v="0.35224195755599907"/>
    <n v="600"/>
  </r>
  <r>
    <x v="147"/>
    <x v="0"/>
    <x v="21"/>
    <s v="Paneer Tikka Pizzabun"/>
    <x v="1"/>
    <n v="72"/>
    <s v="Roch Cousineau"/>
    <n v="12"/>
    <n v="4.2934737769464881E-2"/>
    <n v="864"/>
  </r>
  <r>
    <x v="148"/>
    <x v="1"/>
    <x v="22"/>
    <s v="Crispy Chole Pizzabun"/>
    <x v="0"/>
    <n v="65"/>
    <s v="Adrien Martin"/>
    <n v="12"/>
    <n v="6.8824781708392013E-3"/>
    <n v="780"/>
  </r>
  <r>
    <x v="149"/>
    <x v="2"/>
    <x v="23"/>
    <s v="Large Paneer Tikka Pizzabun"/>
    <x v="1"/>
    <n v="250"/>
    <s v="Albain Forestier"/>
    <n v="1"/>
    <n v="0.8553400747255635"/>
    <n v="250"/>
  </r>
  <r>
    <x v="150"/>
    <x v="3"/>
    <x v="24"/>
    <s v="Medium Crispy Chole Pizzabun"/>
    <x v="0"/>
    <n v="130"/>
    <s v="Roch Cousineau"/>
    <n v="6"/>
    <n v="0.62107648533214554"/>
    <n v="780"/>
  </r>
  <r>
    <x v="151"/>
    <x v="0"/>
    <x v="16"/>
    <s v="Paneer Tikka Pizzabun"/>
    <x v="1"/>
    <n v="72"/>
    <s v="Adrien Martin"/>
    <n v="3"/>
    <n v="0.93819201157518672"/>
    <n v="216"/>
  </r>
  <r>
    <x v="152"/>
    <x v="1"/>
    <x v="25"/>
    <s v="Crispy Chole Pizzabun"/>
    <x v="0"/>
    <n v="65"/>
    <s v="Albain Forestier"/>
    <n v="12"/>
    <n v="0.97731506347213748"/>
    <n v="780"/>
  </r>
  <r>
    <x v="153"/>
    <x v="2"/>
    <x v="6"/>
    <s v="Large Paneer Tikka Pizzabun"/>
    <x v="1"/>
    <n v="250"/>
    <s v="Roch Cousineau"/>
    <n v="3"/>
    <n v="0.93618769203099483"/>
    <n v="750"/>
  </r>
  <r>
    <x v="154"/>
    <x v="3"/>
    <x v="2"/>
    <s v="Medium Crispy Chole Pizzabun"/>
    <x v="0"/>
    <n v="130"/>
    <s v="Adrien Martin"/>
    <n v="5"/>
    <n v="0.92747059451906588"/>
    <n v="650"/>
  </r>
  <r>
    <x v="155"/>
    <x v="4"/>
    <x v="26"/>
    <s v="Minty Pizzabun"/>
    <x v="0"/>
    <n v="60"/>
    <s v="Albain Forestier"/>
    <n v="8"/>
    <n v="9.8331104648150314E-2"/>
    <n v="480"/>
  </r>
  <r>
    <x v="156"/>
    <x v="5"/>
    <x v="4"/>
    <s v="Aloo Shots Pizzabun"/>
    <x v="1"/>
    <n v="95"/>
    <s v="Roch Cousineau"/>
    <n v="5"/>
    <n v="4.5012478047171678E-3"/>
    <n v="475"/>
  </r>
  <r>
    <x v="157"/>
    <x v="0"/>
    <x v="27"/>
    <s v="Paneer Tikka Pizzabun"/>
    <x v="1"/>
    <n v="72"/>
    <s v="Adrien Martin"/>
    <n v="9"/>
    <n v="0.22169192366246837"/>
    <n v="648"/>
  </r>
  <r>
    <x v="158"/>
    <x v="1"/>
    <x v="15"/>
    <s v="Crispy Chole Pizzabun"/>
    <x v="1"/>
    <n v="65"/>
    <s v="Albain Forestier"/>
    <n v="6"/>
    <n v="0.91624709117858605"/>
    <n v="390"/>
  </r>
  <r>
    <x v="159"/>
    <x v="2"/>
    <x v="28"/>
    <s v="Large Paneer Tikka Pizzabun"/>
    <x v="0"/>
    <n v="250"/>
    <s v="Roch Cousineau"/>
    <n v="3"/>
    <n v="0.61362516317019966"/>
    <n v="750"/>
  </r>
  <r>
    <x v="160"/>
    <x v="3"/>
    <x v="8"/>
    <s v="Medium Crispy Chole Pizzabun"/>
    <x v="0"/>
    <n v="130"/>
    <s v="Adrien Martin"/>
    <n v="4"/>
    <n v="0.81572623665656485"/>
    <n v="520"/>
  </r>
  <r>
    <x v="161"/>
    <x v="0"/>
    <x v="6"/>
    <s v="Paneer Tikka Pizzabun"/>
    <x v="0"/>
    <n v="72"/>
    <s v="Albain Forestier"/>
    <n v="11"/>
    <n v="0.60394772308749511"/>
    <n v="792"/>
  </r>
  <r>
    <x v="162"/>
    <x v="1"/>
    <x v="27"/>
    <s v="Crispy Chole Pizzabun"/>
    <x v="0"/>
    <n v="65"/>
    <s v="Roch Cousineau"/>
    <n v="7"/>
    <n v="0.2716676542664398"/>
    <n v="455"/>
  </r>
  <r>
    <x v="163"/>
    <x v="2"/>
    <x v="10"/>
    <s v="Large Paneer Tikka Pizzabun"/>
    <x v="0"/>
    <n v="250"/>
    <s v="Adrien Martin"/>
    <n v="2"/>
    <n v="0.56293228162406539"/>
    <n v="500"/>
  </r>
  <r>
    <x v="164"/>
    <x v="3"/>
    <x v="29"/>
    <s v="Medium Crispy Chole Pizzabun"/>
    <x v="0"/>
    <n v="130"/>
    <s v="Albain Forestier"/>
    <n v="4"/>
    <n v="0.73579140219525918"/>
    <n v="520"/>
  </r>
  <r>
    <x v="165"/>
    <x v="4"/>
    <x v="30"/>
    <s v="Minty Pizzabun"/>
    <x v="0"/>
    <n v="60"/>
    <s v="Roch Cousineau"/>
    <n v="12"/>
    <n v="0.44112931781121201"/>
    <n v="720"/>
  </r>
  <r>
    <x v="166"/>
    <x v="0"/>
    <x v="31"/>
    <s v="Paneer Tikka Pizzabun"/>
    <x v="0"/>
    <n v="72"/>
    <s v="Adrien Martin"/>
    <n v="11"/>
    <n v="0.67026763876764872"/>
    <n v="792"/>
  </r>
  <r>
    <x v="167"/>
    <x v="1"/>
    <x v="27"/>
    <s v="Crispy Chole Pizzabun"/>
    <x v="0"/>
    <n v="65"/>
    <s v="Albain Forestier"/>
    <n v="9"/>
    <n v="0.21501842814819261"/>
    <n v="585"/>
  </r>
  <r>
    <x v="168"/>
    <x v="2"/>
    <x v="29"/>
    <s v="Large Paneer Tikka Pizzabun"/>
    <x v="1"/>
    <n v="250"/>
    <s v="Roch Cousineau"/>
    <n v="3"/>
    <n v="0.77528388030776896"/>
    <n v="750"/>
  </r>
  <r>
    <x v="169"/>
    <x v="3"/>
    <x v="1"/>
    <s v="Medium Crispy Chole Pizzabun"/>
    <x v="0"/>
    <n v="130"/>
    <s v="Adrien Martin"/>
    <n v="3"/>
    <n v="0.32334348690445713"/>
    <n v="390"/>
  </r>
  <r>
    <x v="170"/>
    <x v="0"/>
    <x v="11"/>
    <s v="Paneer Tikka Pizzabun"/>
    <x v="0"/>
    <n v="72"/>
    <s v="Albain Forestier"/>
    <n v="5"/>
    <n v="0.2117276391971491"/>
    <n v="360"/>
  </r>
  <r>
    <x v="171"/>
    <x v="1"/>
    <x v="5"/>
    <s v="Crispy Chole Pizzabun"/>
    <x v="0"/>
    <n v="65"/>
    <s v="Roch Cousineau"/>
    <n v="10"/>
    <n v="0.99817658128489728"/>
    <n v="650"/>
  </r>
  <r>
    <x v="172"/>
    <x v="2"/>
    <x v="2"/>
    <s v="Large Paneer Tikka Pizzabun"/>
    <x v="0"/>
    <n v="250"/>
    <s v="Adrien Martin"/>
    <n v="3"/>
    <n v="0.34321661485625221"/>
    <n v="750"/>
  </r>
  <r>
    <x v="173"/>
    <x v="3"/>
    <x v="31"/>
    <s v="Medium Crispy Chole Pizzabun"/>
    <x v="0"/>
    <n v="130"/>
    <s v="Albain Forestier"/>
    <n v="6"/>
    <n v="0.17688363553653064"/>
    <n v="780"/>
  </r>
  <r>
    <x v="174"/>
    <x v="4"/>
    <x v="3"/>
    <s v="Minty Pizzabun"/>
    <x v="1"/>
    <n v="60"/>
    <s v="Roch Cousineau"/>
    <n v="12"/>
    <n v="0.54853763527560739"/>
    <n v="720"/>
  </r>
  <r>
    <x v="175"/>
    <x v="5"/>
    <x v="25"/>
    <s v="Aloo Shots Pizzabun"/>
    <x v="0"/>
    <n v="95"/>
    <s v="Adrien Martin"/>
    <n v="7"/>
    <n v="0.40612729229894939"/>
    <n v="665"/>
  </r>
  <r>
    <x v="176"/>
    <x v="0"/>
    <x v="7"/>
    <s v="Paneer Tikka Pizzabun"/>
    <x v="0"/>
    <n v="72"/>
    <s v="Albain Forestier"/>
    <n v="6"/>
    <n v="0.16780300089638589"/>
    <n v="432"/>
  </r>
  <r>
    <x v="177"/>
    <x v="1"/>
    <x v="25"/>
    <s v="Crispy Chole Pizzabun"/>
    <x v="0"/>
    <n v="65"/>
    <s v="Roch Cousineau"/>
    <n v="10"/>
    <n v="0.91086777790941564"/>
    <n v="650"/>
  </r>
  <r>
    <x v="178"/>
    <x v="2"/>
    <x v="32"/>
    <s v="Large Paneer Tikka Pizzabun"/>
    <x v="1"/>
    <n v="250"/>
    <s v="Adrien Martin"/>
    <n v="3"/>
    <n v="0.2731985494536886"/>
    <n v="750"/>
  </r>
  <r>
    <x v="179"/>
    <x v="3"/>
    <x v="33"/>
    <s v="Medium Crispy Chole Pizzabun"/>
    <x v="1"/>
    <n v="130"/>
    <s v="Albain Forestier"/>
    <n v="4"/>
    <n v="0.81984662786178419"/>
    <n v="520"/>
  </r>
  <r>
    <x v="180"/>
    <x v="0"/>
    <x v="33"/>
    <s v="Paneer Tikka Pizzabun"/>
    <x v="1"/>
    <n v="72"/>
    <s v="Roch Cousineau"/>
    <n v="7"/>
    <n v="0.89980934003543744"/>
    <n v="504"/>
  </r>
  <r>
    <x v="181"/>
    <x v="1"/>
    <x v="22"/>
    <s v="Crispy Chole Pizzabun"/>
    <x v="1"/>
    <n v="65"/>
    <s v="Adrien Martin"/>
    <n v="5"/>
    <n v="0.73522347452625669"/>
    <n v="325"/>
  </r>
  <r>
    <x v="182"/>
    <x v="2"/>
    <x v="34"/>
    <s v="Large Paneer Tikka Pizzabun"/>
    <x v="1"/>
    <n v="250"/>
    <s v="Albain Forestier"/>
    <n v="3"/>
    <n v="0.36579213338930128"/>
    <n v="750"/>
  </r>
  <r>
    <x v="183"/>
    <x v="3"/>
    <x v="7"/>
    <s v="Medium Crispy Chole Pizzabun"/>
    <x v="1"/>
    <n v="130"/>
    <s v="Roch Cousineau"/>
    <n v="2"/>
    <n v="0.79313642440033238"/>
    <n v="260"/>
  </r>
  <r>
    <x v="184"/>
    <x v="0"/>
    <x v="3"/>
    <s v="Paneer Tikka Pizzabun"/>
    <x v="0"/>
    <n v="72"/>
    <s v="Roch Cousineau"/>
    <n v="4"/>
    <n v="8.0407664979564641E-2"/>
    <n v="288"/>
  </r>
  <r>
    <x v="185"/>
    <x v="1"/>
    <x v="31"/>
    <s v="Crispy Chole Pizzabun"/>
    <x v="1"/>
    <n v="65"/>
    <s v="Adrien Martin"/>
    <n v="12"/>
    <n v="0.38525936096781821"/>
    <n v="780"/>
  </r>
  <r>
    <x v="186"/>
    <x v="2"/>
    <x v="4"/>
    <s v="Large Paneer Tikka Pizzabun"/>
    <x v="0"/>
    <n v="250"/>
    <s v="Albain Forestier"/>
    <n v="1"/>
    <n v="0.45507177071325888"/>
    <n v="250"/>
  </r>
  <r>
    <x v="187"/>
    <x v="3"/>
    <x v="34"/>
    <s v="Medium Crispy Chole Pizzabun"/>
    <x v="1"/>
    <n v="130"/>
    <s v="Roch Cousineau"/>
    <n v="4"/>
    <n v="0.93827031337312128"/>
    <n v="520"/>
  </r>
  <r>
    <x v="188"/>
    <x v="0"/>
    <x v="13"/>
    <s v="Paneer Tikka Pizzabun"/>
    <x v="0"/>
    <n v="72"/>
    <s v="Adrien Martin"/>
    <n v="7"/>
    <n v="0.14716035331195043"/>
    <n v="504"/>
  </r>
  <r>
    <x v="189"/>
    <x v="1"/>
    <x v="35"/>
    <s v="Crispy Chole Pizzabun"/>
    <x v="1"/>
    <n v="65"/>
    <s v="Albain Forestier"/>
    <n v="12"/>
    <n v="0.10159867043013626"/>
    <n v="780"/>
  </r>
  <r>
    <x v="190"/>
    <x v="2"/>
    <x v="2"/>
    <s v="Large Paneer Tikka Pizzabun"/>
    <x v="0"/>
    <n v="250"/>
    <s v="Roch Cousineau"/>
    <n v="2"/>
    <n v="0.50060788399709522"/>
    <n v="500"/>
  </r>
  <r>
    <x v="191"/>
    <x v="3"/>
    <x v="13"/>
    <s v="Medium Crispy Chole Pizzabun"/>
    <x v="1"/>
    <n v="130"/>
    <s v="Adrien Martin"/>
    <n v="6"/>
    <n v="0.70539643021834586"/>
    <n v="780"/>
  </r>
  <r>
    <x v="192"/>
    <x v="4"/>
    <x v="18"/>
    <s v="Minty Pizzabun"/>
    <x v="0"/>
    <n v="60"/>
    <s v="Albain Forestier"/>
    <n v="12"/>
    <n v="0.72481379032239401"/>
    <n v="720"/>
  </r>
  <r>
    <x v="193"/>
    <x v="0"/>
    <x v="23"/>
    <s v="Paneer Tikka Pizzabun"/>
    <x v="1"/>
    <n v="72"/>
    <s v="Roch Cousineau"/>
    <n v="6"/>
    <n v="0.21833121955544521"/>
    <n v="432"/>
  </r>
  <r>
    <x v="194"/>
    <x v="1"/>
    <x v="36"/>
    <s v="Crispy Chole Pizzabun"/>
    <x v="0"/>
    <n v="65"/>
    <s v="Adrien Martin"/>
    <n v="8"/>
    <n v="0.33253524453952932"/>
    <n v="520"/>
  </r>
  <r>
    <x v="195"/>
    <x v="2"/>
    <x v="37"/>
    <s v="Large Paneer Tikka Pizzabun"/>
    <x v="1"/>
    <n v="250"/>
    <s v="Albain Forestier"/>
    <n v="2"/>
    <n v="0.39793552100289009"/>
    <n v="500"/>
  </r>
  <r>
    <x v="196"/>
    <x v="3"/>
    <x v="4"/>
    <s v="Medium Crispy Chole Pizzabun"/>
    <x v="0"/>
    <n v="130"/>
    <s v="Roch Cousineau"/>
    <n v="4"/>
    <n v="0.83519533088641318"/>
    <n v="520"/>
  </r>
  <r>
    <x v="197"/>
    <x v="0"/>
    <x v="3"/>
    <s v="Paneer Tikka Pizzabun"/>
    <x v="1"/>
    <n v="72"/>
    <s v="Adrien Martin"/>
    <n v="10"/>
    <n v="8.7312208799101843E-3"/>
    <n v="720"/>
  </r>
  <r>
    <x v="198"/>
    <x v="1"/>
    <x v="35"/>
    <s v="Crispy Chole Pizzabun"/>
    <x v="0"/>
    <n v="65"/>
    <s v="Albain Forestier"/>
    <n v="12"/>
    <n v="0.95071636556912675"/>
    <n v="780"/>
  </r>
  <r>
    <x v="199"/>
    <x v="2"/>
    <x v="11"/>
    <s v="Large Paneer Tikka Pizzabun"/>
    <x v="1"/>
    <n v="250"/>
    <s v="Roch Cousineau"/>
    <n v="4"/>
    <n v="6.5110770871939172E-2"/>
    <n v="1000"/>
  </r>
  <r>
    <x v="200"/>
    <x v="3"/>
    <x v="10"/>
    <s v="Medium Crispy Chole Pizzabun"/>
    <x v="0"/>
    <n v="130"/>
    <s v="Adrien Martin"/>
    <n v="6"/>
    <n v="0.43772024513265795"/>
    <n v="780"/>
  </r>
  <r>
    <x v="201"/>
    <x v="4"/>
    <x v="1"/>
    <s v="Minty Pizzabun"/>
    <x v="0"/>
    <n v="60"/>
    <s v="Albain Forestier"/>
    <n v="7"/>
    <n v="0.41853663840169475"/>
    <n v="420"/>
  </r>
  <r>
    <x v="202"/>
    <x v="5"/>
    <x v="17"/>
    <s v="Aloo Shots Pizzabun"/>
    <x v="1"/>
    <n v="95"/>
    <s v="Roch Cousineau"/>
    <n v="7"/>
    <n v="0.38824165845812764"/>
    <n v="665"/>
  </r>
  <r>
    <x v="203"/>
    <x v="0"/>
    <x v="17"/>
    <s v="Paneer Tikka Pizzabun"/>
    <x v="1"/>
    <n v="72"/>
    <s v="Adrien Martin"/>
    <n v="3"/>
    <n v="0.75434060698733896"/>
    <n v="216"/>
  </r>
  <r>
    <x v="204"/>
    <x v="1"/>
    <x v="37"/>
    <s v="Crispy Chole Pizzabun"/>
    <x v="1"/>
    <n v="65"/>
    <s v="Albain Forestier"/>
    <n v="12"/>
    <n v="0.61587381700020483"/>
    <n v="780"/>
  </r>
  <r>
    <x v="205"/>
    <x v="2"/>
    <x v="4"/>
    <s v="Large Paneer Tikka Pizzabun"/>
    <x v="0"/>
    <n v="250"/>
    <s v="Roch Cousineau"/>
    <n v="2"/>
    <n v="0.80006888756762451"/>
    <n v="500"/>
  </r>
  <r>
    <x v="206"/>
    <x v="3"/>
    <x v="2"/>
    <s v="Medium Crispy Chole Pizzabun"/>
    <x v="0"/>
    <n v="130"/>
    <s v="Adrien Martin"/>
    <n v="5"/>
    <n v="0.68228949683615203"/>
    <n v="650"/>
  </r>
  <r>
    <x v="207"/>
    <x v="0"/>
    <x v="12"/>
    <s v="Paneer Tikka Pizzabun"/>
    <x v="0"/>
    <n v="72"/>
    <s v="Albain Forestier"/>
    <n v="10"/>
    <n v="1.6479509006877335E-2"/>
    <n v="720"/>
  </r>
  <r>
    <x v="208"/>
    <x v="1"/>
    <x v="0"/>
    <s v="Crispy Chole Pizzabun"/>
    <x v="0"/>
    <n v="65"/>
    <s v="Roch Cousineau"/>
    <n v="10"/>
    <n v="0.23078123893127422"/>
    <n v="650"/>
  </r>
  <r>
    <x v="209"/>
    <x v="2"/>
    <x v="38"/>
    <s v="Large Paneer Tikka Pizzabun"/>
    <x v="0"/>
    <n v="250"/>
    <s v="Adrien Martin"/>
    <n v="3"/>
    <n v="2.2225272121484729E-2"/>
    <n v="750"/>
  </r>
  <r>
    <x v="210"/>
    <x v="3"/>
    <x v="1"/>
    <s v="Medium Crispy Chole Pizzabun"/>
    <x v="0"/>
    <n v="130"/>
    <s v="Albain Forestier"/>
    <n v="3"/>
    <n v="0.72206439626516772"/>
    <n v="390"/>
  </r>
  <r>
    <x v="211"/>
    <x v="4"/>
    <x v="2"/>
    <s v="Minty Pizzabun"/>
    <x v="0"/>
    <n v="60"/>
    <s v="Roch Cousineau"/>
    <n v="7"/>
    <n v="0.66067744665264683"/>
    <n v="420"/>
  </r>
  <r>
    <x v="212"/>
    <x v="0"/>
    <x v="5"/>
    <s v="Paneer Tikka Pizzabun"/>
    <x v="0"/>
    <n v="72"/>
    <s v="Adrien Martin"/>
    <n v="6"/>
    <n v="0.14048396352986114"/>
    <n v="432"/>
  </r>
  <r>
    <x v="213"/>
    <x v="1"/>
    <x v="3"/>
    <s v="Crispy Chole Pizzabun"/>
    <x v="0"/>
    <n v="65"/>
    <s v="Albain Forestier"/>
    <n v="8"/>
    <n v="0.37872981249566817"/>
    <n v="520"/>
  </r>
  <r>
    <x v="214"/>
    <x v="2"/>
    <x v="36"/>
    <s v="Large Paneer Tikka Pizzabun"/>
    <x v="1"/>
    <n v="250"/>
    <s v="Roch Cousineau"/>
    <n v="2"/>
    <n v="0.71515589694127546"/>
    <n v="500"/>
  </r>
  <r>
    <x v="215"/>
    <x v="3"/>
    <x v="24"/>
    <s v="Medium Crispy Chole Pizzabun"/>
    <x v="0"/>
    <n v="130"/>
    <s v="Adrien Martin"/>
    <n v="6"/>
    <n v="0.21412519358799298"/>
    <n v="780"/>
  </r>
  <r>
    <x v="216"/>
    <x v="0"/>
    <x v="21"/>
    <s v="Paneer Tikka Pizzabun"/>
    <x v="0"/>
    <n v="72"/>
    <s v="Albain Forestier"/>
    <n v="6"/>
    <n v="0.16455091596073168"/>
    <n v="432"/>
  </r>
  <r>
    <x v="217"/>
    <x v="1"/>
    <x v="32"/>
    <s v="Crispy Chole Pizzabun"/>
    <x v="0"/>
    <n v="65"/>
    <s v="Roch Cousineau"/>
    <n v="4"/>
    <n v="0.25666907491668522"/>
    <n v="260"/>
  </r>
  <r>
    <x v="218"/>
    <x v="2"/>
    <x v="4"/>
    <s v="Large Paneer Tikka Pizzabun"/>
    <x v="0"/>
    <n v="250"/>
    <s v="Adrien Martin"/>
    <n v="3"/>
    <n v="0.90160231788426648"/>
    <n v="750"/>
  </r>
  <r>
    <x v="219"/>
    <x v="3"/>
    <x v="2"/>
    <s v="Medium Crispy Chole Pizzabun"/>
    <x v="0"/>
    <n v="130"/>
    <s v="Albain Forestier"/>
    <n v="2"/>
    <n v="0.320164833885899"/>
    <n v="260"/>
  </r>
  <r>
    <x v="220"/>
    <x v="4"/>
    <x v="27"/>
    <s v="Minty Pizzabun"/>
    <x v="1"/>
    <n v="60"/>
    <s v="Roch Cousineau"/>
    <n v="9"/>
    <n v="0.13498450487731639"/>
    <n v="540"/>
  </r>
  <r>
    <x v="221"/>
    <x v="5"/>
    <x v="0"/>
    <s v="Aloo Shots Pizzabun"/>
    <x v="0"/>
    <n v="95"/>
    <s v="Adrien Martin"/>
    <n v="5"/>
    <n v="0.91789593738279973"/>
    <n v="475"/>
  </r>
  <r>
    <x v="222"/>
    <x v="0"/>
    <x v="1"/>
    <s v="Paneer Tikka Pizzabun"/>
    <x v="0"/>
    <n v="72"/>
    <s v="Albain Forestier"/>
    <n v="3"/>
    <n v="0.98021726342122206"/>
    <n v="216"/>
  </r>
  <r>
    <x v="223"/>
    <x v="1"/>
    <x v="28"/>
    <s v="Crispy Chole Pizzabun"/>
    <x v="0"/>
    <n v="65"/>
    <s v="Roch Cousineau"/>
    <n v="7"/>
    <n v="6.7354248366482961E-2"/>
    <n v="455"/>
  </r>
  <r>
    <x v="224"/>
    <x v="2"/>
    <x v="8"/>
    <s v="Large Paneer Tikka Pizzabun"/>
    <x v="1"/>
    <n v="250"/>
    <s v="Adrien Martin"/>
    <n v="2"/>
    <n v="0.49907272133883429"/>
    <n v="500"/>
  </r>
  <r>
    <x v="225"/>
    <x v="3"/>
    <x v="33"/>
    <s v="Medium Crispy Chole Pizzabun"/>
    <x v="1"/>
    <n v="130"/>
    <s v="Albain Forestier"/>
    <n v="5"/>
    <n v="0.61466468459589796"/>
    <n v="650"/>
  </r>
  <r>
    <x v="226"/>
    <x v="0"/>
    <x v="14"/>
    <s v="Paneer Tikka Pizzabun"/>
    <x v="1"/>
    <n v="72"/>
    <s v="Roch Cousineau"/>
    <n v="7"/>
    <n v="0.94639798804768638"/>
    <n v="504"/>
  </r>
  <r>
    <x v="227"/>
    <x v="1"/>
    <x v="16"/>
    <s v="Crispy Chole Pizzabun"/>
    <x v="1"/>
    <n v="65"/>
    <s v="Adrien Martin"/>
    <n v="10"/>
    <n v="0.95168663838417633"/>
    <n v="650"/>
  </r>
  <r>
    <x v="228"/>
    <x v="2"/>
    <x v="17"/>
    <s v="Large Paneer Tikka Pizzabun"/>
    <x v="1"/>
    <n v="250"/>
    <s v="Albain Forestier"/>
    <n v="2"/>
    <n v="0.55958868077394219"/>
    <n v="500"/>
  </r>
  <r>
    <x v="229"/>
    <x v="3"/>
    <x v="17"/>
    <s v="Medium Crispy Chole Pizzabun"/>
    <x v="1"/>
    <n v="130"/>
    <s v="Roch Cousineau"/>
    <n v="2"/>
    <n v="0.81003936677165544"/>
    <n v="260"/>
  </r>
  <r>
    <x v="230"/>
    <x v="0"/>
    <x v="5"/>
    <s v="Paneer Tikka Pizzabun"/>
    <x v="1"/>
    <n v="72"/>
    <s v="Roch Cousineau"/>
    <n v="12"/>
    <n v="0.35450072343254235"/>
    <n v="864"/>
  </r>
  <r>
    <x v="231"/>
    <x v="1"/>
    <x v="16"/>
    <s v="Crispy Chole Pizzabun"/>
    <x v="0"/>
    <n v="65"/>
    <s v="Adrien Martin"/>
    <n v="11"/>
    <n v="0.34895469608332785"/>
    <n v="715"/>
  </r>
  <r>
    <x v="232"/>
    <x v="2"/>
    <x v="1"/>
    <s v="Large Paneer Tikka Pizzabun"/>
    <x v="0"/>
    <n v="250"/>
    <s v="Albain Forestier"/>
    <n v="2"/>
    <n v="0.52279578451533193"/>
    <n v="500"/>
  </r>
  <r>
    <x v="233"/>
    <x v="3"/>
    <x v="18"/>
    <s v="Medium Crispy Chole Pizzabun"/>
    <x v="0"/>
    <n v="130"/>
    <s v="Roch Cousineau"/>
    <n v="3"/>
    <n v="0.69617887937852907"/>
    <n v="390"/>
  </r>
  <r>
    <x v="234"/>
    <x v="0"/>
    <x v="3"/>
    <s v="Paneer Tikka Pizzabun"/>
    <x v="1"/>
    <n v="72"/>
    <s v="Adrien Martin"/>
    <n v="6"/>
    <n v="0.55638354082081654"/>
    <n v="432"/>
  </r>
  <r>
    <x v="235"/>
    <x v="1"/>
    <x v="19"/>
    <s v="Crispy Chole Pizzabun"/>
    <x v="1"/>
    <n v="65"/>
    <s v="Albain Forestier"/>
    <n v="8"/>
    <n v="7.8132692098414003E-2"/>
    <n v="520"/>
  </r>
  <r>
    <x v="236"/>
    <x v="2"/>
    <x v="20"/>
    <s v="Large Paneer Tikka Pizzabun"/>
    <x v="1"/>
    <n v="250"/>
    <s v="Roch Cousineau"/>
    <n v="1"/>
    <n v="0.37783112687678633"/>
    <n v="250"/>
  </r>
  <r>
    <x v="237"/>
    <x v="3"/>
    <x v="21"/>
    <s v="Medium Crispy Chole Pizzabun"/>
    <x v="1"/>
    <n v="130"/>
    <s v="Adrien Martin"/>
    <n v="7"/>
    <n v="0.34200944354303275"/>
    <n v="910"/>
  </r>
  <r>
    <x v="238"/>
    <x v="4"/>
    <x v="22"/>
    <s v="Minty Pizzabun"/>
    <x v="1"/>
    <n v="60"/>
    <s v="Albain Forestier"/>
    <n v="11"/>
    <n v="0.92737976442865855"/>
    <n v="660"/>
  </r>
  <r>
    <x v="239"/>
    <x v="0"/>
    <x v="23"/>
    <s v="Paneer Tikka Pizzabun"/>
    <x v="1"/>
    <n v="72"/>
    <s v="Roch Cousineau"/>
    <n v="6"/>
    <n v="0.96938667185148797"/>
    <n v="432"/>
  </r>
  <r>
    <x v="240"/>
    <x v="1"/>
    <x v="24"/>
    <s v="Crispy Chole Pizzabun"/>
    <x v="1"/>
    <n v="65"/>
    <s v="Adrien Martin"/>
    <n v="6"/>
    <n v="0.24406307827004359"/>
    <n v="390"/>
  </r>
  <r>
    <x v="241"/>
    <x v="2"/>
    <x v="16"/>
    <s v="Large Paneer Tikka Pizzabun"/>
    <x v="0"/>
    <n v="250"/>
    <s v="Albain Forestier"/>
    <n v="2"/>
    <n v="0.931057824254786"/>
    <n v="500"/>
  </r>
  <r>
    <x v="242"/>
    <x v="3"/>
    <x v="25"/>
    <s v="Medium Crispy Chole Pizzabun"/>
    <x v="0"/>
    <n v="130"/>
    <s v="Roch Cousineau"/>
    <n v="4"/>
    <n v="0.67570229189541975"/>
    <n v="520"/>
  </r>
  <r>
    <x v="243"/>
    <x v="0"/>
    <x v="6"/>
    <s v="Paneer Tikka Pizzabun"/>
    <x v="0"/>
    <n v="72"/>
    <s v="Adrien Martin"/>
    <n v="7"/>
    <n v="0.91192982577548221"/>
    <n v="504"/>
  </r>
  <r>
    <x v="244"/>
    <x v="1"/>
    <x v="2"/>
    <s v="Crispy Chole Pizzabun"/>
    <x v="1"/>
    <n v="65"/>
    <s v="Albain Forestier"/>
    <n v="13"/>
    <n v="0.46313611506175134"/>
    <n v="845"/>
  </r>
  <r>
    <x v="245"/>
    <x v="2"/>
    <x v="26"/>
    <s v="Large Paneer Tikka Pizzabun"/>
    <x v="1"/>
    <n v="250"/>
    <s v="Roch Cousineau"/>
    <n v="1"/>
    <n v="5.3530222562513607E-2"/>
    <n v="250"/>
  </r>
  <r>
    <x v="246"/>
    <x v="3"/>
    <x v="4"/>
    <s v="Medium Crispy Chole Pizzabun"/>
    <x v="1"/>
    <n v="130"/>
    <s v="Adrien Martin"/>
    <n v="2"/>
    <n v="0.10135414856508229"/>
    <n v="260"/>
  </r>
  <r>
    <x v="247"/>
    <x v="4"/>
    <x v="27"/>
    <s v="Minty Pizzabun"/>
    <x v="1"/>
    <n v="60"/>
    <s v="Albain Forestier"/>
    <n v="10"/>
    <n v="0.15413196820236597"/>
    <n v="600"/>
  </r>
  <r>
    <x v="248"/>
    <x v="5"/>
    <x v="15"/>
    <s v="Aloo Shots Pizzabun"/>
    <x v="1"/>
    <n v="95"/>
    <s v="Roch Cousineau"/>
    <n v="4"/>
    <n v="0.99147229272651061"/>
    <n v="380"/>
  </r>
  <r>
    <x v="249"/>
    <x v="0"/>
    <x v="28"/>
    <s v="Paneer Tikka Pizzabun"/>
    <x v="1"/>
    <n v="72"/>
    <s v="Adrien Martin"/>
    <n v="4"/>
    <n v="0.26792541838229555"/>
    <n v="288"/>
  </r>
  <r>
    <x v="250"/>
    <x v="1"/>
    <x v="8"/>
    <s v="Crispy Chole Pizzabun"/>
    <x v="1"/>
    <n v="65"/>
    <s v="Albain Forestier"/>
    <n v="7"/>
    <n v="0.67400237007588726"/>
    <n v="455"/>
  </r>
  <r>
    <x v="251"/>
    <x v="2"/>
    <x v="6"/>
    <s v="Large Paneer Tikka Pizzabun"/>
    <x v="0"/>
    <n v="250"/>
    <s v="Roch Cousineau"/>
    <n v="2"/>
    <n v="0.10779012567415547"/>
    <n v="500"/>
  </r>
  <r>
    <x v="252"/>
    <x v="3"/>
    <x v="27"/>
    <s v="Medium Crispy Chole Pizzabun"/>
    <x v="0"/>
    <n v="130"/>
    <s v="Adrien Martin"/>
    <n v="4"/>
    <n v="6.5825812137458972E-2"/>
    <n v="520"/>
  </r>
  <r>
    <x v="253"/>
    <x v="0"/>
    <x v="10"/>
    <s v="Paneer Tikka Pizzabun"/>
    <x v="0"/>
    <n v="72"/>
    <s v="Albain Forestier"/>
    <n v="11"/>
    <n v="0.36167362480508147"/>
    <n v="792"/>
  </r>
  <r>
    <x v="254"/>
    <x v="1"/>
    <x v="29"/>
    <s v="Crispy Chole Pizzabun"/>
    <x v="1"/>
    <n v="65"/>
    <s v="Roch Cousineau"/>
    <n v="9"/>
    <n v="0.15611277710708626"/>
    <n v="585"/>
  </r>
  <r>
    <x v="255"/>
    <x v="2"/>
    <x v="30"/>
    <s v="Large Paneer Tikka Pizzabun"/>
    <x v="1"/>
    <n v="250"/>
    <s v="Adrien Martin"/>
    <n v="2"/>
    <n v="0.11892962947938523"/>
    <n v="500"/>
  </r>
  <r>
    <x v="256"/>
    <x v="3"/>
    <x v="31"/>
    <s v="Medium Crispy Chole Pizzabun"/>
    <x v="1"/>
    <n v="130"/>
    <s v="Albain Forestier"/>
    <n v="5"/>
    <n v="0.94178498482348294"/>
    <n v="650"/>
  </r>
  <r>
    <x v="257"/>
    <x v="4"/>
    <x v="27"/>
    <s v="Minty Pizzabun"/>
    <x v="1"/>
    <n v="60"/>
    <s v="Roch Cousineau"/>
    <n v="5"/>
    <n v="0.82224390590219021"/>
    <n v="300"/>
  </r>
  <r>
    <x v="258"/>
    <x v="0"/>
    <x v="29"/>
    <s v="Paneer Tikka Pizzabun"/>
    <x v="1"/>
    <n v="72"/>
    <s v="Adrien Martin"/>
    <n v="10"/>
    <n v="1.5473035826796155E-2"/>
    <n v="720"/>
  </r>
  <r>
    <x v="259"/>
    <x v="1"/>
    <x v="1"/>
    <s v="Crispy Chole Pizzabun"/>
    <x v="1"/>
    <n v="65"/>
    <s v="Albain Forestier"/>
    <n v="3"/>
    <n v="0.57002189482885535"/>
    <n v="195"/>
  </r>
  <r>
    <x v="260"/>
    <x v="2"/>
    <x v="11"/>
    <s v="Large Paneer Tikka Pizzabun"/>
    <x v="0"/>
    <n v="250"/>
    <s v="Roch Cousineau"/>
    <n v="3"/>
    <n v="0.22169123462523532"/>
    <n v="750"/>
  </r>
  <r>
    <x v="261"/>
    <x v="3"/>
    <x v="5"/>
    <s v="Medium Crispy Chole Pizzabun"/>
    <x v="1"/>
    <n v="130"/>
    <s v="Adrien Martin"/>
    <n v="6"/>
    <n v="0.16327712663351335"/>
    <n v="780"/>
  </r>
  <r>
    <x v="262"/>
    <x v="0"/>
    <x v="2"/>
    <s v="Paneer Tikka Pizzabun"/>
    <x v="0"/>
    <n v="72"/>
    <s v="Albain Forestier"/>
    <n v="9"/>
    <n v="0.71431849239690393"/>
    <n v="648"/>
  </r>
  <r>
    <x v="263"/>
    <x v="1"/>
    <x v="31"/>
    <s v="Crispy Chole Pizzabun"/>
    <x v="1"/>
    <n v="65"/>
    <s v="Roch Cousineau"/>
    <n v="7"/>
    <n v="0.58151491016386692"/>
    <n v="455"/>
  </r>
  <r>
    <x v="264"/>
    <x v="2"/>
    <x v="3"/>
    <s v="Large Paneer Tikka Pizzabun"/>
    <x v="0"/>
    <n v="250"/>
    <s v="Adrien Martin"/>
    <n v="1"/>
    <n v="0.94025500085845537"/>
    <n v="250"/>
  </r>
  <r>
    <x v="265"/>
    <x v="3"/>
    <x v="25"/>
    <s v="Medium Crispy Chole Pizzabun"/>
    <x v="1"/>
    <n v="130"/>
    <s v="Albain Forestier"/>
    <n v="3"/>
    <n v="0.85696007733376245"/>
    <n v="390"/>
  </r>
  <r>
    <x v="266"/>
    <x v="4"/>
    <x v="7"/>
    <s v="Minty Pizzabun"/>
    <x v="0"/>
    <n v="60"/>
    <s v="Roch Cousineau"/>
    <n v="6"/>
    <n v="0.73704670632037661"/>
    <n v="360"/>
  </r>
  <r>
    <x v="267"/>
    <x v="5"/>
    <x v="25"/>
    <s v="Aloo Shots Pizzabun"/>
    <x v="1"/>
    <n v="95"/>
    <s v="Adrien Martin"/>
    <n v="5"/>
    <n v="0.99556674564351355"/>
    <n v="475"/>
  </r>
  <r>
    <x v="268"/>
    <x v="0"/>
    <x v="32"/>
    <s v="Paneer Tikka Pizzabun"/>
    <x v="0"/>
    <n v="72"/>
    <s v="Albain Forestier"/>
    <n v="8"/>
    <n v="0.82336237784945987"/>
    <n v="576"/>
  </r>
  <r>
    <x v="269"/>
    <x v="1"/>
    <x v="33"/>
    <s v="Crispy Chole Pizzabun"/>
    <x v="1"/>
    <n v="65"/>
    <s v="Roch Cousineau"/>
    <n v="13"/>
    <n v="0.21429857063805535"/>
    <n v="845"/>
  </r>
  <r>
    <x v="270"/>
    <x v="2"/>
    <x v="33"/>
    <s v="Large Paneer Tikka Pizzabun"/>
    <x v="0"/>
    <n v="250"/>
    <s v="Adrien Martin"/>
    <n v="2"/>
    <n v="0.9858246368711242"/>
    <n v="500"/>
  </r>
  <r>
    <x v="271"/>
    <x v="3"/>
    <x v="22"/>
    <s v="Medium Crispy Chole Pizzabun"/>
    <x v="1"/>
    <n v="130"/>
    <s v="Albain Forestier"/>
    <n v="6"/>
    <n v="2.0787857004193944E-2"/>
    <n v="780"/>
  </r>
  <r>
    <x v="272"/>
    <x v="0"/>
    <x v="34"/>
    <s v="Paneer Tikka Pizzabun"/>
    <x v="0"/>
    <n v="72"/>
    <s v="Roch Cousineau"/>
    <n v="8"/>
    <n v="0.4043041551106823"/>
    <n v="576"/>
  </r>
  <r>
    <x v="273"/>
    <x v="1"/>
    <x v="7"/>
    <s v="Crispy Chole Pizzabun"/>
    <x v="1"/>
    <n v="65"/>
    <s v="Adrien Martin"/>
    <n v="6"/>
    <n v="0.86228936216370378"/>
    <n v="390"/>
  </r>
  <r>
    <x v="274"/>
    <x v="2"/>
    <x v="3"/>
    <s v="Large Paneer Tikka Pizzabun"/>
    <x v="0"/>
    <n v="250"/>
    <s v="Albain Forestier"/>
    <n v="3"/>
    <n v="0.20267200262393703"/>
    <n v="750"/>
  </r>
  <r>
    <x v="275"/>
    <x v="3"/>
    <x v="31"/>
    <s v="Paneer Tikka Pizzabun"/>
    <x v="1"/>
    <n v="72"/>
    <s v="Roch Cousineau"/>
    <n v="6"/>
    <n v="0.42721330596562979"/>
    <n v="432"/>
  </r>
  <r>
    <x v="276"/>
    <x v="0"/>
    <x v="4"/>
    <s v="Crispy Chole Pizzabun"/>
    <x v="0"/>
    <n v="65"/>
    <s v="Roch Cousineau"/>
    <n v="13"/>
    <n v="0.87108149970897442"/>
    <n v="845"/>
  </r>
  <r>
    <x v="277"/>
    <x v="1"/>
    <x v="34"/>
    <s v="Large Paneer Tikka Pizzabun"/>
    <x v="1"/>
    <n v="250"/>
    <s v="Adrien Martin"/>
    <n v="1"/>
    <n v="2.6358009716956676E-2"/>
    <n v="250"/>
  </r>
  <r>
    <x v="278"/>
    <x v="2"/>
    <x v="13"/>
    <s v="Medium Crispy Chole Pizzabun"/>
    <x v="1"/>
    <n v="130"/>
    <s v="Albain Forestier"/>
    <n v="3"/>
    <n v="0.77767785740350603"/>
    <n v="390"/>
  </r>
  <r>
    <x v="279"/>
    <x v="3"/>
    <x v="35"/>
    <s v="Paneer Tikka Pizzabun"/>
    <x v="1"/>
    <n v="72"/>
    <s v="Roch Cousineau"/>
    <n v="3"/>
    <n v="0.68682565144107521"/>
    <n v="216"/>
  </r>
  <r>
    <x v="280"/>
    <x v="0"/>
    <x v="2"/>
    <s v="Crispy Chole Pizzabun"/>
    <x v="1"/>
    <n v="65"/>
    <s v="Adrien Martin"/>
    <n v="14"/>
    <n v="0.58269109940879071"/>
    <n v="910"/>
  </r>
  <r>
    <x v="281"/>
    <x v="1"/>
    <x v="13"/>
    <s v="Large Paneer Tikka Pizzabun"/>
    <x v="1"/>
    <n v="250"/>
    <s v="Albain Forestier"/>
    <n v="3"/>
    <n v="0.44339908275720785"/>
    <n v="750"/>
  </r>
  <r>
    <x v="282"/>
    <x v="2"/>
    <x v="18"/>
    <s v="Medium Crispy Chole Pizzabun"/>
    <x v="0"/>
    <n v="130"/>
    <s v="Roch Cousineau"/>
    <n v="3"/>
    <n v="0.12575036810320794"/>
    <n v="390"/>
  </r>
  <r>
    <x v="283"/>
    <x v="3"/>
    <x v="23"/>
    <s v="Minty Pizzabun"/>
    <x v="1"/>
    <n v="60"/>
    <s v="Adrien Martin"/>
    <n v="13"/>
    <n v="0.58443763111426095"/>
    <n v="780"/>
  </r>
  <r>
    <x v="284"/>
    <x v="4"/>
    <x v="36"/>
    <s v="Paneer Tikka Pizzabun"/>
    <x v="0"/>
    <n v="72"/>
    <s v="Albain Forestier"/>
    <n v="11"/>
    <n v="0.20269838427382159"/>
    <n v="792"/>
  </r>
  <r>
    <x v="285"/>
    <x v="0"/>
    <x v="37"/>
    <s v="Crispy Chole Pizzabun"/>
    <x v="1"/>
    <n v="65"/>
    <s v="Roch Cousineau"/>
    <n v="5"/>
    <n v="0.34588473967990274"/>
    <n v="325"/>
  </r>
  <r>
    <x v="286"/>
    <x v="1"/>
    <x v="4"/>
    <s v="Large Paneer Tikka Pizzabun"/>
    <x v="0"/>
    <n v="250"/>
    <s v="Adrien Martin"/>
    <n v="3"/>
    <n v="0.44863071332488991"/>
    <n v="750"/>
  </r>
  <r>
    <x v="287"/>
    <x v="2"/>
    <x v="3"/>
    <s v="Medium Crispy Chole Pizzabun"/>
    <x v="1"/>
    <n v="130"/>
    <s v="Albain Forestier"/>
    <n v="2"/>
    <n v="0.41195662281860623"/>
    <n v="260"/>
  </r>
  <r>
    <x v="288"/>
    <x v="3"/>
    <x v="35"/>
    <s v="Paneer Tikka Pizzabun"/>
    <x v="0"/>
    <n v="72"/>
    <s v="Roch Cousineau"/>
    <n v="10"/>
    <n v="0.78611978286567918"/>
    <n v="720"/>
  </r>
  <r>
    <x v="289"/>
    <x v="0"/>
    <x v="11"/>
    <s v="Crispy Chole Pizzabun"/>
    <x v="1"/>
    <n v="65"/>
    <s v="Adrien Martin"/>
    <n v="12"/>
    <n v="0.82093526112515247"/>
    <n v="780"/>
  </r>
  <r>
    <x v="290"/>
    <x v="1"/>
    <x v="10"/>
    <s v="Large Paneer Tikka Pizzabun"/>
    <x v="0"/>
    <n v="250"/>
    <s v="Albain Forestier"/>
    <n v="3"/>
    <n v="0.5655055849614361"/>
    <n v="750"/>
  </r>
  <r>
    <x v="291"/>
    <x v="2"/>
    <x v="1"/>
    <s v="Medium Crispy Chole Pizzabun"/>
    <x v="1"/>
    <n v="130"/>
    <s v="Roch Cousineau"/>
    <n v="4"/>
    <n v="0.48001599413027629"/>
    <n v="520"/>
  </r>
  <r>
    <x v="292"/>
    <x v="3"/>
    <x v="17"/>
    <s v="Minty Pizzabun"/>
    <x v="0"/>
    <n v="60"/>
    <s v="Adrien Martin"/>
    <n v="9"/>
    <n v="0.80703544305681518"/>
    <n v="540"/>
  </r>
  <r>
    <x v="293"/>
    <x v="4"/>
    <x v="17"/>
    <s v="Aloo Shots Pizzabun"/>
    <x v="1"/>
    <n v="95"/>
    <s v="Albain Forestier"/>
    <n v="6"/>
    <n v="0.13472953271650978"/>
    <n v="570"/>
  </r>
  <r>
    <x v="294"/>
    <x v="5"/>
    <x v="37"/>
    <s v="Paneer Tikka Pizzabun"/>
    <x v="0"/>
    <n v="72"/>
    <s v="Roch Cousineau"/>
    <n v="9"/>
    <n v="0.53735244514022174"/>
    <n v="648"/>
  </r>
  <r>
    <x v="295"/>
    <x v="0"/>
    <x v="4"/>
    <s v="Crispy Chole Pizzabun"/>
    <x v="1"/>
    <n v="65"/>
    <s v="Adrien Martin"/>
    <n v="10"/>
    <n v="0.86493253723020291"/>
    <n v="650"/>
  </r>
  <r>
    <x v="296"/>
    <x v="1"/>
    <x v="2"/>
    <s v="Large Paneer Tikka Pizzabun"/>
    <x v="0"/>
    <n v="250"/>
    <s v="Albain Forestier"/>
    <n v="2"/>
    <n v="0.14635193252367351"/>
    <n v="500"/>
  </r>
  <r>
    <x v="297"/>
    <x v="2"/>
    <x v="12"/>
    <s v="Medium Crispy Chole Pizzabun"/>
    <x v="1"/>
    <n v="130"/>
    <s v="Roch Cousineau"/>
    <n v="5"/>
    <n v="0.49930216593502397"/>
    <n v="650"/>
  </r>
  <r>
    <x v="298"/>
    <x v="3"/>
    <x v="0"/>
    <s v="Paneer Tikka Pizzabun"/>
    <x v="0"/>
    <n v="72"/>
    <s v="Adrien Martin"/>
    <n v="4"/>
    <n v="0.16760369217058779"/>
    <n v="288"/>
  </r>
  <r>
    <x v="299"/>
    <x v="0"/>
    <x v="38"/>
    <s v="Crispy Chole Pizzabun"/>
    <x v="1"/>
    <n v="65"/>
    <s v="Albain Forestier"/>
    <n v="13"/>
    <n v="0.57040391639924315"/>
    <n v="845"/>
  </r>
  <r>
    <x v="300"/>
    <x v="1"/>
    <x v="1"/>
    <s v="Large Paneer Tikka Pizzabun"/>
    <x v="1"/>
    <n v="250"/>
    <s v="Roch Cousineau"/>
    <n v="2"/>
    <n v="0.35240472893682595"/>
    <n v="500"/>
  </r>
  <r>
    <x v="301"/>
    <x v="2"/>
    <x v="2"/>
    <s v="Medium Crispy Chole Pizzabun"/>
    <x v="1"/>
    <n v="130"/>
    <s v="Adrien Martin"/>
    <n v="3"/>
    <n v="0.11208092156242278"/>
    <n v="390"/>
  </r>
  <r>
    <x v="302"/>
    <x v="3"/>
    <x v="5"/>
    <s v="Minty Pizzabun"/>
    <x v="1"/>
    <n v="60"/>
    <s v="Albain Forestier"/>
    <n v="10"/>
    <n v="0.57839134647100132"/>
    <n v="600"/>
  </r>
  <r>
    <x v="303"/>
    <x v="4"/>
    <x v="3"/>
    <s v="Paneer Tikka Pizzabun"/>
    <x v="1"/>
    <n v="72"/>
    <s v="Roch Cousineau"/>
    <n v="9"/>
    <n v="0.18785567306752626"/>
    <n v="648"/>
  </r>
  <r>
    <x v="304"/>
    <x v="0"/>
    <x v="36"/>
    <s v="Crispy Chole Pizzabun"/>
    <x v="0"/>
    <n v="65"/>
    <s v="Adrien Martin"/>
    <n v="8"/>
    <n v="0.69234786906479862"/>
    <n v="520"/>
  </r>
  <r>
    <x v="305"/>
    <x v="1"/>
    <x v="24"/>
    <s v="Large Paneer Tikka Pizzabun"/>
    <x v="1"/>
    <n v="250"/>
    <s v="Albain Forestier"/>
    <n v="3"/>
    <n v="0.7313105471637672"/>
    <n v="750"/>
  </r>
  <r>
    <x v="306"/>
    <x v="2"/>
    <x v="21"/>
    <s v="Medium Crispy Chole Pizzabun"/>
    <x v="0"/>
    <n v="130"/>
    <s v="Roch Cousineau"/>
    <n v="3"/>
    <n v="0.39651294953245186"/>
    <n v="390"/>
  </r>
  <r>
    <x v="307"/>
    <x v="3"/>
    <x v="32"/>
    <s v="Paneer Tikka Pizzabun"/>
    <x v="1"/>
    <n v="72"/>
    <s v="Adrien Martin"/>
    <n v="5"/>
    <n v="0.47053293956185105"/>
    <n v="360"/>
  </r>
  <r>
    <x v="308"/>
    <x v="0"/>
    <x v="4"/>
    <s v="Crispy Chole Pizzabun"/>
    <x v="0"/>
    <n v="65"/>
    <s v="Albain Forestier"/>
    <n v="9"/>
    <n v="0.9022424845836422"/>
    <n v="585"/>
  </r>
  <r>
    <x v="309"/>
    <x v="1"/>
    <x v="2"/>
    <s v="Large Paneer Tikka Pizzabun"/>
    <x v="1"/>
    <n v="250"/>
    <s v="Roch Cousineau"/>
    <n v="1"/>
    <n v="0.25057968884738369"/>
    <n v="250"/>
  </r>
  <r>
    <x v="310"/>
    <x v="2"/>
    <x v="27"/>
    <s v="Medium Crispy Chole Pizzabun"/>
    <x v="0"/>
    <n v="130"/>
    <s v="Adrien Martin"/>
    <n v="4"/>
    <n v="0.56892266919679113"/>
    <n v="520"/>
  </r>
  <r>
    <x v="311"/>
    <x v="3"/>
    <x v="0"/>
    <s v="Minty Pizzabun"/>
    <x v="1"/>
    <n v="60"/>
    <s v="Albain Forestier"/>
    <n v="6"/>
    <n v="3.357106137416721E-2"/>
    <n v="360"/>
  </r>
  <r>
    <x v="312"/>
    <x v="4"/>
    <x v="1"/>
    <s v="Aloo Shots Pizzabun"/>
    <x v="0"/>
    <n v="95"/>
    <s v="Roch Cousineau"/>
    <n v="4"/>
    <n v="0.11797039324964398"/>
    <n v="380"/>
  </r>
  <r>
    <x v="313"/>
    <x v="5"/>
    <x v="28"/>
    <s v="Paneer Tikka Pizzabun"/>
    <x v="1"/>
    <n v="72"/>
    <s v="Adrien Martin"/>
    <n v="8"/>
    <n v="2.8176385964748696E-2"/>
    <n v="576"/>
  </r>
  <r>
    <x v="314"/>
    <x v="0"/>
    <x v="8"/>
    <s v="Crispy Chole Pizzabun"/>
    <x v="0"/>
    <n v="65"/>
    <s v="Albain Forestier"/>
    <n v="8"/>
    <n v="0.66941136725758887"/>
    <n v="520"/>
  </r>
  <r>
    <x v="315"/>
    <x v="1"/>
    <x v="33"/>
    <s v="Large Paneer Tikka Pizzabun"/>
    <x v="1"/>
    <n v="250"/>
    <s v="Roch Cousineau"/>
    <n v="2"/>
    <n v="0.36448172495541775"/>
    <n v="500"/>
  </r>
  <r>
    <x v="316"/>
    <x v="2"/>
    <x v="14"/>
    <s v="Medium Crispy Chole Pizzabun"/>
    <x v="0"/>
    <n v="130"/>
    <s v="Adrien Martin"/>
    <n v="7"/>
    <n v="0.15416488306079768"/>
    <n v="910"/>
  </r>
  <r>
    <x v="317"/>
    <x v="3"/>
    <x v="16"/>
    <s v="Paneer Tikka Pizzabun"/>
    <x v="1"/>
    <n v="72"/>
    <s v="Albain Forestier"/>
    <n v="7"/>
    <n v="0.66646609625242947"/>
    <n v="504"/>
  </r>
  <r>
    <x v="318"/>
    <x v="0"/>
    <x v="17"/>
    <s v="Crispy Chole Pizzabun"/>
    <x v="0"/>
    <n v="65"/>
    <s v="Roch Cousineau"/>
    <n v="4"/>
    <n v="0.69183752034253276"/>
    <n v="260"/>
  </r>
  <r>
    <x v="319"/>
    <x v="1"/>
    <x v="17"/>
    <s v="Large Paneer Tikka Pizzabun"/>
    <x v="1"/>
    <n v="250"/>
    <s v="Adrien Martin"/>
    <n v="2"/>
    <n v="0.14649599591234685"/>
    <n v="500"/>
  </r>
  <r>
    <x v="320"/>
    <x v="2"/>
    <x v="5"/>
    <s v="Medium Crispy Chole Pizzabun"/>
    <x v="0"/>
    <n v="130"/>
    <s v="Albain Forestier"/>
    <n v="2"/>
    <n v="0.98540635482364014"/>
    <n v="260"/>
  </r>
  <r>
    <x v="321"/>
    <x v="3"/>
    <x v="16"/>
    <s v="Paneer Tikka Pizzabun"/>
    <x v="1"/>
    <n v="72"/>
    <s v="Roch Cousineau"/>
    <n v="9"/>
    <n v="0.32091320735788698"/>
    <n v="648"/>
  </r>
  <r>
    <x v="322"/>
    <x v="0"/>
    <x v="1"/>
    <s v="Crispy Chole Pizzabun"/>
    <x v="1"/>
    <n v="65"/>
    <s v="Roch Cousineau"/>
    <n v="9"/>
    <n v="0.94495394109275654"/>
    <n v="585"/>
  </r>
  <r>
    <x v="323"/>
    <x v="1"/>
    <x v="18"/>
    <s v="Large Paneer Tikka Pizzabun"/>
    <x v="1"/>
    <n v="250"/>
    <s v="Adrien Martin"/>
    <n v="2"/>
    <n v="0.50906748027199666"/>
    <n v="500"/>
  </r>
  <r>
    <x v="324"/>
    <x v="2"/>
    <x v="3"/>
    <s v="Medium Crispy Chole Pizzabun"/>
    <x v="1"/>
    <n v="130"/>
    <s v="Albain Forestier"/>
    <n v="4"/>
    <n v="0.66059053266706258"/>
    <n v="520"/>
  </r>
  <r>
    <x v="325"/>
    <x v="3"/>
    <x v="19"/>
    <s v="Paneer Tikka Pizzabun"/>
    <x v="1"/>
    <n v="72"/>
    <s v="Roch Cousineau"/>
    <n v="8"/>
    <n v="0.89615601403703116"/>
    <n v="576"/>
  </r>
  <r>
    <x v="326"/>
    <x v="0"/>
    <x v="20"/>
    <s v="Crispy Chole Pizzabun"/>
    <x v="0"/>
    <n v="65"/>
    <s v="Adrien Martin"/>
    <n v="8"/>
    <n v="0.133950017527805"/>
    <n v="520"/>
  </r>
  <r>
    <x v="327"/>
    <x v="1"/>
    <x v="21"/>
    <s v="Large Paneer Tikka Pizzabun"/>
    <x v="1"/>
    <n v="250"/>
    <s v="Albain Forestier"/>
    <n v="4"/>
    <n v="0.3823797297998468"/>
    <n v="1000"/>
  </r>
  <r>
    <x v="328"/>
    <x v="2"/>
    <x v="22"/>
    <s v="Medium Crispy Chole Pizzabun"/>
    <x v="0"/>
    <n v="130"/>
    <s v="Roch Cousineau"/>
    <n v="2"/>
    <n v="0.15073825601342095"/>
    <n v="260"/>
  </r>
  <r>
    <x v="329"/>
    <x v="3"/>
    <x v="23"/>
    <s v="Minty Pizzabun"/>
    <x v="1"/>
    <n v="60"/>
    <s v="Adrien Martin"/>
    <n v="10"/>
    <n v="0.96395128247903139"/>
    <n v="600"/>
  </r>
  <r>
    <x v="330"/>
    <x v="4"/>
    <x v="24"/>
    <s v="Paneer Tikka Pizzabun"/>
    <x v="0"/>
    <n v="72"/>
    <s v="Albain Forestier"/>
    <n v="5"/>
    <n v="0.93894083705684528"/>
    <n v="360"/>
  </r>
  <r>
    <x v="331"/>
    <x v="0"/>
    <x v="16"/>
    <s v="Crispy Chole Pizzabun"/>
    <x v="1"/>
    <n v="65"/>
    <s v="Roch Cousineau"/>
    <n v="7"/>
    <n v="0.90335270578489546"/>
    <n v="455"/>
  </r>
  <r>
    <x v="332"/>
    <x v="1"/>
    <x v="25"/>
    <s v="Large Paneer Tikka Pizzabun"/>
    <x v="0"/>
    <n v="250"/>
    <s v="Adrien Martin"/>
    <n v="2"/>
    <n v="0.62209777321995885"/>
    <n v="500"/>
  </r>
  <r>
    <x v="333"/>
    <x v="2"/>
    <x v="6"/>
    <s v="Medium Crispy Chole Pizzabun"/>
    <x v="1"/>
    <n v="130"/>
    <s v="Albain Forestier"/>
    <n v="5"/>
    <n v="6.1676790443396468E-2"/>
    <n v="650"/>
  </r>
  <r>
    <x v="334"/>
    <x v="3"/>
    <x v="2"/>
    <s v="Paneer Tikka Pizzabun"/>
    <x v="0"/>
    <n v="72"/>
    <s v="Roch Cousineau"/>
    <n v="12"/>
    <n v="0.49213521317421138"/>
    <n v="864"/>
  </r>
  <r>
    <x v="335"/>
    <x v="0"/>
    <x v="26"/>
    <s v="Crispy Chole Pizzabun"/>
    <x v="1"/>
    <n v="65"/>
    <s v="Adrien Martin"/>
    <n v="9"/>
    <n v="0.69552711985994919"/>
    <n v="585"/>
  </r>
  <r>
    <x v="336"/>
    <x v="1"/>
    <x v="4"/>
    <s v="Large Paneer Tikka Pizzabun"/>
    <x v="0"/>
    <n v="250"/>
    <s v="Albain Forestier"/>
    <n v="4"/>
    <n v="0.54528907278354111"/>
    <n v="1000"/>
  </r>
  <r>
    <x v="337"/>
    <x v="2"/>
    <x v="27"/>
    <s v="Medium Crispy Chole Pizzabun"/>
    <x v="1"/>
    <n v="130"/>
    <s v="Roch Cousineau"/>
    <n v="4"/>
    <n v="0.35199536538224718"/>
    <n v="520"/>
  </r>
  <r>
    <x v="338"/>
    <x v="3"/>
    <x v="15"/>
    <s v="Minty Pizzabun"/>
    <x v="0"/>
    <n v="60"/>
    <s v="Adrien Martin"/>
    <n v="6"/>
    <n v="6.0292533629099143E-2"/>
    <n v="360"/>
  </r>
  <r>
    <x v="339"/>
    <x v="4"/>
    <x v="28"/>
    <s v="Aloo Shots Pizzabun"/>
    <x v="1"/>
    <n v="95"/>
    <s v="Albain Forestier"/>
    <n v="7"/>
    <n v="4.1434457281700587E-2"/>
    <n v="665"/>
  </r>
  <r>
    <x v="340"/>
    <x v="5"/>
    <x v="8"/>
    <s v="Paneer Tikka Pizzabun"/>
    <x v="0"/>
    <n v="72"/>
    <s v="Roch Cousineau"/>
    <n v="3"/>
    <n v="0.29516274884520199"/>
    <n v="216"/>
  </r>
  <r>
    <x v="341"/>
    <x v="0"/>
    <x v="6"/>
    <s v="Crispy Chole Pizzabun"/>
    <x v="1"/>
    <n v="65"/>
    <s v="Adrien Martin"/>
    <n v="4"/>
    <n v="0.68154294540119276"/>
    <n v="260"/>
  </r>
  <r>
    <x v="342"/>
    <x v="1"/>
    <x v="27"/>
    <s v="Large Paneer Tikka Pizzabun"/>
    <x v="0"/>
    <n v="250"/>
    <s v="Albain Forestier"/>
    <n v="1"/>
    <n v="0.52632346520297391"/>
    <n v="250"/>
  </r>
  <r>
    <x v="343"/>
    <x v="2"/>
    <x v="10"/>
    <s v="Medium Crispy Chole Pizzabun"/>
    <x v="1"/>
    <n v="130"/>
    <s v="Roch Cousineau"/>
    <n v="6"/>
    <n v="5.4437687903536869E-2"/>
    <n v="780"/>
  </r>
  <r>
    <x v="344"/>
    <x v="3"/>
    <x v="29"/>
    <s v="Paneer Tikka Pizzabun"/>
    <x v="1"/>
    <n v="72"/>
    <s v="Adrien Martin"/>
    <n v="10"/>
    <n v="0.95350738842174898"/>
    <n v="720"/>
  </r>
  <r>
    <x v="345"/>
    <x v="0"/>
    <x v="30"/>
    <s v="Crispy Chole Pizzabun"/>
    <x v="1"/>
    <n v="65"/>
    <s v="Albain Forestier"/>
    <n v="4"/>
    <n v="0.46726651348176196"/>
    <n v="260"/>
  </r>
  <r>
    <x v="346"/>
    <x v="1"/>
    <x v="31"/>
    <s v="Large Paneer Tikka Pizzabun"/>
    <x v="1"/>
    <n v="250"/>
    <s v="Roch Cousineau"/>
    <n v="2"/>
    <n v="0.6015089815611987"/>
    <n v="500"/>
  </r>
  <r>
    <x v="347"/>
    <x v="2"/>
    <x v="27"/>
    <s v="Medium Crispy Chole Pizzabun"/>
    <x v="1"/>
    <n v="130"/>
    <s v="Adrien Martin"/>
    <n v="7"/>
    <n v="0.17158764742187849"/>
    <n v="910"/>
  </r>
  <r>
    <x v="348"/>
    <x v="3"/>
    <x v="29"/>
    <s v="Minty Pizzabun"/>
    <x v="0"/>
    <n v="60"/>
    <s v="Albain Forestier"/>
    <n v="11"/>
    <n v="0.44731050880102885"/>
    <n v="660"/>
  </r>
  <r>
    <x v="349"/>
    <x v="4"/>
    <x v="1"/>
    <s v="Paneer Tikka Pizzabun"/>
    <x v="1"/>
    <n v="72"/>
    <s v="Roch Cousineau"/>
    <n v="8"/>
    <n v="0.54246953050958213"/>
    <n v="576"/>
  </r>
  <r>
    <x v="350"/>
    <x v="0"/>
    <x v="11"/>
    <s v="Crispy Chole Pizzabun"/>
    <x v="0"/>
    <n v="65"/>
    <s v="Adrien Martin"/>
    <n v="11"/>
    <n v="0.50484804947298401"/>
    <n v="715"/>
  </r>
  <r>
    <x v="351"/>
    <x v="1"/>
    <x v="5"/>
    <s v="Large Paneer Tikka Pizzabun"/>
    <x v="1"/>
    <n v="250"/>
    <s v="Albain Forestier"/>
    <n v="4"/>
    <n v="9.2316747421295475E-2"/>
    <n v="1000"/>
  </r>
  <r>
    <x v="352"/>
    <x v="2"/>
    <x v="2"/>
    <s v="Medium Crispy Chole Pizzabun"/>
    <x v="0"/>
    <n v="130"/>
    <s v="Roch Cousineau"/>
    <n v="7"/>
    <n v="0.34907542272706216"/>
    <n v="910"/>
  </r>
  <r>
    <x v="353"/>
    <x v="3"/>
    <x v="31"/>
    <s v="Paneer Tikka Pizzabun"/>
    <x v="1"/>
    <n v="72"/>
    <s v="Adrien Martin"/>
    <n v="4"/>
    <n v="0.90031823580716619"/>
    <n v="288"/>
  </r>
  <r>
    <x v="354"/>
    <x v="0"/>
    <x v="3"/>
    <s v="Crispy Chole Pizzabun"/>
    <x v="0"/>
    <n v="65"/>
    <s v="Albain Forestier"/>
    <n v="5"/>
    <n v="0.18050692795462731"/>
    <n v="325"/>
  </r>
  <r>
    <x v="355"/>
    <x v="1"/>
    <x v="25"/>
    <s v="Large Paneer Tikka Pizzabun"/>
    <x v="1"/>
    <n v="250"/>
    <s v="Roch Cousineau"/>
    <n v="1"/>
    <n v="2.5445092820001292E-2"/>
    <n v="250"/>
  </r>
  <r>
    <x v="356"/>
    <x v="2"/>
    <x v="7"/>
    <s v="Medium Crispy Chole Pizzabun"/>
    <x v="0"/>
    <n v="130"/>
    <s v="Adrien Martin"/>
    <n v="2"/>
    <n v="0.79643741142705549"/>
    <n v="260"/>
  </r>
  <r>
    <x v="357"/>
    <x v="3"/>
    <x v="25"/>
    <s v="Minty Pizzabun"/>
    <x v="1"/>
    <n v="60"/>
    <s v="Albain Forestier"/>
    <n v="14"/>
    <n v="0.16077213359827813"/>
    <n v="840"/>
  </r>
  <r>
    <x v="358"/>
    <x v="4"/>
    <x v="32"/>
    <s v="Aloo Shots Pizzabun"/>
    <x v="0"/>
    <n v="95"/>
    <s v="Roch Cousineau"/>
    <n v="9"/>
    <n v="0.24693836978869843"/>
    <n v="855"/>
  </r>
  <r>
    <x v="359"/>
    <x v="5"/>
    <x v="33"/>
    <s v="Paneer Tikka Pizzabun"/>
    <x v="1"/>
    <n v="72"/>
    <s v="Adrien Martin"/>
    <n v="8"/>
    <n v="0.22148207946738752"/>
    <n v="576"/>
  </r>
  <r>
    <x v="360"/>
    <x v="0"/>
    <x v="33"/>
    <s v="Crispy Chole Pizzabun"/>
    <x v="0"/>
    <n v="65"/>
    <s v="Albain Forestier"/>
    <n v="11"/>
    <n v="0.71458846230959472"/>
    <n v="715"/>
  </r>
  <r>
    <x v="361"/>
    <x v="1"/>
    <x v="22"/>
    <s v="Large Paneer Tikka Pizzabun"/>
    <x v="1"/>
    <n v="250"/>
    <s v="Roch Cousineau"/>
    <n v="4"/>
    <n v="0.11286694488931481"/>
    <n v="1000"/>
  </r>
  <r>
    <x v="362"/>
    <x v="2"/>
    <x v="34"/>
    <s v="Medium Crispy Chole Pizzabun"/>
    <x v="0"/>
    <n v="130"/>
    <s v="Adrien Martin"/>
    <n v="6"/>
    <n v="6.5283590828819849E-2"/>
    <n v="780"/>
  </r>
  <r>
    <x v="363"/>
    <x v="3"/>
    <x v="7"/>
    <s v="Paneer Tikka Pizzabun"/>
    <x v="1"/>
    <n v="72"/>
    <s v="Albain Forestier"/>
    <n v="11"/>
    <n v="0.46681751998353072"/>
    <n v="792"/>
  </r>
  <r>
    <x v="364"/>
    <x v="0"/>
    <x v="3"/>
    <s v="Crispy Chole Pizzabun"/>
    <x v="0"/>
    <n v="65"/>
    <s v="Roch Cousineau"/>
    <n v="9"/>
    <n v="0.92202770154223668"/>
    <n v="585"/>
  </r>
  <r>
    <x v="365"/>
    <x v="1"/>
    <x v="31"/>
    <s v="Large Paneer Tikka Pizzabun"/>
    <x v="1"/>
    <n v="250"/>
    <s v="Adrien Martin"/>
    <n v="2"/>
    <n v="0.18840485753727232"/>
    <n v="500"/>
  </r>
  <r>
    <x v="366"/>
    <x v="2"/>
    <x v="4"/>
    <s v="Medium Crispy Chole Pizzabun"/>
    <x v="1"/>
    <n v="130"/>
    <s v="Albain Forestier"/>
    <n v="2"/>
    <n v="0.27847072137209206"/>
    <n v="260"/>
  </r>
  <r>
    <x v="367"/>
    <x v="0"/>
    <x v="34"/>
    <s v="Paneer Tikka Pizzabun"/>
    <x v="1"/>
    <n v="72"/>
    <s v="Roch Cousineau"/>
    <n v="10"/>
    <n v="0.78884251376405168"/>
    <n v="720"/>
  </r>
  <r>
    <x v="368"/>
    <x v="1"/>
    <x v="13"/>
    <s v="Crispy Chole Pizzabun"/>
    <x v="1"/>
    <n v="65"/>
    <s v="Roch Cousineau"/>
    <n v="5"/>
    <n v="0.18299168548896383"/>
    <n v="325"/>
  </r>
  <r>
    <x v="369"/>
    <x v="2"/>
    <x v="35"/>
    <s v="Large Paneer Tikka Pizzabun"/>
    <x v="1"/>
    <n v="250"/>
    <s v="Adrien Martin"/>
    <n v="3"/>
    <n v="0.20591715888096995"/>
    <n v="750"/>
  </r>
  <r>
    <x v="370"/>
    <x v="3"/>
    <x v="2"/>
    <s v="Medium Crispy Chole Pizzabun"/>
    <x v="0"/>
    <n v="130"/>
    <s v="Albain Forestier"/>
    <n v="2"/>
    <n v="2.128339836887938E-2"/>
    <n v="260"/>
  </r>
  <r>
    <x v="371"/>
    <x v="0"/>
    <x v="13"/>
    <s v="Paneer Tikka Pizzabun"/>
    <x v="1"/>
    <n v="72"/>
    <s v="Roch Cousineau"/>
    <n v="4"/>
    <n v="2.2806889019524657E-2"/>
    <n v="288"/>
  </r>
  <r>
    <x v="372"/>
    <x v="1"/>
    <x v="18"/>
    <s v="Crispy Chole Pizzabun"/>
    <x v="0"/>
    <n v="65"/>
    <s v="Adrien Martin"/>
    <n v="6"/>
    <n v="0.66448214030499053"/>
    <n v="390"/>
  </r>
  <r>
    <x v="373"/>
    <x v="2"/>
    <x v="23"/>
    <s v="Large Paneer Tikka Pizzabun"/>
    <x v="1"/>
    <n v="250"/>
    <s v="Albain Forestier"/>
    <n v="3"/>
    <n v="0.29151955249280481"/>
    <n v="750"/>
  </r>
  <r>
    <x v="374"/>
    <x v="3"/>
    <x v="36"/>
    <s v="Medium Crispy Chole Pizzabun"/>
    <x v="0"/>
    <n v="130"/>
    <s v="Roch Cousineau"/>
    <n v="5"/>
    <n v="0.55684098110336311"/>
    <n v="650"/>
  </r>
  <r>
    <x v="375"/>
    <x v="4"/>
    <x v="37"/>
    <s v="Minty Pizzabun"/>
    <x v="1"/>
    <n v="60"/>
    <s v="Adrien Martin"/>
    <n v="14"/>
    <n v="0.57240542144015649"/>
    <n v="840"/>
  </r>
  <r>
    <x v="376"/>
    <x v="0"/>
    <x v="4"/>
    <s v="Paneer Tikka Pizzabun"/>
    <x v="0"/>
    <n v="72"/>
    <s v="Albain Forestier"/>
    <n v="3"/>
    <n v="8.6221643115211744E-2"/>
    <n v="216"/>
  </r>
  <r>
    <x v="377"/>
    <x v="1"/>
    <x v="3"/>
    <s v="Crispy Chole Pizzabun"/>
    <x v="1"/>
    <n v="65"/>
    <s v="Roch Cousineau"/>
    <n v="10"/>
    <n v="0.95609718609661631"/>
    <n v="650"/>
  </r>
  <r>
    <x v="378"/>
    <x v="2"/>
    <x v="35"/>
    <s v="Large Paneer Tikka Pizzabun"/>
    <x v="0"/>
    <n v="250"/>
    <s v="Adrien Martin"/>
    <n v="2"/>
    <n v="0.2455223768222089"/>
    <n v="500"/>
  </r>
  <r>
    <x v="379"/>
    <x v="3"/>
    <x v="11"/>
    <s v="Medium Crispy Chole Pizzabun"/>
    <x v="1"/>
    <n v="130"/>
    <s v="Albain Forestier"/>
    <n v="7"/>
    <n v="0.56637632681080741"/>
    <n v="910"/>
  </r>
  <r>
    <x v="380"/>
    <x v="0"/>
    <x v="10"/>
    <s v="Paneer Tikka Pizzabun"/>
    <x v="0"/>
    <n v="72"/>
    <s v="Roch Cousineau"/>
    <n v="11"/>
    <n v="4.5179835219914199E-2"/>
    <n v="792"/>
  </r>
  <r>
    <x v="381"/>
    <x v="1"/>
    <x v="1"/>
    <s v="Crispy Chole Pizzabun"/>
    <x v="1"/>
    <n v="65"/>
    <s v="Adrien Martin"/>
    <n v="13"/>
    <n v="0.97345529924354934"/>
    <n v="845"/>
  </r>
  <r>
    <x v="382"/>
    <x v="2"/>
    <x v="17"/>
    <s v="Large Paneer Tikka Pizzabun"/>
    <x v="0"/>
    <n v="250"/>
    <s v="Albain Forestier"/>
    <n v="3"/>
    <n v="0.56733394419124217"/>
    <n v="750"/>
  </r>
  <r>
    <x v="383"/>
    <x v="3"/>
    <x v="17"/>
    <s v="Medium Crispy Chole Pizzabun"/>
    <x v="1"/>
    <n v="130"/>
    <s v="Roch Cousineau"/>
    <n v="6"/>
    <n v="0.37928431149731212"/>
    <n v="780"/>
  </r>
  <r>
    <x v="384"/>
    <x v="4"/>
    <x v="37"/>
    <s v="Minty Pizzabun"/>
    <x v="0"/>
    <n v="60"/>
    <s v="Adrien Martin"/>
    <n v="15"/>
    <n v="0.62865911330533553"/>
    <n v="900"/>
  </r>
  <r>
    <x v="385"/>
    <x v="5"/>
    <x v="4"/>
    <s v="Aloo Shots Pizzabun"/>
    <x v="1"/>
    <n v="95"/>
    <s v="Albain Forestier"/>
    <n v="6"/>
    <n v="0.37937934610324464"/>
    <n v="570"/>
  </r>
  <r>
    <x v="386"/>
    <x v="0"/>
    <x v="2"/>
    <s v="Paneer Tikka Pizzabun"/>
    <x v="0"/>
    <n v="72"/>
    <s v="Roch Cousineau"/>
    <n v="11"/>
    <n v="0.35891515866951118"/>
    <n v="792"/>
  </r>
  <r>
    <x v="387"/>
    <x v="1"/>
    <x v="12"/>
    <s v="Crispy Chole Pizzabun"/>
    <x v="1"/>
    <n v="65"/>
    <s v="Adrien Martin"/>
    <n v="13"/>
    <n v="0.90122352916020354"/>
    <n v="845"/>
  </r>
  <r>
    <x v="388"/>
    <x v="2"/>
    <x v="0"/>
    <s v="Large Paneer Tikka Pizzabun"/>
    <x v="1"/>
    <n v="250"/>
    <s v="Albain Forestier"/>
    <n v="3"/>
    <n v="0.37786597877728811"/>
    <n v="750"/>
  </r>
  <r>
    <x v="389"/>
    <x v="3"/>
    <x v="38"/>
    <s v="Medium Crispy Chole Pizzabun"/>
    <x v="1"/>
    <n v="130"/>
    <s v="Roch Cousineau"/>
    <n v="3"/>
    <n v="0.38913445453338702"/>
    <n v="390"/>
  </r>
  <r>
    <x v="390"/>
    <x v="0"/>
    <x v="1"/>
    <s v="Paneer Tikka Pizzabun"/>
    <x v="1"/>
    <n v="72"/>
    <s v="Adrien Martin"/>
    <n v="12"/>
    <n v="0.60714667724340543"/>
    <n v="864"/>
  </r>
  <r>
    <x v="391"/>
    <x v="1"/>
    <x v="2"/>
    <s v="Crispy Chole Pizzabun"/>
    <x v="1"/>
    <n v="65"/>
    <s v="Albain Forestier"/>
    <n v="8"/>
    <n v="0.17261163513710231"/>
    <n v="520"/>
  </r>
  <r>
    <x v="392"/>
    <x v="2"/>
    <x v="5"/>
    <s v="Large Paneer Tikka Pizzabun"/>
    <x v="0"/>
    <n v="250"/>
    <s v="Roch Cousineau"/>
    <n v="1"/>
    <n v="3.4451566476951467E-2"/>
    <n v="250"/>
  </r>
  <r>
    <x v="393"/>
    <x v="3"/>
    <x v="3"/>
    <s v="Medium Crispy Chole Pizzabun"/>
    <x v="1"/>
    <n v="130"/>
    <s v="Adrien Martin"/>
    <n v="4"/>
    <n v="0.36600821552214791"/>
    <n v="520"/>
  </r>
  <r>
    <x v="394"/>
    <x v="4"/>
    <x v="36"/>
    <s v="Minty Pizzabun"/>
    <x v="0"/>
    <n v="60"/>
    <s v="Albain Forestier"/>
    <n v="4"/>
    <n v="0.36876304797324455"/>
    <n v="240"/>
  </r>
  <r>
    <x v="395"/>
    <x v="0"/>
    <x v="24"/>
    <s v="Paneer Tikka Pizzabun"/>
    <x v="1"/>
    <n v="72"/>
    <s v="Roch Cousineau"/>
    <n v="12"/>
    <n v="0.78491525862060318"/>
    <n v="864"/>
  </r>
  <r>
    <x v="396"/>
    <x v="1"/>
    <x v="21"/>
    <s v="Crispy Chole Pizzabun"/>
    <x v="0"/>
    <n v="65"/>
    <s v="Adrien Martin"/>
    <n v="4"/>
    <n v="0.89433154555842931"/>
    <n v="260"/>
  </r>
  <r>
    <x v="397"/>
    <x v="2"/>
    <x v="32"/>
    <s v="Large Paneer Tikka Pizzabun"/>
    <x v="1"/>
    <n v="250"/>
    <s v="Albain Forestier"/>
    <n v="1"/>
    <n v="0.54494310667938251"/>
    <n v="250"/>
  </r>
  <r>
    <x v="398"/>
    <x v="3"/>
    <x v="4"/>
    <s v="Medium Crispy Chole Pizzabun"/>
    <x v="0"/>
    <n v="130"/>
    <s v="Roch Cousineau"/>
    <n v="7"/>
    <n v="0.84443209424513666"/>
    <n v="910"/>
  </r>
  <r>
    <x v="399"/>
    <x v="0"/>
    <x v="2"/>
    <s v="Paneer Tikka Pizzabun"/>
    <x v="1"/>
    <n v="72"/>
    <s v="Adrien Martin"/>
    <n v="7"/>
    <n v="0.11084077878058052"/>
    <n v="504"/>
  </r>
  <r>
    <x v="400"/>
    <x v="1"/>
    <x v="27"/>
    <s v="Crispy Chole Pizzabun"/>
    <x v="0"/>
    <n v="65"/>
    <s v="Albain Forestier"/>
    <n v="9"/>
    <n v="0.26630312920291821"/>
    <n v="585"/>
  </r>
  <r>
    <x v="401"/>
    <x v="2"/>
    <x v="0"/>
    <s v="Large Paneer Tikka Pizzabun"/>
    <x v="1"/>
    <n v="250"/>
    <s v="Roch Cousineau"/>
    <n v="3"/>
    <n v="0.13279161787420113"/>
    <n v="750"/>
  </r>
  <r>
    <x v="402"/>
    <x v="3"/>
    <x v="1"/>
    <s v="Medium Crispy Chole Pizzabun"/>
    <x v="0"/>
    <n v="130"/>
    <s v="Adrien Martin"/>
    <n v="4"/>
    <n v="0.20794478004129135"/>
    <n v="520"/>
  </r>
  <r>
    <x v="403"/>
    <x v="4"/>
    <x v="28"/>
    <s v="Minty Pizzabun"/>
    <x v="1"/>
    <n v="60"/>
    <s v="Albain Forestier"/>
    <n v="12"/>
    <n v="0.76031378549826045"/>
    <n v="720"/>
  </r>
  <r>
    <x v="404"/>
    <x v="5"/>
    <x v="8"/>
    <s v="Aloo Shots Pizzabun"/>
    <x v="0"/>
    <n v="95"/>
    <s v="Roch Cousineau"/>
    <n v="8"/>
    <n v="0.23804641255169789"/>
    <n v="760"/>
  </r>
  <r>
    <x v="405"/>
    <x v="0"/>
    <x v="33"/>
    <s v="Paneer Tikka Pizzabun"/>
    <x v="1"/>
    <n v="72"/>
    <s v="Adrien Martin"/>
    <n v="5"/>
    <n v="0.12523689369936652"/>
    <n v="360"/>
  </r>
  <r>
    <x v="406"/>
    <x v="1"/>
    <x v="14"/>
    <s v="Crispy Chole Pizzabun"/>
    <x v="0"/>
    <n v="65"/>
    <s v="Albain Forestier"/>
    <n v="4"/>
    <n v="6.7101746358327108E-2"/>
    <n v="260"/>
  </r>
  <r>
    <x v="407"/>
    <x v="2"/>
    <x v="16"/>
    <s v="Large Paneer Tikka Pizzabun"/>
    <x v="1"/>
    <n v="250"/>
    <s v="Roch Cousineau"/>
    <n v="2"/>
    <n v="0.98970617123906524"/>
    <n v="500"/>
  </r>
  <r>
    <x v="408"/>
    <x v="3"/>
    <x v="17"/>
    <s v="Medium Crispy Chole Pizzabun"/>
    <x v="0"/>
    <n v="130"/>
    <s v="Adrien Martin"/>
    <n v="2"/>
    <n v="0.26202679185175082"/>
    <n v="260"/>
  </r>
  <r>
    <x v="409"/>
    <x v="0"/>
    <x v="17"/>
    <s v="Paneer Tikka Pizzabun"/>
    <x v="1"/>
    <n v="72"/>
    <s v="Albain Forestier"/>
    <n v="10"/>
    <n v="0.87263143953916489"/>
    <n v="720"/>
  </r>
  <r>
    <x v="410"/>
    <x v="1"/>
    <x v="5"/>
    <s v="Crispy Chole Pizzabun"/>
    <x v="1"/>
    <n v="65"/>
    <s v="Roch Cousineau"/>
    <n v="6"/>
    <n v="0.76778137062272289"/>
    <n v="390"/>
  </r>
  <r>
    <x v="411"/>
    <x v="2"/>
    <x v="16"/>
    <s v="Large Paneer Tikka Pizzabun"/>
    <x v="1"/>
    <n v="250"/>
    <s v="Adrien Martin"/>
    <n v="1"/>
    <n v="0.15750010631121669"/>
    <n v="250"/>
  </r>
  <r>
    <x v="412"/>
    <x v="3"/>
    <x v="1"/>
    <s v="Paneer Tikka Pizzabun"/>
    <x v="1"/>
    <n v="72"/>
    <s v="Albain Forestier"/>
    <n v="9"/>
    <n v="0.53570171465492589"/>
    <n v="648"/>
  </r>
  <r>
    <x v="413"/>
    <x v="0"/>
    <x v="18"/>
    <s v="Crispy Chole Pizzabun"/>
    <x v="1"/>
    <n v="65"/>
    <s v="Roch Cousineau"/>
    <n v="7"/>
    <n v="0.88217490075954386"/>
    <n v="455"/>
  </r>
  <r>
    <x v="414"/>
    <x v="1"/>
    <x v="3"/>
    <s v="Large Paneer Tikka Pizzabun"/>
    <x v="0"/>
    <n v="250"/>
    <s v="Roch Cousineau"/>
    <n v="3"/>
    <n v="7.4850081465574259E-2"/>
    <n v="750"/>
  </r>
  <r>
    <x v="415"/>
    <x v="2"/>
    <x v="19"/>
    <s v="Medium Crispy Chole Pizzabun"/>
    <x v="1"/>
    <n v="130"/>
    <s v="Adrien Martin"/>
    <n v="4"/>
    <n v="0.4623515242530305"/>
    <n v="520"/>
  </r>
  <r>
    <x v="416"/>
    <x v="3"/>
    <x v="20"/>
    <s v="Paneer Tikka Pizzabun"/>
    <x v="0"/>
    <n v="72"/>
    <s v="Albain Forestier"/>
    <n v="10"/>
    <n v="0.34462700763177134"/>
    <n v="720"/>
  </r>
  <r>
    <x v="417"/>
    <x v="0"/>
    <x v="21"/>
    <s v="Crispy Chole Pizzabun"/>
    <x v="1"/>
    <n v="65"/>
    <s v="Roch Cousineau"/>
    <n v="7"/>
    <n v="0.69911624131260175"/>
    <n v="455"/>
  </r>
  <r>
    <x v="418"/>
    <x v="1"/>
    <x v="22"/>
    <s v="Large Paneer Tikka Pizzabun"/>
    <x v="0"/>
    <n v="250"/>
    <s v="Adrien Martin"/>
    <n v="1"/>
    <n v="1.890946986705988E-2"/>
    <n v="250"/>
  </r>
  <r>
    <x v="419"/>
    <x v="2"/>
    <x v="23"/>
    <s v="Medium Crispy Chole Pizzabun"/>
    <x v="1"/>
    <n v="130"/>
    <s v="Albain Forestier"/>
    <n v="5"/>
    <n v="0.73245470088007136"/>
    <n v="650"/>
  </r>
  <r>
    <x v="420"/>
    <x v="3"/>
    <x v="24"/>
    <s v="Minty Pizzabun"/>
    <x v="0"/>
    <n v="60"/>
    <s v="Roch Cousineau"/>
    <n v="5"/>
    <n v="0.72297451744539321"/>
    <n v="300"/>
  </r>
  <r>
    <x v="421"/>
    <x v="4"/>
    <x v="16"/>
    <s v="Paneer Tikka Pizzabun"/>
    <x v="1"/>
    <n v="72"/>
    <s v="Adrien Martin"/>
    <n v="9"/>
    <n v="0.97417776505363807"/>
    <n v="648"/>
  </r>
  <r>
    <x v="422"/>
    <x v="0"/>
    <x v="25"/>
    <s v="Crispy Chole Pizzabun"/>
    <x v="0"/>
    <n v="65"/>
    <s v="Albain Forestier"/>
    <n v="7"/>
    <n v="0.92441295707634297"/>
    <n v="455"/>
  </r>
  <r>
    <x v="423"/>
    <x v="1"/>
    <x v="6"/>
    <s v="Large Paneer Tikka Pizzabun"/>
    <x v="1"/>
    <n v="250"/>
    <s v="Roch Cousineau"/>
    <n v="3"/>
    <n v="0.34841204291363526"/>
    <n v="750"/>
  </r>
  <r>
    <x v="424"/>
    <x v="2"/>
    <x v="2"/>
    <s v="Medium Crispy Chole Pizzabun"/>
    <x v="0"/>
    <n v="130"/>
    <s v="Adrien Martin"/>
    <n v="7"/>
    <n v="0.36862795502486845"/>
    <n v="910"/>
  </r>
  <r>
    <x v="425"/>
    <x v="3"/>
    <x v="26"/>
    <s v="Paneer Tikka Pizzabun"/>
    <x v="1"/>
    <n v="72"/>
    <s v="Albain Forestier"/>
    <n v="12"/>
    <n v="0.38279600115505574"/>
    <n v="864"/>
  </r>
  <r>
    <x v="426"/>
    <x v="0"/>
    <x v="4"/>
    <s v="Crispy Chole Pizzabun"/>
    <x v="0"/>
    <n v="65"/>
    <s v="Roch Cousineau"/>
    <n v="7"/>
    <n v="0.77278161923763322"/>
    <n v="455"/>
  </r>
  <r>
    <x v="427"/>
    <x v="1"/>
    <x v="27"/>
    <s v="Large Paneer Tikka Pizzabun"/>
    <x v="1"/>
    <n v="250"/>
    <s v="Adrien Martin"/>
    <n v="3"/>
    <n v="0.98194581947705439"/>
    <n v="750"/>
  </r>
  <r>
    <x v="428"/>
    <x v="2"/>
    <x v="15"/>
    <s v="Medium Crispy Chole Pizzabun"/>
    <x v="0"/>
    <n v="130"/>
    <s v="Albain Forestier"/>
    <n v="6"/>
    <n v="0.24372632968767749"/>
    <n v="780"/>
  </r>
  <r>
    <x v="429"/>
    <x v="3"/>
    <x v="28"/>
    <s v="Minty Pizzabun"/>
    <x v="1"/>
    <n v="60"/>
    <s v="Roch Cousineau"/>
    <n v="14"/>
    <n v="0.50977491571581557"/>
    <n v="840"/>
  </r>
  <r>
    <x v="430"/>
    <x v="4"/>
    <x v="8"/>
    <s v="Aloo Shots Pizzabun"/>
    <x v="0"/>
    <n v="95"/>
    <s v="Adrien Martin"/>
    <n v="7"/>
    <n v="0.99123744515485723"/>
    <n v="665"/>
  </r>
  <r>
    <x v="431"/>
    <x v="5"/>
    <x v="6"/>
    <s v="Paneer Tikka Pizzabun"/>
    <x v="1"/>
    <n v="72"/>
    <s v="Albain Forestier"/>
    <n v="5"/>
    <n v="0.58001027642401182"/>
    <n v="360"/>
  </r>
  <r>
    <x v="432"/>
    <x v="0"/>
    <x v="27"/>
    <s v="Crispy Chole Pizzabun"/>
    <x v="1"/>
    <n v="65"/>
    <s v="Roch Cousineau"/>
    <n v="8"/>
    <n v="0.20099809520802481"/>
    <n v="520"/>
  </r>
  <r>
    <x v="433"/>
    <x v="1"/>
    <x v="10"/>
    <s v="Large Paneer Tikka Pizzabun"/>
    <x v="1"/>
    <n v="250"/>
    <s v="Adrien Martin"/>
    <n v="3"/>
    <n v="8.7589082057090373E-2"/>
    <n v="750"/>
  </r>
  <r>
    <x v="434"/>
    <x v="2"/>
    <x v="29"/>
    <s v="Medium Crispy Chole Pizzabun"/>
    <x v="1"/>
    <n v="130"/>
    <s v="Albain Forestier"/>
    <n v="4"/>
    <n v="0.92203517798439572"/>
    <n v="520"/>
  </r>
  <r>
    <x v="435"/>
    <x v="3"/>
    <x v="30"/>
    <s v="Paneer Tikka Pizzabun"/>
    <x v="1"/>
    <n v="72"/>
    <s v="Roch Cousineau"/>
    <n v="10"/>
    <n v="0.40646951216415605"/>
    <n v="720"/>
  </r>
  <r>
    <x v="436"/>
    <x v="0"/>
    <x v="31"/>
    <s v="Crispy Chole Pizzabun"/>
    <x v="0"/>
    <n v="65"/>
    <s v="Adrien Martin"/>
    <n v="4"/>
    <n v="0.45522048494031297"/>
    <n v="260"/>
  </r>
  <r>
    <x v="437"/>
    <x v="1"/>
    <x v="27"/>
    <s v="Large Paneer Tikka Pizzabun"/>
    <x v="1"/>
    <n v="250"/>
    <s v="Albain Forestier"/>
    <n v="3"/>
    <n v="0.45514828780898176"/>
    <n v="750"/>
  </r>
  <r>
    <x v="438"/>
    <x v="2"/>
    <x v="29"/>
    <s v="Medium Crispy Chole Pizzabun"/>
    <x v="0"/>
    <n v="130"/>
    <s v="Roch Cousineau"/>
    <n v="2"/>
    <n v="0.30126486834826394"/>
    <n v="260"/>
  </r>
  <r>
    <x v="439"/>
    <x v="3"/>
    <x v="1"/>
    <s v="Minty Pizzabun"/>
    <x v="1"/>
    <n v="60"/>
    <s v="Adrien Martin"/>
    <n v="4"/>
    <n v="0.22886312078587356"/>
    <n v="240"/>
  </r>
  <r>
    <x v="440"/>
    <x v="4"/>
    <x v="11"/>
    <s v="Paneer Tikka Pizzabun"/>
    <x v="0"/>
    <n v="72"/>
    <s v="Albain Forestier"/>
    <n v="4"/>
    <n v="0.4885587902090005"/>
    <n v="288"/>
  </r>
  <r>
    <x v="441"/>
    <x v="0"/>
    <x v="5"/>
    <s v="Crispy Chole Pizzabun"/>
    <x v="1"/>
    <n v="65"/>
    <s v="Roch Cousineau"/>
    <n v="7"/>
    <n v="0.88301012782394861"/>
    <n v="455"/>
  </r>
  <r>
    <x v="442"/>
    <x v="1"/>
    <x v="2"/>
    <s v="Large Paneer Tikka Pizzabun"/>
    <x v="0"/>
    <n v="250"/>
    <s v="Adrien Martin"/>
    <n v="2"/>
    <n v="0.30705024398286174"/>
    <n v="500"/>
  </r>
  <r>
    <x v="443"/>
    <x v="2"/>
    <x v="31"/>
    <s v="Medium Crispy Chole Pizzabun"/>
    <x v="1"/>
    <n v="130"/>
    <s v="Albain Forestier"/>
    <n v="6"/>
    <n v="0.85704939563753491"/>
    <n v="780"/>
  </r>
  <r>
    <x v="444"/>
    <x v="3"/>
    <x v="3"/>
    <s v="Paneer Tikka Pizzabun"/>
    <x v="0"/>
    <n v="72"/>
    <s v="Roch Cousineau"/>
    <n v="9"/>
    <n v="0.29159802445516347"/>
    <n v="648"/>
  </r>
  <r>
    <x v="445"/>
    <x v="0"/>
    <x v="25"/>
    <s v="Crispy Chole Pizzabun"/>
    <x v="1"/>
    <n v="65"/>
    <s v="Adrien Martin"/>
    <n v="9"/>
    <n v="0.2589445683285162"/>
    <n v="585"/>
  </r>
  <r>
    <x v="446"/>
    <x v="1"/>
    <x v="7"/>
    <s v="Large Paneer Tikka Pizzabun"/>
    <x v="0"/>
    <n v="250"/>
    <s v="Albain Forestier"/>
    <n v="2"/>
    <n v="0.2954209948681138"/>
    <n v="500"/>
  </r>
  <r>
    <x v="447"/>
    <x v="2"/>
    <x v="25"/>
    <s v="Medium Crispy Chole Pizzabun"/>
    <x v="1"/>
    <n v="130"/>
    <s v="Roch Cousineau"/>
    <n v="2"/>
    <n v="7.4202009604403041E-2"/>
    <n v="260"/>
  </r>
  <r>
    <x v="448"/>
    <x v="3"/>
    <x v="32"/>
    <s v="Minty Pizzabun"/>
    <x v="0"/>
    <n v="60"/>
    <s v="Adrien Martin"/>
    <n v="11"/>
    <n v="3.9067003401354383E-2"/>
    <n v="660"/>
  </r>
  <r>
    <x v="449"/>
    <x v="4"/>
    <x v="33"/>
    <s v="Aloo Shots Pizzabun"/>
    <x v="1"/>
    <n v="95"/>
    <s v="Albain Forestier"/>
    <n v="4"/>
    <n v="0.76468504660372305"/>
    <n v="380"/>
  </r>
  <r>
    <x v="450"/>
    <x v="5"/>
    <x v="33"/>
    <s v="Paneer Tikka Pizzabun"/>
    <x v="0"/>
    <n v="72"/>
    <s v="Roch Cousineau"/>
    <n v="11"/>
    <n v="0.74867480539232067"/>
    <n v="792"/>
  </r>
  <r>
    <x v="451"/>
    <x v="0"/>
    <x v="22"/>
    <s v="Crispy Chole Pizzabun"/>
    <x v="1"/>
    <n v="65"/>
    <s v="Adrien Martin"/>
    <n v="6"/>
    <n v="0.69300939202757139"/>
    <n v="390"/>
  </r>
  <r>
    <x v="452"/>
    <x v="1"/>
    <x v="34"/>
    <s v="Large Paneer Tikka Pizzabun"/>
    <x v="0"/>
    <n v="250"/>
    <s v="Albain Forestier"/>
    <n v="1"/>
    <n v="0.52937391222103747"/>
    <n v="250"/>
  </r>
  <r>
    <x v="453"/>
    <x v="2"/>
    <x v="7"/>
    <s v="Medium Crispy Chole Pizzabun"/>
    <x v="1"/>
    <n v="130"/>
    <s v="Roch Cousineau"/>
    <n v="3"/>
    <n v="0.32413514859934134"/>
    <n v="390"/>
  </r>
  <r>
    <x v="454"/>
    <x v="3"/>
    <x v="3"/>
    <s v="Paneer Tikka Pizzabun"/>
    <x v="1"/>
    <n v="72"/>
    <s v="Adrien Martin"/>
    <n v="4"/>
    <n v="0.35907775149399723"/>
    <n v="288"/>
  </r>
  <r>
    <x v="455"/>
    <x v="0"/>
    <x v="31"/>
    <s v="Crispy Chole Pizzabun"/>
    <x v="1"/>
    <n v="65"/>
    <s v="Albain Forestier"/>
    <n v="6"/>
    <n v="0.65908590258865696"/>
    <n v="390"/>
  </r>
  <r>
    <x v="456"/>
    <x v="1"/>
    <x v="4"/>
    <s v="Large Paneer Tikka Pizzabun"/>
    <x v="1"/>
    <n v="250"/>
    <s v="Roch Cousineau"/>
    <n v="2"/>
    <n v="0.51385178684784039"/>
    <n v="500"/>
  </r>
  <r>
    <x v="457"/>
    <x v="2"/>
    <x v="34"/>
    <s v="Medium Crispy Chole Pizzabun"/>
    <x v="1"/>
    <n v="130"/>
    <s v="Adrien Martin"/>
    <n v="4"/>
    <n v="0.76665009072072687"/>
    <n v="520"/>
  </r>
  <r>
    <x v="458"/>
    <x v="3"/>
    <x v="13"/>
    <s v="Paneer Tikka Pizzabun"/>
    <x v="0"/>
    <n v="72"/>
    <s v="Albain Forestier"/>
    <n v="5"/>
    <n v="0.73529214203054083"/>
    <n v="360"/>
  </r>
  <r>
    <x v="459"/>
    <x v="0"/>
    <x v="35"/>
    <s v="Crispy Chole Pizzabun"/>
    <x v="1"/>
    <n v="65"/>
    <s v="Roch Cousineau"/>
    <n v="9"/>
    <n v="0.44567996518569519"/>
    <n v="585"/>
  </r>
  <r>
    <x v="460"/>
    <x v="1"/>
    <x v="2"/>
    <s v="Large Paneer Tikka Pizzabun"/>
    <x v="0"/>
    <n v="250"/>
    <s v="Roch Cousineau"/>
    <n v="2"/>
    <n v="0.80491760131950119"/>
    <n v="500"/>
  </r>
  <r>
    <x v="461"/>
    <x v="2"/>
    <x v="13"/>
    <s v="Medium Crispy Chole Pizzabun"/>
    <x v="1"/>
    <n v="130"/>
    <s v="Adrien Martin"/>
    <n v="4"/>
    <n v="0.63252724233750568"/>
    <n v="520"/>
  </r>
  <r>
    <x v="462"/>
    <x v="3"/>
    <x v="18"/>
    <s v="Paneer Tikka Pizzabun"/>
    <x v="0"/>
    <n v="72"/>
    <s v="Albain Forestier"/>
    <n v="12"/>
    <n v="0.54172415841062738"/>
    <n v="864"/>
  </r>
  <r>
    <x v="463"/>
    <x v="0"/>
    <x v="23"/>
    <s v="Crispy Chole Pizzabun"/>
    <x v="1"/>
    <n v="65"/>
    <s v="Roch Cousineau"/>
    <n v="11"/>
    <n v="0.51449622999670686"/>
    <n v="715"/>
  </r>
  <r>
    <x v="464"/>
    <x v="1"/>
    <x v="36"/>
    <s v="Large Paneer Tikka Pizzabun"/>
    <x v="0"/>
    <n v="250"/>
    <s v="Adrien Martin"/>
    <n v="2"/>
    <n v="0.23752502847518697"/>
    <n v="500"/>
  </r>
  <r>
    <x v="465"/>
    <x v="2"/>
    <x v="37"/>
    <s v="Medium Crispy Chole Pizzabun"/>
    <x v="1"/>
    <n v="130"/>
    <s v="Albain Forestier"/>
    <n v="4"/>
    <n v="0.99120610081358274"/>
    <n v="520"/>
  </r>
  <r>
    <x v="466"/>
    <x v="3"/>
    <x v="4"/>
    <s v="Minty Pizzabun"/>
    <x v="0"/>
    <n v="60"/>
    <s v="Roch Cousineau"/>
    <n v="9"/>
    <n v="0.59705890981846566"/>
    <n v="540"/>
  </r>
  <r>
    <x v="467"/>
    <x v="4"/>
    <x v="3"/>
    <s v="Paneer Tikka Pizzabun"/>
    <x v="1"/>
    <n v="72"/>
    <s v="Adrien Martin"/>
    <n v="3"/>
    <n v="0.47137791834027587"/>
    <n v="216"/>
  </r>
  <r>
    <x v="468"/>
    <x v="0"/>
    <x v="35"/>
    <s v="Crispy Chole Pizzabun"/>
    <x v="0"/>
    <n v="65"/>
    <s v="Albain Forestier"/>
    <n v="14"/>
    <n v="0.41181740780767351"/>
    <n v="910"/>
  </r>
  <r>
    <x v="469"/>
    <x v="1"/>
    <x v="11"/>
    <s v="Large Paneer Tikka Pizzabun"/>
    <x v="1"/>
    <n v="250"/>
    <s v="Roch Cousineau"/>
    <n v="3"/>
    <n v="7.2014892327985192E-2"/>
    <n v="750"/>
  </r>
  <r>
    <x v="470"/>
    <x v="2"/>
    <x v="10"/>
    <s v="Medium Crispy Chole Pizzabun"/>
    <x v="0"/>
    <n v="130"/>
    <s v="Adrien Martin"/>
    <n v="7"/>
    <n v="0.28425228592980878"/>
    <n v="910"/>
  </r>
  <r>
    <x v="471"/>
    <x v="3"/>
    <x v="1"/>
    <s v="Paneer Tikka Pizzabun"/>
    <x v="1"/>
    <n v="72"/>
    <s v="Albain Forestier"/>
    <n v="3"/>
    <n v="0.51473636278960266"/>
    <n v="216"/>
  </r>
  <r>
    <x v="472"/>
    <x v="0"/>
    <x v="17"/>
    <s v="Crispy Chole Pizzabun"/>
    <x v="0"/>
    <n v="65"/>
    <s v="Roch Cousineau"/>
    <n v="7"/>
    <n v="0.84360853679959769"/>
    <n v="455"/>
  </r>
  <r>
    <x v="473"/>
    <x v="1"/>
    <x v="17"/>
    <s v="Large Paneer Tikka Pizzabun"/>
    <x v="1"/>
    <n v="250"/>
    <s v="Adrien Martin"/>
    <n v="3"/>
    <n v="0.79410595242208182"/>
    <n v="750"/>
  </r>
  <r>
    <x v="474"/>
    <x v="2"/>
    <x v="37"/>
    <s v="Medium Crispy Chole Pizzabun"/>
    <x v="0"/>
    <n v="130"/>
    <s v="Albain Forestier"/>
    <n v="4"/>
    <n v="0.43743103077150813"/>
    <n v="520"/>
  </r>
  <r>
    <x v="475"/>
    <x v="3"/>
    <x v="4"/>
    <s v="Minty Pizzabun"/>
    <x v="1"/>
    <n v="60"/>
    <s v="Roch Cousineau"/>
    <n v="7"/>
    <n v="0.62414285851347806"/>
    <n v="420"/>
  </r>
  <r>
    <x v="476"/>
    <x v="4"/>
    <x v="2"/>
    <s v="Aloo Shots Pizzabun"/>
    <x v="1"/>
    <n v="95"/>
    <s v="Adrien Martin"/>
    <n v="4"/>
    <n v="0.8866455913476804"/>
    <n v="380"/>
  </r>
  <r>
    <x v="477"/>
    <x v="5"/>
    <x v="12"/>
    <s v="Paneer Tikka Pizzabun"/>
    <x v="1"/>
    <n v="72"/>
    <s v="Albain Forestier"/>
    <n v="6"/>
    <n v="0.18359273290431566"/>
    <n v="432"/>
  </r>
  <r>
    <x v="478"/>
    <x v="0"/>
    <x v="0"/>
    <s v="Crispy Chole Pizzabun"/>
    <x v="1"/>
    <n v="65"/>
    <s v="Roch Cousineau"/>
    <n v="5"/>
    <n v="0.15906506531321729"/>
    <n v="325"/>
  </r>
  <r>
    <x v="479"/>
    <x v="1"/>
    <x v="38"/>
    <s v="Large Paneer Tikka Pizzabun"/>
    <x v="1"/>
    <n v="250"/>
    <s v="Adrien Martin"/>
    <n v="2"/>
    <n v="0.29466747014106187"/>
    <n v="500"/>
  </r>
  <r>
    <x v="480"/>
    <x v="2"/>
    <x v="1"/>
    <s v="Medium Crispy Chole Pizzabun"/>
    <x v="0"/>
    <n v="130"/>
    <s v="Albain Forestier"/>
    <n v="2"/>
    <n v="0.35414118605930123"/>
    <n v="260"/>
  </r>
  <r>
    <x v="481"/>
    <x v="3"/>
    <x v="2"/>
    <s v="Paneer Tikka Pizzabun"/>
    <x v="1"/>
    <n v="72"/>
    <s v="Roch Cousineau"/>
    <n v="4"/>
    <n v="0.40463831594750665"/>
    <n v="288"/>
  </r>
  <r>
    <x v="482"/>
    <x v="0"/>
    <x v="5"/>
    <s v="Crispy Chole Pizzabun"/>
    <x v="0"/>
    <n v="65"/>
    <s v="Adrien Martin"/>
    <n v="10"/>
    <n v="0.56828189926736972"/>
    <n v="650"/>
  </r>
  <r>
    <x v="483"/>
    <x v="1"/>
    <x v="3"/>
    <s v="Large Paneer Tikka Pizzabun"/>
    <x v="1"/>
    <n v="250"/>
    <s v="Albain Forestier"/>
    <n v="1"/>
    <n v="0.68415839920111321"/>
    <n v="250"/>
  </r>
  <r>
    <x v="484"/>
    <x v="2"/>
    <x v="36"/>
    <s v="Medium Crispy Chole Pizzabun"/>
    <x v="0"/>
    <n v="130"/>
    <s v="Roch Cousineau"/>
    <n v="6"/>
    <n v="0.47900916747418532"/>
    <n v="780"/>
  </r>
  <r>
    <x v="485"/>
    <x v="3"/>
    <x v="24"/>
    <s v="Minty Pizzabun"/>
    <x v="1"/>
    <n v="60"/>
    <s v="Adrien Martin"/>
    <n v="4"/>
    <n v="0.89045722746488731"/>
    <n v="240"/>
  </r>
  <r>
    <x v="486"/>
    <x v="4"/>
    <x v="21"/>
    <s v="Paneer Tikka Pizzabun"/>
    <x v="0"/>
    <n v="72"/>
    <s v="Albain Forestier"/>
    <n v="7"/>
    <n v="0.50949971880500122"/>
    <n v="504"/>
  </r>
  <r>
    <x v="487"/>
    <x v="0"/>
    <x v="32"/>
    <s v="Crispy Chole Pizzabun"/>
    <x v="1"/>
    <n v="65"/>
    <s v="Roch Cousineau"/>
    <n v="12"/>
    <n v="0.78361211804502018"/>
    <n v="780"/>
  </r>
  <r>
    <x v="488"/>
    <x v="1"/>
    <x v="4"/>
    <s v="Large Paneer Tikka Pizzabun"/>
    <x v="0"/>
    <n v="250"/>
    <s v="Adrien Martin"/>
    <n v="1"/>
    <n v="6.596920154790531E-2"/>
    <n v="250"/>
  </r>
  <r>
    <x v="489"/>
    <x v="2"/>
    <x v="2"/>
    <s v="Medium Crispy Chole Pizzabun"/>
    <x v="1"/>
    <n v="130"/>
    <s v="Albain Forestier"/>
    <n v="6"/>
    <n v="0.17858014910494857"/>
    <n v="780"/>
  </r>
  <r>
    <x v="490"/>
    <x v="3"/>
    <x v="27"/>
    <s v="Paneer Tikka Pizzabun"/>
    <x v="0"/>
    <n v="72"/>
    <s v="Roch Cousineau"/>
    <n v="4"/>
    <n v="0.43587855952805254"/>
    <n v="288"/>
  </r>
  <r>
    <x v="491"/>
    <x v="0"/>
    <x v="0"/>
    <s v="Crispy Chole Pizzabun"/>
    <x v="1"/>
    <n v="65"/>
    <s v="Adrien Martin"/>
    <n v="10"/>
    <n v="0.74040338644493453"/>
    <n v="650"/>
  </r>
  <r>
    <x v="492"/>
    <x v="1"/>
    <x v="1"/>
    <s v="Large Paneer Tikka Pizzabun"/>
    <x v="0"/>
    <n v="250"/>
    <s v="Albain Forestier"/>
    <n v="4"/>
    <n v="0.54109571345744756"/>
    <n v="1000"/>
  </r>
  <r>
    <x v="493"/>
    <x v="2"/>
    <x v="28"/>
    <s v="Medium Crispy Chole Pizzabun"/>
    <x v="1"/>
    <n v="130"/>
    <s v="Roch Cousineau"/>
    <n v="3"/>
    <n v="0.71271172701355112"/>
    <n v="390"/>
  </r>
  <r>
    <x v="494"/>
    <x v="3"/>
    <x v="8"/>
    <s v="Minty Pizzabun"/>
    <x v="0"/>
    <n v="60"/>
    <s v="Adrien Martin"/>
    <n v="13"/>
    <n v="0.66248409996473057"/>
    <n v="780"/>
  </r>
  <r>
    <x v="495"/>
    <x v="4"/>
    <x v="33"/>
    <s v="Aloo Shots Pizzabun"/>
    <x v="1"/>
    <n v="95"/>
    <s v="Albain Forestier"/>
    <n v="4"/>
    <n v="0.51300641040982664"/>
    <n v="380"/>
  </r>
  <r>
    <x v="496"/>
    <x v="5"/>
    <x v="14"/>
    <s v="Paneer Tikka Pizzabun"/>
    <x v="0"/>
    <n v="72"/>
    <s v="Roch Cousineau"/>
    <n v="3"/>
    <n v="0.84951124937796896"/>
    <n v="216"/>
  </r>
  <r>
    <x v="497"/>
    <x v="0"/>
    <x v="16"/>
    <s v="Crispy Chole Pizzabun"/>
    <x v="1"/>
    <n v="65"/>
    <s v="Adrien Martin"/>
    <n v="12"/>
    <n v="0.57786595909251792"/>
    <n v="780"/>
  </r>
  <r>
    <x v="498"/>
    <x v="1"/>
    <x v="17"/>
    <s v="Large Paneer Tikka Pizzabun"/>
    <x v="1"/>
    <n v="250"/>
    <s v="Albain Forestier"/>
    <n v="4"/>
    <n v="1.9027976654024337E-2"/>
    <n v="1000"/>
  </r>
  <r>
    <x v="499"/>
    <x v="0"/>
    <x v="39"/>
    <s v="Paneer Tikka Pizzabun"/>
    <x v="0"/>
    <n v="72"/>
    <s v="Roch Cousineau"/>
    <n v="9"/>
    <n v="0.11277969278816835"/>
    <n v="648"/>
  </r>
  <r>
    <x v="500"/>
    <x v="1"/>
    <x v="40"/>
    <s v="Crispy Chole Pizzabun"/>
    <x v="1"/>
    <n v="65"/>
    <s v="Adrien Martin"/>
    <n v="11"/>
    <n v="0.99995613563537122"/>
    <n v="715"/>
  </r>
  <r>
    <x v="501"/>
    <x v="2"/>
    <x v="41"/>
    <s v="Large Paneer Tikka Pizzabun"/>
    <x v="0"/>
    <n v="250"/>
    <s v="Albain Forestier"/>
    <n v="2"/>
    <n v="0.62671176059100231"/>
    <n v="500"/>
  </r>
  <r>
    <x v="502"/>
    <x v="3"/>
    <x v="42"/>
    <s v="Medium Crispy Chole Pizzabun"/>
    <x v="1"/>
    <n v="130"/>
    <s v="Roch Cousineau"/>
    <n v="5"/>
    <n v="0.44117023573893854"/>
    <n v="650"/>
  </r>
  <r>
    <x v="503"/>
    <x v="0"/>
    <x v="43"/>
    <s v="Paneer Tikka Pizzabun"/>
    <x v="0"/>
    <n v="72"/>
    <s v="Adrien Martin"/>
    <n v="8"/>
    <n v="0.6381819633745347"/>
    <n v="576"/>
  </r>
  <r>
    <x v="504"/>
    <x v="1"/>
    <x v="44"/>
    <s v="Crispy Chole Pizzabun"/>
    <x v="1"/>
    <n v="65"/>
    <s v="Albain Forestier"/>
    <n v="5"/>
    <n v="0.88247932386632977"/>
    <n v="325"/>
  </r>
  <r>
    <x v="505"/>
    <x v="2"/>
    <x v="45"/>
    <s v="Large Paneer Tikka Pizzabun"/>
    <x v="0"/>
    <n v="250"/>
    <s v="Roch Cousineau"/>
    <n v="2"/>
    <n v="0.52506424392991435"/>
    <n v="500"/>
  </r>
  <r>
    <x v="506"/>
    <x v="3"/>
    <x v="46"/>
    <s v="Medium Crispy Chole Pizzabun"/>
    <x v="1"/>
    <n v="130"/>
    <s v="Adrien Martin"/>
    <n v="4"/>
    <n v="1.1050505997426407E-2"/>
    <n v="520"/>
  </r>
  <r>
    <x v="507"/>
    <x v="4"/>
    <x v="47"/>
    <s v="Minty Pizzabun"/>
    <x v="0"/>
    <n v="60"/>
    <s v="Albain Forestier"/>
    <n v="12"/>
    <n v="0.43497917711382017"/>
    <n v="720"/>
  </r>
  <r>
    <x v="508"/>
    <x v="0"/>
    <x v="48"/>
    <s v="Paneer Tikka Pizzabun"/>
    <x v="1"/>
    <n v="72"/>
    <s v="Roch Cousineau"/>
    <n v="12"/>
    <n v="0.48270151330701705"/>
    <n v="864"/>
  </r>
  <r>
    <x v="509"/>
    <x v="1"/>
    <x v="32"/>
    <s v="Crispy Chole Pizzabun"/>
    <x v="0"/>
    <n v="65"/>
    <s v="Adrien Martin"/>
    <n v="9"/>
    <n v="0.56319966598448656"/>
    <n v="585"/>
  </r>
  <r>
    <x v="510"/>
    <x v="2"/>
    <x v="49"/>
    <s v="Large Paneer Tikka Pizzabun"/>
    <x v="1"/>
    <n v="250"/>
    <s v="Albain Forestier"/>
    <n v="3"/>
    <n v="0.63077008947758995"/>
    <n v="750"/>
  </r>
  <r>
    <x v="511"/>
    <x v="3"/>
    <x v="19"/>
    <s v="Medium Crispy Chole Pizzabun"/>
    <x v="0"/>
    <n v="130"/>
    <s v="Roch Cousineau"/>
    <n v="6"/>
    <n v="0.8620873733126031"/>
    <n v="780"/>
  </r>
  <r>
    <x v="512"/>
    <x v="0"/>
    <x v="50"/>
    <s v="Paneer Tikka Pizzabun"/>
    <x v="1"/>
    <n v="72"/>
    <s v="Adrien Martin"/>
    <n v="8"/>
    <n v="9.0981679246498692E-2"/>
    <n v="576"/>
  </r>
  <r>
    <x v="513"/>
    <x v="1"/>
    <x v="51"/>
    <s v="Crispy Chole Pizzabun"/>
    <x v="0"/>
    <n v="65"/>
    <s v="Albain Forestier"/>
    <n v="4"/>
    <n v="7.3985896319647915E-2"/>
    <n v="260"/>
  </r>
  <r>
    <x v="514"/>
    <x v="2"/>
    <x v="29"/>
    <s v="Large Paneer Tikka Pizzabun"/>
    <x v="1"/>
    <n v="250"/>
    <s v="Roch Cousineau"/>
    <n v="2"/>
    <n v="0.93289112991135659"/>
    <n v="500"/>
  </r>
  <r>
    <x v="515"/>
    <x v="3"/>
    <x v="52"/>
    <s v="Medium Crispy Chole Pizzabun"/>
    <x v="0"/>
    <n v="130"/>
    <s v="Adrien Martin"/>
    <n v="6"/>
    <n v="0.81100325279902818"/>
    <n v="780"/>
  </r>
  <r>
    <x v="516"/>
    <x v="4"/>
    <x v="26"/>
    <s v="Minty Pizzabun"/>
    <x v="0"/>
    <n v="60"/>
    <s v="Albain Forestier"/>
    <n v="15"/>
    <n v="4.8971344505730929E-2"/>
    <n v="900"/>
  </r>
  <r>
    <x v="517"/>
    <x v="5"/>
    <x v="47"/>
    <s v="Aloo Shots Pizzabun"/>
    <x v="1"/>
    <n v="95"/>
    <s v="Roch Cousineau"/>
    <n v="8"/>
    <n v="0.9768432704493345"/>
    <n v="760"/>
  </r>
  <r>
    <x v="518"/>
    <x v="0"/>
    <x v="46"/>
    <s v="Paneer Tikka Pizzabun"/>
    <x v="1"/>
    <n v="72"/>
    <s v="Adrien Martin"/>
    <n v="4"/>
    <n v="0.89340908423810761"/>
    <n v="288"/>
  </r>
  <r>
    <x v="519"/>
    <x v="1"/>
    <x v="41"/>
    <s v="Crispy Chole Pizzabun"/>
    <x v="1"/>
    <n v="65"/>
    <s v="Albain Forestier"/>
    <n v="3"/>
    <n v="0.23417414561183514"/>
    <n v="195"/>
  </r>
  <r>
    <x v="520"/>
    <x v="2"/>
    <x v="53"/>
    <s v="Large Paneer Tikka Pizzabun"/>
    <x v="0"/>
    <n v="250"/>
    <s v="Roch Cousineau"/>
    <n v="1"/>
    <n v="0.76945956193680709"/>
    <n v="250"/>
  </r>
  <r>
    <x v="521"/>
    <x v="3"/>
    <x v="54"/>
    <s v="Medium Crispy Chole Pizzabun"/>
    <x v="0"/>
    <n v="130"/>
    <s v="Adrien Martin"/>
    <n v="3"/>
    <n v="0.96268334914831377"/>
    <n v="390"/>
  </r>
  <r>
    <x v="522"/>
    <x v="0"/>
    <x v="32"/>
    <s v="Paneer Tikka Pizzabun"/>
    <x v="0"/>
    <n v="72"/>
    <s v="Albain Forestier"/>
    <n v="6"/>
    <n v="0.54010882871667565"/>
    <n v="432"/>
  </r>
  <r>
    <x v="523"/>
    <x v="1"/>
    <x v="30"/>
    <s v="Crispy Chole Pizzabun"/>
    <x v="0"/>
    <n v="65"/>
    <s v="Roch Cousineau"/>
    <n v="12"/>
    <n v="0.80391518856847433"/>
    <n v="780"/>
  </r>
  <r>
    <x v="524"/>
    <x v="2"/>
    <x v="55"/>
    <s v="Large Paneer Tikka Pizzabun"/>
    <x v="0"/>
    <n v="250"/>
    <s v="Adrien Martin"/>
    <n v="3"/>
    <n v="0.21627363690045454"/>
    <n v="750"/>
  </r>
  <r>
    <x v="525"/>
    <x v="3"/>
    <x v="19"/>
    <s v="Medium Crispy Chole Pizzabun"/>
    <x v="0"/>
    <n v="130"/>
    <s v="Albain Forestier"/>
    <n v="5"/>
    <n v="0.28419258505809408"/>
    <n v="650"/>
  </r>
  <r>
    <x v="526"/>
    <x v="4"/>
    <x v="39"/>
    <s v="Minty Pizzabun"/>
    <x v="0"/>
    <n v="60"/>
    <s v="Roch Cousineau"/>
    <n v="7"/>
    <n v="0.41849038782563963"/>
    <n v="420"/>
  </r>
  <r>
    <x v="527"/>
    <x v="0"/>
    <x v="33"/>
    <s v="Paneer Tikka Pizzabun"/>
    <x v="0"/>
    <n v="72"/>
    <s v="Adrien Martin"/>
    <n v="7"/>
    <n v="0.74534517848423476"/>
    <n v="504"/>
  </r>
  <r>
    <x v="528"/>
    <x v="1"/>
    <x v="40"/>
    <s v="Crispy Chole Pizzabun"/>
    <x v="0"/>
    <n v="65"/>
    <s v="Albain Forestier"/>
    <n v="12"/>
    <n v="0.69794076562922813"/>
    <n v="780"/>
  </r>
  <r>
    <x v="529"/>
    <x v="2"/>
    <x v="56"/>
    <s v="Large Paneer Tikka Pizzabun"/>
    <x v="1"/>
    <n v="250"/>
    <s v="Roch Cousineau"/>
    <n v="1"/>
    <n v="0.36506474038595882"/>
    <n v="250"/>
  </r>
  <r>
    <x v="530"/>
    <x v="3"/>
    <x v="57"/>
    <s v="Medium Crispy Chole Pizzabun"/>
    <x v="0"/>
    <n v="130"/>
    <s v="Adrien Martin"/>
    <n v="2"/>
    <n v="0.98375998674740217"/>
    <n v="260"/>
  </r>
  <r>
    <x v="531"/>
    <x v="0"/>
    <x v="58"/>
    <s v="Paneer Tikka Pizzabun"/>
    <x v="0"/>
    <n v="72"/>
    <s v="Albain Forestier"/>
    <n v="7"/>
    <n v="0.91969874863481793"/>
    <n v="504"/>
  </r>
  <r>
    <x v="532"/>
    <x v="1"/>
    <x v="59"/>
    <s v="Crispy Chole Pizzabun"/>
    <x v="0"/>
    <n v="65"/>
    <s v="Roch Cousineau"/>
    <n v="3"/>
    <n v="0.82029869467983985"/>
    <n v="195"/>
  </r>
  <r>
    <x v="533"/>
    <x v="2"/>
    <x v="58"/>
    <s v="Large Paneer Tikka Pizzabun"/>
    <x v="0"/>
    <n v="250"/>
    <s v="Adrien Martin"/>
    <n v="2"/>
    <n v="9.1860176708876806E-2"/>
    <n v="500"/>
  </r>
  <r>
    <x v="534"/>
    <x v="3"/>
    <x v="30"/>
    <s v="Medium Crispy Chole Pizzabun"/>
    <x v="0"/>
    <n v="130"/>
    <s v="Albain Forestier"/>
    <n v="3"/>
    <n v="0.569828652487959"/>
    <n v="390"/>
  </r>
  <r>
    <x v="535"/>
    <x v="4"/>
    <x v="40"/>
    <s v="Minty Pizzabun"/>
    <x v="1"/>
    <n v="60"/>
    <s v="Roch Cousineau"/>
    <n v="12"/>
    <n v="0.66275307640652092"/>
    <n v="720"/>
  </r>
  <r>
    <x v="536"/>
    <x v="5"/>
    <x v="57"/>
    <s v="Aloo Shots Pizzabun"/>
    <x v="0"/>
    <n v="95"/>
    <s v="Adrien Martin"/>
    <n v="3"/>
    <n v="0.76455148808921847"/>
    <n v="285"/>
  </r>
  <r>
    <x v="537"/>
    <x v="0"/>
    <x v="58"/>
    <s v="Paneer Tikka Pizzabun"/>
    <x v="0"/>
    <n v="72"/>
    <s v="Albain Forestier"/>
    <n v="6"/>
    <n v="3.6273651460175582E-2"/>
    <n v="432"/>
  </r>
  <r>
    <x v="538"/>
    <x v="1"/>
    <x v="60"/>
    <s v="Crispy Chole Pizzabun"/>
    <x v="0"/>
    <n v="65"/>
    <s v="Roch Cousineau"/>
    <n v="5"/>
    <n v="0.8769203962266926"/>
    <n v="325"/>
  </r>
  <r>
    <x v="539"/>
    <x v="2"/>
    <x v="61"/>
    <s v="Large Paneer Tikka Pizzabun"/>
    <x v="1"/>
    <n v="250"/>
    <s v="Adrien Martin"/>
    <n v="3"/>
    <n v="0.7839676378844036"/>
    <n v="750"/>
  </r>
  <r>
    <x v="540"/>
    <x v="3"/>
    <x v="56"/>
    <s v="Medium Crispy Chole Pizzabun"/>
    <x v="1"/>
    <n v="130"/>
    <s v="Albain Forestier"/>
    <n v="5"/>
    <n v="0.83472192357570674"/>
    <n v="650"/>
  </r>
  <r>
    <x v="541"/>
    <x v="0"/>
    <x v="30"/>
    <s v="Paneer Tikka Pizzabun"/>
    <x v="1"/>
    <n v="72"/>
    <s v="Roch Cousineau"/>
    <n v="6"/>
    <n v="0.34076045455663084"/>
    <n v="432"/>
  </r>
  <r>
    <x v="542"/>
    <x v="1"/>
    <x v="43"/>
    <s v="Crispy Chole Pizzabun"/>
    <x v="1"/>
    <n v="65"/>
    <s v="Adrien Martin"/>
    <n v="11"/>
    <n v="0.74974153067784377"/>
    <n v="715"/>
  </r>
  <r>
    <x v="543"/>
    <x v="2"/>
    <x v="62"/>
    <s v="Large Paneer Tikka Pizzabun"/>
    <x v="1"/>
    <n v="250"/>
    <s v="Albain Forestier"/>
    <n v="1"/>
    <n v="0.14304386317864504"/>
    <n v="250"/>
  </r>
  <r>
    <x v="544"/>
    <x v="3"/>
    <x v="51"/>
    <s v="Medium Crispy Chole Pizzabun"/>
    <x v="1"/>
    <n v="130"/>
    <s v="Roch Cousineau"/>
    <n v="3"/>
    <n v="0.18964218847250403"/>
    <n v="390"/>
  </r>
  <r>
    <x v="545"/>
    <x v="0"/>
    <x v="63"/>
    <s v="Paneer Tikka Pizzabun"/>
    <x v="0"/>
    <n v="72"/>
    <s v="Roch Cousineau"/>
    <n v="10"/>
    <n v="6.8241123704164575E-2"/>
    <n v="720"/>
  </r>
  <r>
    <x v="546"/>
    <x v="1"/>
    <x v="64"/>
    <s v="Crispy Chole Pizzabun"/>
    <x v="1"/>
    <n v="65"/>
    <s v="Adrien Martin"/>
    <n v="6"/>
    <n v="0.1308484516241698"/>
    <n v="390"/>
  </r>
  <r>
    <x v="547"/>
    <x v="2"/>
    <x v="63"/>
    <s v="Large Paneer Tikka Pizzabun"/>
    <x v="0"/>
    <n v="250"/>
    <s v="Albain Forestier"/>
    <n v="2"/>
    <n v="5.3181738262497058E-2"/>
    <n v="500"/>
  </r>
  <r>
    <x v="548"/>
    <x v="3"/>
    <x v="61"/>
    <s v="Medium Crispy Chole Pizzabun"/>
    <x v="1"/>
    <n v="130"/>
    <s v="Roch Cousineau"/>
    <n v="5"/>
    <n v="0.64403340129767128"/>
    <n v="650"/>
  </r>
  <r>
    <x v="549"/>
    <x v="0"/>
    <x v="62"/>
    <s v="Paneer Tikka Pizzabun"/>
    <x v="0"/>
    <n v="72"/>
    <s v="Adrien Martin"/>
    <n v="9"/>
    <n v="0.28047787477521535"/>
    <n v="648"/>
  </r>
  <r>
    <x v="550"/>
    <x v="1"/>
    <x v="19"/>
    <s v="Crispy Chole Pizzabun"/>
    <x v="1"/>
    <n v="65"/>
    <s v="Albain Forestier"/>
    <n v="5"/>
    <n v="0.77652857907939044"/>
    <n v="325"/>
  </r>
  <r>
    <x v="551"/>
    <x v="2"/>
    <x v="62"/>
    <s v="Large Paneer Tikka Pizzabun"/>
    <x v="0"/>
    <n v="250"/>
    <s v="Roch Cousineau"/>
    <n v="1"/>
    <n v="0.44020826458880191"/>
    <n v="250"/>
  </r>
  <r>
    <x v="552"/>
    <x v="3"/>
    <x v="43"/>
    <s v="Medium Crispy Chole Pizzabun"/>
    <x v="1"/>
    <n v="130"/>
    <s v="Adrien Martin"/>
    <n v="3"/>
    <n v="0.78165030495822363"/>
    <n v="390"/>
  </r>
  <r>
    <x v="553"/>
    <x v="4"/>
    <x v="65"/>
    <s v="Minty Pizzabun"/>
    <x v="0"/>
    <n v="60"/>
    <s v="Albain Forestier"/>
    <n v="7"/>
    <n v="3.7636419232900065E-2"/>
    <n v="420"/>
  </r>
  <r>
    <x v="554"/>
    <x v="0"/>
    <x v="57"/>
    <s v="Paneer Tikka Pizzabun"/>
    <x v="1"/>
    <n v="72"/>
    <s v="Roch Cousineau"/>
    <n v="12"/>
    <n v="0.75090310440898722"/>
    <n v="864"/>
  </r>
  <r>
    <x v="555"/>
    <x v="1"/>
    <x v="56"/>
    <s v="Crispy Chole Pizzabun"/>
    <x v="0"/>
    <n v="65"/>
    <s v="Adrien Martin"/>
    <n v="12"/>
    <n v="0.97130147047590709"/>
    <n v="780"/>
  </r>
  <r>
    <x v="556"/>
    <x v="2"/>
    <x v="66"/>
    <s v="Large Paneer Tikka Pizzabun"/>
    <x v="1"/>
    <n v="250"/>
    <s v="Albain Forestier"/>
    <n v="3"/>
    <n v="0.83995315797702075"/>
    <n v="750"/>
  </r>
  <r>
    <x v="557"/>
    <x v="3"/>
    <x v="37"/>
    <s v="Medium Crispy Chole Pizzabun"/>
    <x v="0"/>
    <n v="130"/>
    <s v="Roch Cousineau"/>
    <n v="5"/>
    <n v="0.71916853662044899"/>
    <n v="650"/>
  </r>
  <r>
    <x v="558"/>
    <x v="0"/>
    <x v="45"/>
    <s v="Paneer Tikka Pizzabun"/>
    <x v="1"/>
    <n v="72"/>
    <s v="Adrien Martin"/>
    <n v="4"/>
    <n v="0.80392798612925886"/>
    <n v="288"/>
  </r>
  <r>
    <x v="559"/>
    <x v="1"/>
    <x v="67"/>
    <s v="Crispy Chole Pizzabun"/>
    <x v="0"/>
    <n v="65"/>
    <s v="Albain Forestier"/>
    <n v="9"/>
    <n v="0.75332511807274127"/>
    <n v="585"/>
  </r>
  <r>
    <x v="560"/>
    <x v="2"/>
    <x v="43"/>
    <s v="Large Paneer Tikka Pizzabun"/>
    <x v="1"/>
    <n v="250"/>
    <s v="Roch Cousineau"/>
    <n v="3"/>
    <n v="0.44143989818489227"/>
    <n v="750"/>
  </r>
  <r>
    <x v="561"/>
    <x v="3"/>
    <x v="68"/>
    <s v="Medium Crispy Chole Pizzabun"/>
    <x v="0"/>
    <n v="130"/>
    <s v="Adrien Martin"/>
    <n v="5"/>
    <n v="0.12704483017615309"/>
    <n v="650"/>
  </r>
  <r>
    <x v="562"/>
    <x v="4"/>
    <x v="69"/>
    <s v="Minty Pizzabun"/>
    <x v="0"/>
    <n v="60"/>
    <s v="Albain Forestier"/>
    <n v="4"/>
    <n v="0.42687598734793786"/>
    <n v="240"/>
  </r>
  <r>
    <x v="563"/>
    <x v="5"/>
    <x v="52"/>
    <s v="Aloo Shots Pizzabun"/>
    <x v="1"/>
    <n v="95"/>
    <s v="Roch Cousineau"/>
    <n v="8"/>
    <n v="9.5010842867306877E-2"/>
    <n v="760"/>
  </r>
  <r>
    <x v="564"/>
    <x v="0"/>
    <x v="19"/>
    <s v="Paneer Tikka Pizzabun"/>
    <x v="1"/>
    <n v="72"/>
    <s v="Adrien Martin"/>
    <n v="9"/>
    <n v="0.84384127222338878"/>
    <n v="648"/>
  </r>
  <r>
    <x v="565"/>
    <x v="1"/>
    <x v="47"/>
    <s v="Crispy Chole Pizzabun"/>
    <x v="1"/>
    <n v="65"/>
    <s v="Albain Forestier"/>
    <n v="6"/>
    <n v="0.21172686038673738"/>
    <n v="390"/>
  </r>
  <r>
    <x v="566"/>
    <x v="2"/>
    <x v="70"/>
    <s v="Large Paneer Tikka Pizzabun"/>
    <x v="0"/>
    <n v="250"/>
    <s v="Roch Cousineau"/>
    <n v="4"/>
    <n v="0.1002465078576108"/>
    <n v="1000"/>
  </r>
  <r>
    <x v="567"/>
    <x v="3"/>
    <x v="71"/>
    <s v="Medium Crispy Chole Pizzabun"/>
    <x v="0"/>
    <n v="130"/>
    <s v="Adrien Martin"/>
    <n v="4"/>
    <n v="0.56591061613227056"/>
    <n v="520"/>
  </r>
  <r>
    <x v="568"/>
    <x v="0"/>
    <x v="58"/>
    <s v="Paneer Tikka Pizzabun"/>
    <x v="0"/>
    <n v="72"/>
    <s v="Albain Forestier"/>
    <n v="9"/>
    <n v="0.43249310134935659"/>
    <n v="648"/>
  </r>
  <r>
    <x v="569"/>
    <x v="1"/>
    <x v="19"/>
    <s v="Crispy Chole Pizzabun"/>
    <x v="0"/>
    <n v="65"/>
    <s v="Roch Cousineau"/>
    <n v="8"/>
    <n v="0.45206802964164106"/>
    <n v="520"/>
  </r>
  <r>
    <x v="570"/>
    <x v="2"/>
    <x v="32"/>
    <s v="Large Paneer Tikka Pizzabun"/>
    <x v="0"/>
    <n v="250"/>
    <s v="Adrien Martin"/>
    <n v="1"/>
    <n v="2.0973219584314751E-2"/>
    <n v="250"/>
  </r>
  <r>
    <x v="571"/>
    <x v="3"/>
    <x v="60"/>
    <s v="Medium Crispy Chole Pizzabun"/>
    <x v="0"/>
    <n v="130"/>
    <s v="Albain Forestier"/>
    <n v="3"/>
    <n v="0.26922999570162365"/>
    <n v="390"/>
  </r>
  <r>
    <x v="572"/>
    <x v="4"/>
    <x v="21"/>
    <s v="Minty Pizzabun"/>
    <x v="0"/>
    <n v="60"/>
    <s v="Roch Cousineau"/>
    <n v="13"/>
    <n v="0.79761026709604055"/>
    <n v="780"/>
  </r>
  <r>
    <x v="573"/>
    <x v="0"/>
    <x v="53"/>
    <s v="Paneer Tikka Pizzabun"/>
    <x v="0"/>
    <n v="72"/>
    <s v="Adrien Martin"/>
    <n v="4"/>
    <n v="0.72505093084624517"/>
    <n v="288"/>
  </r>
  <r>
    <x v="574"/>
    <x v="1"/>
    <x v="72"/>
    <s v="Crispy Chole Pizzabun"/>
    <x v="0"/>
    <n v="65"/>
    <s v="Albain Forestier"/>
    <n v="12"/>
    <n v="0.73125004030999952"/>
    <n v="780"/>
  </r>
  <r>
    <x v="575"/>
    <x v="2"/>
    <x v="32"/>
    <s v="Large Paneer Tikka Pizzabun"/>
    <x v="1"/>
    <n v="250"/>
    <s v="Roch Cousineau"/>
    <n v="3"/>
    <n v="0.88150716772679949"/>
    <n v="750"/>
  </r>
  <r>
    <x v="576"/>
    <x v="3"/>
    <x v="73"/>
    <s v="Medium Crispy Chole Pizzabun"/>
    <x v="0"/>
    <n v="130"/>
    <s v="Adrien Martin"/>
    <n v="6"/>
    <n v="0.59333187199418813"/>
    <n v="780"/>
  </r>
  <r>
    <x v="577"/>
    <x v="0"/>
    <x v="74"/>
    <s v="Paneer Tikka Pizzabun"/>
    <x v="0"/>
    <n v="72"/>
    <s v="Albain Forestier"/>
    <n v="5"/>
    <n v="0.88771955690446358"/>
    <n v="360"/>
  </r>
  <r>
    <x v="578"/>
    <x v="1"/>
    <x v="75"/>
    <s v="Crispy Chole Pizzabun"/>
    <x v="0"/>
    <n v="65"/>
    <s v="Roch Cousineau"/>
    <n v="11"/>
    <n v="3.8042580549025873E-3"/>
    <n v="715"/>
  </r>
  <r>
    <x v="579"/>
    <x v="2"/>
    <x v="76"/>
    <s v="Large Paneer Tikka Pizzabun"/>
    <x v="0"/>
    <n v="250"/>
    <s v="Adrien Martin"/>
    <n v="2"/>
    <n v="0.23142331406108063"/>
    <n v="500"/>
  </r>
  <r>
    <x v="580"/>
    <x v="3"/>
    <x v="61"/>
    <s v="Medium Crispy Chole Pizzabun"/>
    <x v="0"/>
    <n v="130"/>
    <s v="Albain Forestier"/>
    <n v="2"/>
    <n v="0.96277722337813643"/>
    <n v="260"/>
  </r>
  <r>
    <x v="581"/>
    <x v="4"/>
    <x v="71"/>
    <s v="Minty Pizzabun"/>
    <x v="1"/>
    <n v="60"/>
    <s v="Roch Cousineau"/>
    <n v="10"/>
    <n v="0.62926935393148298"/>
    <n v="600"/>
  </r>
  <r>
    <x v="582"/>
    <x v="5"/>
    <x v="59"/>
    <s v="Aloo Shots Pizzabun"/>
    <x v="0"/>
    <n v="95"/>
    <s v="Adrien Martin"/>
    <n v="6"/>
    <n v="0.54885765360998173"/>
    <n v="570"/>
  </r>
  <r>
    <x v="583"/>
    <x v="0"/>
    <x v="77"/>
    <s v="Paneer Tikka Pizzabun"/>
    <x v="0"/>
    <n v="72"/>
    <s v="Albain Forestier"/>
    <n v="7"/>
    <n v="0.63952918357317035"/>
    <n v="504"/>
  </r>
  <r>
    <x v="584"/>
    <x v="1"/>
    <x v="19"/>
    <s v="Crispy Chole Pizzabun"/>
    <x v="0"/>
    <n v="65"/>
    <s v="Roch Cousineau"/>
    <n v="8"/>
    <n v="4.9876610282128198E-2"/>
    <n v="520"/>
  </r>
  <r>
    <x v="585"/>
    <x v="2"/>
    <x v="70"/>
    <s v="Large Paneer Tikka Pizzabun"/>
    <x v="1"/>
    <n v="250"/>
    <s v="Adrien Martin"/>
    <n v="4"/>
    <n v="0.7085454920937998"/>
    <n v="1000"/>
  </r>
  <r>
    <x v="586"/>
    <x v="3"/>
    <x v="46"/>
    <s v="Medium Crispy Chole Pizzabun"/>
    <x v="1"/>
    <n v="130"/>
    <s v="Albain Forestier"/>
    <n v="6"/>
    <n v="0.79223244040627105"/>
    <n v="780"/>
  </r>
  <r>
    <x v="587"/>
    <x v="0"/>
    <x v="39"/>
    <s v="Paneer Tikka Pizzabun"/>
    <x v="1"/>
    <n v="72"/>
    <s v="Roch Cousineau"/>
    <n v="4"/>
    <n v="4.2046057703473028E-2"/>
    <n v="288"/>
  </r>
  <r>
    <x v="588"/>
    <x v="1"/>
    <x v="39"/>
    <s v="Crispy Chole Pizzabun"/>
    <x v="1"/>
    <n v="65"/>
    <s v="Adrien Martin"/>
    <n v="9"/>
    <n v="0.53973282742454076"/>
    <n v="585"/>
  </r>
  <r>
    <x v="589"/>
    <x v="2"/>
    <x v="19"/>
    <s v="Large Paneer Tikka Pizzabun"/>
    <x v="1"/>
    <n v="250"/>
    <s v="Albain Forestier"/>
    <n v="1"/>
    <n v="9.025191148938716E-2"/>
    <n v="250"/>
  </r>
  <r>
    <x v="590"/>
    <x v="3"/>
    <x v="26"/>
    <s v="Medium Crispy Chole Pizzabun"/>
    <x v="1"/>
    <n v="130"/>
    <s v="Roch Cousineau"/>
    <n v="3"/>
    <n v="0.68464424119264522"/>
    <n v="390"/>
  </r>
  <r>
    <x v="591"/>
    <x v="0"/>
    <x v="51"/>
    <s v="Paneer Tikka Pizzabun"/>
    <x v="0"/>
    <n v="72"/>
    <s v="Roch Cousineau"/>
    <n v="6"/>
    <n v="0.71024519187095747"/>
    <n v="432"/>
  </r>
  <r>
    <x v="592"/>
    <x v="1"/>
    <x v="51"/>
    <s v="Crispy Chole Pizzabun"/>
    <x v="1"/>
    <n v="65"/>
    <s v="Adrien Martin"/>
    <n v="13"/>
    <n v="0.28928489784380895"/>
    <n v="845"/>
  </r>
  <r>
    <x v="593"/>
    <x v="2"/>
    <x v="62"/>
    <s v="Large Paneer Tikka Pizzabun"/>
    <x v="0"/>
    <n v="250"/>
    <s v="Albain Forestier"/>
    <n v="1"/>
    <n v="0.85972919254580649"/>
    <n v="250"/>
  </r>
  <r>
    <x v="594"/>
    <x v="3"/>
    <x v="54"/>
    <s v="Medium Crispy Chole Pizzabun"/>
    <x v="1"/>
    <n v="130"/>
    <s v="Roch Cousineau"/>
    <n v="3"/>
    <n v="0.48278149537962667"/>
    <n v="390"/>
  </r>
  <r>
    <x v="595"/>
    <x v="0"/>
    <x v="53"/>
    <s v="Paneer Tikka Pizzabun"/>
    <x v="0"/>
    <n v="72"/>
    <s v="Adrien Martin"/>
    <n v="6"/>
    <n v="0.53577855036112498"/>
    <n v="432"/>
  </r>
  <r>
    <x v="596"/>
    <x v="1"/>
    <x v="53"/>
    <s v="Crispy Chole Pizzabun"/>
    <x v="1"/>
    <n v="65"/>
    <s v="Albain Forestier"/>
    <n v="12"/>
    <n v="0.9427158955286461"/>
    <n v="780"/>
  </r>
  <r>
    <x v="597"/>
    <x v="2"/>
    <x v="67"/>
    <s v="Large Paneer Tikka Pizzabun"/>
    <x v="0"/>
    <n v="250"/>
    <s v="Roch Cousineau"/>
    <n v="3"/>
    <n v="0.50720387650691856"/>
    <n v="750"/>
  </r>
  <r>
    <x v="598"/>
    <x v="3"/>
    <x v="30"/>
    <s v="Medium Crispy Chole Pizzabun"/>
    <x v="1"/>
    <n v="130"/>
    <s v="Adrien Martin"/>
    <n v="4"/>
    <n v="0.40180288245538176"/>
    <n v="520"/>
  </r>
  <r>
    <x v="599"/>
    <x v="4"/>
    <x v="52"/>
    <s v="Minty Pizzabun"/>
    <x v="0"/>
    <n v="60"/>
    <s v="Albain Forestier"/>
    <n v="11"/>
    <n v="0.94425757765583007"/>
    <n v="660"/>
  </r>
  <r>
    <x v="600"/>
    <x v="0"/>
    <x v="66"/>
    <s v="Paneer Tikka Pizzabun"/>
    <x v="1"/>
    <n v="72"/>
    <s v="Roch Cousineau"/>
    <n v="3"/>
    <n v="0.96192341796301861"/>
    <n v="216"/>
  </r>
  <r>
    <x v="601"/>
    <x v="1"/>
    <x v="56"/>
    <s v="Crispy Chole Pizzabun"/>
    <x v="0"/>
    <n v="65"/>
    <s v="Adrien Martin"/>
    <n v="8"/>
    <n v="0.26185400347535648"/>
    <n v="520"/>
  </r>
  <r>
    <x v="602"/>
    <x v="2"/>
    <x v="53"/>
    <s v="Large Paneer Tikka Pizzabun"/>
    <x v="1"/>
    <n v="250"/>
    <s v="Albain Forestier"/>
    <n v="3"/>
    <n v="0.96466896761747911"/>
    <n v="750"/>
  </r>
  <r>
    <x v="603"/>
    <x v="3"/>
    <x v="61"/>
    <s v="Medium Crispy Chole Pizzabun"/>
    <x v="0"/>
    <n v="130"/>
    <s v="Roch Cousineau"/>
    <n v="2"/>
    <n v="0.23685762731657256"/>
    <n v="260"/>
  </r>
  <r>
    <x v="604"/>
    <x v="0"/>
    <x v="66"/>
    <s v="Paneer Tikka Pizzabun"/>
    <x v="1"/>
    <n v="72"/>
    <s v="Adrien Martin"/>
    <n v="12"/>
    <n v="0.73016211920629581"/>
    <n v="864"/>
  </r>
  <r>
    <x v="605"/>
    <x v="1"/>
    <x v="53"/>
    <s v="Crispy Chole Pizzabun"/>
    <x v="0"/>
    <n v="65"/>
    <s v="Albain Forestier"/>
    <n v="13"/>
    <n v="0.7325057194186293"/>
    <n v="845"/>
  </r>
  <r>
    <x v="606"/>
    <x v="2"/>
    <x v="44"/>
    <s v="Large Paneer Tikka Pizzabun"/>
    <x v="1"/>
    <n v="250"/>
    <s v="Roch Cousineau"/>
    <n v="2"/>
    <n v="0.14056430504899908"/>
    <n v="500"/>
  </r>
  <r>
    <x v="607"/>
    <x v="3"/>
    <x v="78"/>
    <s v="Medium Crispy Chole Pizzabun"/>
    <x v="0"/>
    <n v="130"/>
    <s v="Adrien Martin"/>
    <n v="4"/>
    <n v="0.42107687965218332"/>
    <n v="520"/>
  </r>
  <r>
    <x v="608"/>
    <x v="4"/>
    <x v="41"/>
    <s v="Minty Pizzabun"/>
    <x v="0"/>
    <n v="60"/>
    <s v="Albain Forestier"/>
    <n v="4"/>
    <n v="0.49760147742762018"/>
    <n v="240"/>
  </r>
  <r>
    <x v="609"/>
    <x v="5"/>
    <x v="62"/>
    <s v="Aloo Shots Pizzabun"/>
    <x v="1"/>
    <n v="95"/>
    <s v="Roch Cousineau"/>
    <n v="8"/>
    <n v="8.020006111814848E-2"/>
    <n v="760"/>
  </r>
  <r>
    <x v="610"/>
    <x v="0"/>
    <x v="72"/>
    <s v="Paneer Tikka Pizzabun"/>
    <x v="1"/>
    <n v="72"/>
    <s v="Adrien Martin"/>
    <n v="10"/>
    <n v="0.56255546685588398"/>
    <n v="720"/>
  </r>
  <r>
    <x v="611"/>
    <x v="1"/>
    <x v="30"/>
    <s v="Crispy Chole Pizzabun"/>
    <x v="1"/>
    <n v="65"/>
    <s v="Albain Forestier"/>
    <n v="7"/>
    <n v="0.66904335950837912"/>
    <n v="455"/>
  </r>
  <r>
    <x v="612"/>
    <x v="2"/>
    <x v="69"/>
    <s v="Large Paneer Tikka Pizzabun"/>
    <x v="0"/>
    <n v="250"/>
    <s v="Roch Cousineau"/>
    <n v="3"/>
    <n v="0.64884672855350778"/>
    <n v="750"/>
  </r>
  <r>
    <x v="613"/>
    <x v="3"/>
    <x v="71"/>
    <s v="Medium Crispy Chole Pizzabun"/>
    <x v="0"/>
    <n v="130"/>
    <s v="Adrien Martin"/>
    <n v="6"/>
    <n v="0.99247781432024829"/>
    <n v="780"/>
  </r>
  <r>
    <x v="614"/>
    <x v="0"/>
    <x v="67"/>
    <s v="Paneer Tikka Pizzabun"/>
    <x v="0"/>
    <n v="72"/>
    <s v="Albain Forestier"/>
    <n v="7"/>
    <n v="0.88282362015092464"/>
    <n v="504"/>
  </r>
  <r>
    <x v="615"/>
    <x v="1"/>
    <x v="68"/>
    <s v="Crispy Chole Pizzabun"/>
    <x v="0"/>
    <n v="65"/>
    <s v="Roch Cousineau"/>
    <n v="3"/>
    <n v="0.40078338751460296"/>
    <n v="195"/>
  </r>
  <r>
    <x v="616"/>
    <x v="2"/>
    <x v="48"/>
    <s v="Large Paneer Tikka Pizzabun"/>
    <x v="0"/>
    <n v="250"/>
    <s v="Adrien Martin"/>
    <n v="1"/>
    <n v="0.59103130943985427"/>
    <n v="250"/>
  </r>
  <r>
    <x v="617"/>
    <x v="3"/>
    <x v="26"/>
    <s v="Medium Crispy Chole Pizzabun"/>
    <x v="0"/>
    <n v="130"/>
    <s v="Albain Forestier"/>
    <n v="5"/>
    <n v="0.52194736759257032"/>
    <n v="650"/>
  </r>
  <r>
    <x v="618"/>
    <x v="4"/>
    <x v="76"/>
    <s v="Minty Pizzabun"/>
    <x v="0"/>
    <n v="60"/>
    <s v="Roch Cousineau"/>
    <n v="7"/>
    <n v="0.35030833243829662"/>
    <n v="420"/>
  </r>
  <r>
    <x v="619"/>
    <x v="0"/>
    <x v="45"/>
    <s v="Paneer Tikka Pizzabun"/>
    <x v="0"/>
    <n v="72"/>
    <s v="Adrien Martin"/>
    <n v="7"/>
    <n v="0.59608035513414726"/>
    <n v="504"/>
  </r>
  <r>
    <x v="620"/>
    <x v="1"/>
    <x v="63"/>
    <s v="Crispy Chole Pizzabun"/>
    <x v="0"/>
    <n v="65"/>
    <s v="Albain Forestier"/>
    <n v="11"/>
    <n v="0.9336317383698941"/>
    <n v="715"/>
  </r>
  <r>
    <x v="621"/>
    <x v="2"/>
    <x v="58"/>
    <s v="Large Paneer Tikka Pizzabun"/>
    <x v="1"/>
    <n v="250"/>
    <s v="Roch Cousineau"/>
    <n v="1"/>
    <n v="0.52570205808246262"/>
    <n v="250"/>
  </r>
  <r>
    <x v="622"/>
    <x v="3"/>
    <x v="62"/>
    <s v="Medium Crispy Chole Pizzabun"/>
    <x v="0"/>
    <n v="130"/>
    <s v="Adrien Martin"/>
    <n v="5"/>
    <n v="5.6566521711979512E-2"/>
    <n v="650"/>
  </r>
  <r>
    <x v="623"/>
    <x v="0"/>
    <x v="79"/>
    <s v="Paneer Tikka Pizzabun"/>
    <x v="0"/>
    <n v="72"/>
    <s v="Albain Forestier"/>
    <n v="11"/>
    <n v="0.2661518454555013"/>
    <n v="792"/>
  </r>
  <r>
    <x v="624"/>
    <x v="1"/>
    <x v="70"/>
    <s v="Crispy Chole Pizzabun"/>
    <x v="0"/>
    <n v="65"/>
    <s v="Roch Cousineau"/>
    <n v="7"/>
    <n v="0.55070191954679582"/>
    <n v="455"/>
  </r>
  <r>
    <x v="625"/>
    <x v="2"/>
    <x v="64"/>
    <s v="Large Paneer Tikka Pizzabun"/>
    <x v="0"/>
    <n v="250"/>
    <s v="Adrien Martin"/>
    <n v="2"/>
    <n v="0.23450003905326966"/>
    <n v="500"/>
  </r>
  <r>
    <x v="626"/>
    <x v="3"/>
    <x v="37"/>
    <s v="Medium Crispy Chole Pizzabun"/>
    <x v="0"/>
    <n v="130"/>
    <s v="Albain Forestier"/>
    <n v="3"/>
    <n v="0.94795864892141712"/>
    <n v="390"/>
  </r>
  <r>
    <x v="627"/>
    <x v="4"/>
    <x v="54"/>
    <s v="Minty Pizzabun"/>
    <x v="1"/>
    <n v="60"/>
    <s v="Roch Cousineau"/>
    <n v="4"/>
    <n v="0.92809830537213134"/>
    <n v="240"/>
  </r>
  <r>
    <x v="628"/>
    <x v="5"/>
    <x v="40"/>
    <s v="Aloo Shots Pizzabun"/>
    <x v="0"/>
    <n v="95"/>
    <s v="Adrien Martin"/>
    <n v="4"/>
    <n v="0.46310786845673324"/>
    <n v="380"/>
  </r>
  <r>
    <x v="629"/>
    <x v="0"/>
    <x v="43"/>
    <s v="Paneer Tikka Pizzabun"/>
    <x v="0"/>
    <n v="72"/>
    <s v="Albain Forestier"/>
    <n v="8"/>
    <n v="0.45430188379570091"/>
    <n v="576"/>
  </r>
  <r>
    <x v="630"/>
    <x v="1"/>
    <x v="50"/>
    <s v="Crispy Chole Pizzabun"/>
    <x v="0"/>
    <n v="65"/>
    <s v="Roch Cousineau"/>
    <n v="12"/>
    <n v="0.26804472142433711"/>
    <n v="780"/>
  </r>
  <r>
    <x v="631"/>
    <x v="2"/>
    <x v="21"/>
    <s v="Large Paneer Tikka Pizzabun"/>
    <x v="1"/>
    <n v="250"/>
    <s v="Adrien Martin"/>
    <n v="3"/>
    <n v="0.48711275541402799"/>
    <n v="750"/>
  </r>
  <r>
    <x v="632"/>
    <x v="3"/>
    <x v="80"/>
    <s v="Medium Crispy Chole Pizzabun"/>
    <x v="1"/>
    <n v="130"/>
    <s v="Albain Forestier"/>
    <n v="2"/>
    <n v="0.11879739356123387"/>
    <n v="260"/>
  </r>
  <r>
    <x v="633"/>
    <x v="0"/>
    <x v="17"/>
    <s v="Paneer Tikka Pizzabun"/>
    <x v="1"/>
    <n v="72"/>
    <s v="Roch Cousineau"/>
    <n v="10"/>
    <n v="0.91202115111995119"/>
    <n v="720"/>
  </r>
  <r>
    <x v="634"/>
    <x v="1"/>
    <x v="48"/>
    <s v="Crispy Chole Pizzabun"/>
    <x v="1"/>
    <n v="65"/>
    <s v="Adrien Martin"/>
    <n v="9"/>
    <n v="0.70075454616187227"/>
    <n v="585"/>
  </r>
  <r>
    <x v="635"/>
    <x v="2"/>
    <x v="77"/>
    <s v="Large Paneer Tikka Pizzabun"/>
    <x v="1"/>
    <n v="250"/>
    <s v="Albain Forestier"/>
    <n v="2"/>
    <n v="0.16045640686588158"/>
    <n v="500"/>
  </r>
  <r>
    <x v="636"/>
    <x v="3"/>
    <x v="40"/>
    <s v="Medium Crispy Chole Pizzabun"/>
    <x v="1"/>
    <n v="130"/>
    <s v="Roch Cousineau"/>
    <n v="3"/>
    <n v="0.41048698489642421"/>
    <n v="390"/>
  </r>
  <r>
    <x v="637"/>
    <x v="0"/>
    <x v="46"/>
    <s v="Paneer Tikka Pizzabun"/>
    <x v="0"/>
    <n v="72"/>
    <s v="Roch Cousineau"/>
    <n v="9"/>
    <n v="1.01364853053032E-2"/>
    <n v="648"/>
  </r>
  <r>
    <x v="638"/>
    <x v="1"/>
    <x v="26"/>
    <s v="Crispy Chole Pizzabun"/>
    <x v="1"/>
    <n v="65"/>
    <s v="Adrien Martin"/>
    <n v="6"/>
    <n v="0.79005301581028242"/>
    <n v="390"/>
  </r>
  <r>
    <x v="639"/>
    <x v="2"/>
    <x v="67"/>
    <s v="Large Paneer Tikka Pizzabun"/>
    <x v="0"/>
    <n v="250"/>
    <s v="Albain Forestier"/>
    <n v="3"/>
    <n v="0.50237210633071505"/>
    <n v="750"/>
  </r>
  <r>
    <x v="640"/>
    <x v="3"/>
    <x v="29"/>
    <s v="Medium Crispy Chole Pizzabun"/>
    <x v="1"/>
    <n v="130"/>
    <s v="Roch Cousineau"/>
    <n v="3"/>
    <n v="0.59061257188665606"/>
    <n v="390"/>
  </r>
  <r>
    <x v="641"/>
    <x v="0"/>
    <x v="58"/>
    <s v="Paneer Tikka Pizzabun"/>
    <x v="0"/>
    <n v="72"/>
    <s v="Adrien Martin"/>
    <n v="11"/>
    <n v="2.5800296806285372E-3"/>
    <n v="792"/>
  </r>
  <r>
    <x v="642"/>
    <x v="1"/>
    <x v="48"/>
    <s v="Crispy Chole Pizzabun"/>
    <x v="1"/>
    <n v="65"/>
    <s v="Albain Forestier"/>
    <n v="13"/>
    <n v="0.59021581222340902"/>
    <n v="845"/>
  </r>
  <r>
    <x v="643"/>
    <x v="2"/>
    <x v="44"/>
    <s v="Large Paneer Tikka Pizzabun"/>
    <x v="0"/>
    <n v="250"/>
    <s v="Roch Cousineau"/>
    <n v="3"/>
    <n v="0.25767457220031642"/>
    <n v="750"/>
  </r>
  <r>
    <x v="644"/>
    <x v="3"/>
    <x v="81"/>
    <s v="Medium Crispy Chole Pizzabun"/>
    <x v="1"/>
    <n v="130"/>
    <s v="Adrien Martin"/>
    <n v="3"/>
    <n v="0.96961748855392516"/>
    <n v="390"/>
  </r>
  <r>
    <x v="645"/>
    <x v="4"/>
    <x v="71"/>
    <s v="Minty Pizzabun"/>
    <x v="0"/>
    <n v="60"/>
    <s v="Albain Forestier"/>
    <n v="6"/>
    <n v="0.29674629434526889"/>
    <n v="360"/>
  </r>
  <r>
    <x v="646"/>
    <x v="0"/>
    <x v="70"/>
    <s v="Paneer Tikka Pizzabun"/>
    <x v="1"/>
    <n v="72"/>
    <s v="Roch Cousineau"/>
    <n v="6"/>
    <n v="0.32576868516424595"/>
    <n v="432"/>
  </r>
  <r>
    <x v="647"/>
    <x v="1"/>
    <x v="70"/>
    <s v="Crispy Chole Pizzabun"/>
    <x v="0"/>
    <n v="65"/>
    <s v="Adrien Martin"/>
    <n v="5"/>
    <n v="0.77147577309078186"/>
    <n v="325"/>
  </r>
  <r>
    <x v="648"/>
    <x v="2"/>
    <x v="73"/>
    <s v="Large Paneer Tikka Pizzabun"/>
    <x v="1"/>
    <n v="250"/>
    <s v="Albain Forestier"/>
    <n v="3"/>
    <n v="0.64227503009541975"/>
    <n v="750"/>
  </r>
  <r>
    <x v="649"/>
    <x v="3"/>
    <x v="81"/>
    <s v="Medium Crispy Chole Pizzabun"/>
    <x v="0"/>
    <n v="130"/>
    <s v="Roch Cousineau"/>
    <n v="6"/>
    <n v="0.52800779172161916"/>
    <n v="780"/>
  </r>
  <r>
    <x v="650"/>
    <x v="0"/>
    <x v="29"/>
    <s v="Paneer Tikka Pizzabun"/>
    <x v="1"/>
    <n v="72"/>
    <s v="Adrien Martin"/>
    <n v="5"/>
    <n v="0.86557390933677691"/>
    <n v="360"/>
  </r>
  <r>
    <x v="651"/>
    <x v="1"/>
    <x v="43"/>
    <s v="Crispy Chole Pizzabun"/>
    <x v="0"/>
    <n v="65"/>
    <s v="Albain Forestier"/>
    <n v="10"/>
    <n v="0.59856017201225331"/>
    <n v="650"/>
  </r>
  <r>
    <x v="652"/>
    <x v="2"/>
    <x v="40"/>
    <s v="Large Paneer Tikka Pizzabun"/>
    <x v="1"/>
    <n v="250"/>
    <s v="Roch Cousineau"/>
    <n v="2"/>
    <n v="0.3841872817049119"/>
    <n v="500"/>
  </r>
  <r>
    <x v="653"/>
    <x v="3"/>
    <x v="78"/>
    <s v="Medium Crispy Chole Pizzabun"/>
    <x v="0"/>
    <n v="130"/>
    <s v="Adrien Martin"/>
    <n v="2"/>
    <n v="0.37981777079514845"/>
    <n v="260"/>
  </r>
  <r>
    <x v="654"/>
    <x v="4"/>
    <x v="43"/>
    <s v="Minty Pizzabun"/>
    <x v="0"/>
    <n v="60"/>
    <s v="Albain Forestier"/>
    <n v="10"/>
    <n v="0.65250677861895556"/>
    <n v="600"/>
  </r>
  <r>
    <x v="655"/>
    <x v="5"/>
    <x v="48"/>
    <s v="Aloo Shots Pizzabun"/>
    <x v="1"/>
    <n v="95"/>
    <s v="Roch Cousineau"/>
    <n v="3"/>
    <n v="0.42490151953422761"/>
    <n v="285"/>
  </r>
  <r>
    <x v="656"/>
    <x v="0"/>
    <x v="42"/>
    <s v="Paneer Tikka Pizzabun"/>
    <x v="1"/>
    <n v="72"/>
    <s v="Adrien Martin"/>
    <n v="6"/>
    <n v="0.45454131001470388"/>
    <n v="432"/>
  </r>
  <r>
    <x v="657"/>
    <x v="1"/>
    <x v="59"/>
    <s v="Crispy Chole Pizzabun"/>
    <x v="1"/>
    <n v="65"/>
    <s v="Albain Forestier"/>
    <n v="8"/>
    <n v="0.58960158462826739"/>
    <n v="520"/>
  </r>
  <r>
    <x v="658"/>
    <x v="2"/>
    <x v="61"/>
    <s v="Large Paneer Tikka Pizzabun"/>
    <x v="0"/>
    <n v="250"/>
    <s v="Roch Cousineau"/>
    <n v="2"/>
    <n v="0.64164654382877284"/>
    <n v="500"/>
  </r>
  <r>
    <x v="659"/>
    <x v="3"/>
    <x v="77"/>
    <s v="Medium Crispy Chole Pizzabun"/>
    <x v="0"/>
    <n v="130"/>
    <s v="Adrien Martin"/>
    <n v="2"/>
    <n v="0.36238849428521691"/>
    <n v="260"/>
  </r>
  <r>
    <x v="660"/>
    <x v="0"/>
    <x v="69"/>
    <s v="Paneer Tikka Pizzabun"/>
    <x v="0"/>
    <n v="72"/>
    <s v="Albain Forestier"/>
    <n v="9"/>
    <n v="0.44958233897539557"/>
    <n v="648"/>
  </r>
  <r>
    <x v="661"/>
    <x v="1"/>
    <x v="19"/>
    <s v="Crispy Chole Pizzabun"/>
    <x v="0"/>
    <n v="65"/>
    <s v="Roch Cousineau"/>
    <n v="4"/>
    <n v="0.76607611753983806"/>
    <n v="260"/>
  </r>
  <r>
    <x v="662"/>
    <x v="2"/>
    <x v="46"/>
    <s v="Large Paneer Tikka Pizzabun"/>
    <x v="0"/>
    <n v="250"/>
    <s v="Adrien Martin"/>
    <n v="1"/>
    <n v="0.60189713818994239"/>
    <n v="250"/>
  </r>
  <r>
    <x v="663"/>
    <x v="3"/>
    <x v="69"/>
    <s v="Medium Crispy Chole Pizzabun"/>
    <x v="0"/>
    <n v="130"/>
    <s v="Albain Forestier"/>
    <n v="5"/>
    <n v="0.67878208353266967"/>
    <n v="650"/>
  </r>
  <r>
    <x v="664"/>
    <x v="4"/>
    <x v="54"/>
    <s v="Minty Pizzabun"/>
    <x v="0"/>
    <n v="60"/>
    <s v="Roch Cousineau"/>
    <n v="12"/>
    <n v="0.88388339037508201"/>
    <n v="720"/>
  </r>
  <r>
    <x v="665"/>
    <x v="0"/>
    <x v="71"/>
    <s v="Paneer Tikka Pizzabun"/>
    <x v="0"/>
    <n v="72"/>
    <s v="Adrien Martin"/>
    <n v="6"/>
    <n v="0.46972987141698797"/>
    <n v="432"/>
  </r>
  <r>
    <x v="666"/>
    <x v="1"/>
    <x v="48"/>
    <s v="Crispy Chole Pizzabun"/>
    <x v="0"/>
    <n v="65"/>
    <s v="Albain Forestier"/>
    <n v="6"/>
    <n v="0.95586440283240059"/>
    <n v="390"/>
  </r>
  <r>
    <x v="667"/>
    <x v="2"/>
    <x v="37"/>
    <s v="Large Paneer Tikka Pizzabun"/>
    <x v="1"/>
    <n v="250"/>
    <s v="Roch Cousineau"/>
    <n v="2"/>
    <n v="0.91477758375347085"/>
    <n v="500"/>
  </r>
  <r>
    <x v="668"/>
    <x v="3"/>
    <x v="49"/>
    <s v="Medium Crispy Chole Pizzabun"/>
    <x v="0"/>
    <n v="130"/>
    <s v="Adrien Martin"/>
    <n v="4"/>
    <n v="4.6268685279195809E-2"/>
    <n v="520"/>
  </r>
  <r>
    <x v="669"/>
    <x v="0"/>
    <x v="50"/>
    <s v="Paneer Tikka Pizzabun"/>
    <x v="0"/>
    <n v="72"/>
    <s v="Albain Forestier"/>
    <n v="10"/>
    <n v="0.93226122233063813"/>
    <n v="720"/>
  </r>
  <r>
    <x v="670"/>
    <x v="1"/>
    <x v="67"/>
    <s v="Crispy Chole Pizzabun"/>
    <x v="0"/>
    <n v="65"/>
    <s v="Roch Cousineau"/>
    <n v="8"/>
    <n v="0.83025682566866621"/>
    <n v="520"/>
  </r>
  <r>
    <x v="671"/>
    <x v="2"/>
    <x v="68"/>
    <s v="Large Paneer Tikka Pizzabun"/>
    <x v="0"/>
    <n v="250"/>
    <s v="Adrien Martin"/>
    <n v="2"/>
    <n v="0.86066579896488582"/>
    <n v="500"/>
  </r>
  <r>
    <x v="672"/>
    <x v="3"/>
    <x v="68"/>
    <s v="Medium Crispy Chole Pizzabun"/>
    <x v="0"/>
    <n v="130"/>
    <s v="Albain Forestier"/>
    <n v="2"/>
    <n v="0.75049544872951135"/>
    <n v="260"/>
  </r>
  <r>
    <x v="673"/>
    <x v="4"/>
    <x v="47"/>
    <s v="Minty Pizzabun"/>
    <x v="1"/>
    <n v="60"/>
    <s v="Roch Cousineau"/>
    <n v="14"/>
    <n v="8.1878462140322683E-2"/>
    <n v="840"/>
  </r>
  <r>
    <x v="674"/>
    <x v="5"/>
    <x v="69"/>
    <s v="Aloo Shots Pizzabun"/>
    <x v="0"/>
    <n v="95"/>
    <s v="Adrien Martin"/>
    <n v="3"/>
    <n v="1.5795481503031894E-2"/>
    <n v="285"/>
  </r>
  <r>
    <x v="675"/>
    <x v="0"/>
    <x v="77"/>
    <s v="Paneer Tikka Pizzabun"/>
    <x v="0"/>
    <n v="72"/>
    <s v="Albain Forestier"/>
    <n v="6"/>
    <n v="0.24259188441076962"/>
    <n v="432"/>
  </r>
  <r>
    <x v="676"/>
    <x v="1"/>
    <x v="41"/>
    <s v="Crispy Chole Pizzabun"/>
    <x v="0"/>
    <n v="65"/>
    <s v="Roch Cousineau"/>
    <n v="12"/>
    <n v="0.90878682256605692"/>
    <n v="780"/>
  </r>
  <r>
    <x v="677"/>
    <x v="2"/>
    <x v="69"/>
    <s v="Large Paneer Tikka Pizzabun"/>
    <x v="1"/>
    <n v="250"/>
    <s v="Adrien Martin"/>
    <n v="2"/>
    <n v="0.52534940079402836"/>
    <n v="500"/>
  </r>
  <r>
    <x v="678"/>
    <x v="3"/>
    <x v="63"/>
    <s v="Medium Crispy Chole Pizzabun"/>
    <x v="1"/>
    <n v="130"/>
    <s v="Albain Forestier"/>
    <n v="2"/>
    <n v="0.35269670433328248"/>
    <n v="260"/>
  </r>
  <r>
    <x v="679"/>
    <x v="0"/>
    <x v="41"/>
    <s v="Paneer Tikka Pizzabun"/>
    <x v="1"/>
    <n v="72"/>
    <s v="Roch Cousineau"/>
    <n v="8"/>
    <n v="0.20529129773600918"/>
    <n v="576"/>
  </r>
  <r>
    <x v="680"/>
    <x v="1"/>
    <x v="45"/>
    <s v="Crispy Chole Pizzabun"/>
    <x v="1"/>
    <n v="65"/>
    <s v="Adrien Martin"/>
    <n v="10"/>
    <n v="0.43889696783711185"/>
    <n v="650"/>
  </r>
  <r>
    <x v="681"/>
    <x v="2"/>
    <x v="57"/>
    <s v="Large Paneer Tikka Pizzabun"/>
    <x v="1"/>
    <n v="250"/>
    <s v="Albain Forestier"/>
    <n v="3"/>
    <n v="0.7062510984078223"/>
    <n v="750"/>
  </r>
  <r>
    <x v="682"/>
    <x v="3"/>
    <x v="64"/>
    <s v="Medium Crispy Chole Pizzabun"/>
    <x v="1"/>
    <n v="130"/>
    <s v="Roch Cousineau"/>
    <n v="7"/>
    <n v="0.4817873579013694"/>
    <n v="910"/>
  </r>
  <r>
    <x v="683"/>
    <x v="0"/>
    <x v="33"/>
    <s v="Paneer Tikka Pizzabun"/>
    <x v="0"/>
    <n v="72"/>
    <s v="Roch Cousineau"/>
    <n v="10"/>
    <n v="0.14786268204664588"/>
    <n v="720"/>
  </r>
  <r>
    <x v="684"/>
    <x v="1"/>
    <x v="40"/>
    <s v="Crispy Chole Pizzabun"/>
    <x v="1"/>
    <n v="65"/>
    <s v="Adrien Martin"/>
    <n v="13"/>
    <n v="0.4001259597962642"/>
    <n v="845"/>
  </r>
  <r>
    <x v="685"/>
    <x v="2"/>
    <x v="70"/>
    <s v="Large Paneer Tikka Pizzabun"/>
    <x v="0"/>
    <n v="250"/>
    <s v="Albain Forestier"/>
    <n v="1"/>
    <n v="0.90232921502290853"/>
    <n v="250"/>
  </r>
  <r>
    <x v="686"/>
    <x v="3"/>
    <x v="55"/>
    <s v="Medium Crispy Chole Pizzabun"/>
    <x v="1"/>
    <n v="130"/>
    <s v="Roch Cousineau"/>
    <n v="2"/>
    <n v="0.43163137111571093"/>
    <n v="260"/>
  </r>
  <r>
    <x v="687"/>
    <x v="0"/>
    <x v="48"/>
    <s v="Paneer Tikka Pizzabun"/>
    <x v="0"/>
    <n v="72"/>
    <s v="Adrien Martin"/>
    <n v="10"/>
    <n v="0.47628160798069441"/>
    <n v="720"/>
  </r>
  <r>
    <x v="688"/>
    <x v="1"/>
    <x v="78"/>
    <s v="Crispy Chole Pizzabun"/>
    <x v="1"/>
    <n v="65"/>
    <s v="Albain Forestier"/>
    <n v="4"/>
    <n v="0.81355514180345634"/>
    <n v="260"/>
  </r>
  <r>
    <x v="689"/>
    <x v="2"/>
    <x v="65"/>
    <s v="Large Paneer Tikka Pizzabun"/>
    <x v="0"/>
    <n v="250"/>
    <s v="Roch Cousineau"/>
    <n v="3"/>
    <n v="0.92218178218656521"/>
    <n v="750"/>
  </r>
  <r>
    <x v="690"/>
    <x v="3"/>
    <x v="80"/>
    <s v="Medium Crispy Chole Pizzabun"/>
    <x v="1"/>
    <n v="130"/>
    <s v="Adrien Martin"/>
    <n v="4"/>
    <n v="0.24200205391822149"/>
    <n v="520"/>
  </r>
  <r>
    <x v="691"/>
    <x v="4"/>
    <x v="42"/>
    <s v="Minty Pizzabun"/>
    <x v="0"/>
    <n v="60"/>
    <s v="Albain Forestier"/>
    <n v="13"/>
    <n v="0.93201303498607968"/>
    <n v="780"/>
  </r>
  <r>
    <x v="692"/>
    <x v="0"/>
    <x v="21"/>
    <s v="Paneer Tikka Pizzabun"/>
    <x v="1"/>
    <n v="72"/>
    <s v="Roch Cousineau"/>
    <n v="3"/>
    <n v="0.70806383661639238"/>
    <n v="216"/>
  </r>
  <r>
    <x v="693"/>
    <x v="1"/>
    <x v="30"/>
    <s v="Crispy Chole Pizzabun"/>
    <x v="0"/>
    <n v="65"/>
    <s v="Adrien Martin"/>
    <n v="9"/>
    <n v="0.89730663885073481"/>
    <n v="585"/>
  </r>
  <r>
    <x v="694"/>
    <x v="2"/>
    <x v="17"/>
    <s v="Large Paneer Tikka Pizzabun"/>
    <x v="1"/>
    <n v="250"/>
    <s v="Albain Forestier"/>
    <n v="3"/>
    <n v="0.85192540005656259"/>
    <n v="750"/>
  </r>
  <r>
    <x v="695"/>
    <x v="3"/>
    <x v="48"/>
    <s v="Medium Crispy Chole Pizzabun"/>
    <x v="0"/>
    <n v="130"/>
    <s v="Roch Cousineau"/>
    <n v="5"/>
    <n v="0.28358718967852381"/>
    <n v="650"/>
  </r>
  <r>
    <x v="696"/>
    <x v="0"/>
    <x v="17"/>
    <s v="Paneer Tikka Pizzabun"/>
    <x v="1"/>
    <n v="72"/>
    <s v="Adrien Martin"/>
    <n v="9"/>
    <n v="0.81759452166790736"/>
    <n v="648"/>
  </r>
  <r>
    <x v="697"/>
    <x v="1"/>
    <x v="75"/>
    <s v="Crispy Chole Pizzabun"/>
    <x v="0"/>
    <n v="65"/>
    <s v="Albain Forestier"/>
    <n v="7"/>
    <n v="0.36489950527666171"/>
    <n v="455"/>
  </r>
  <r>
    <x v="698"/>
    <x v="2"/>
    <x v="44"/>
    <s v="Large Paneer Tikka Pizzabun"/>
    <x v="1"/>
    <n v="250"/>
    <s v="Roch Cousineau"/>
    <n v="2"/>
    <n v="0.99232224712273276"/>
    <n v="500"/>
  </r>
  <r>
    <x v="699"/>
    <x v="3"/>
    <x v="41"/>
    <s v="Medium Crispy Chole Pizzabun"/>
    <x v="0"/>
    <n v="130"/>
    <s v="Adrien Martin"/>
    <n v="7"/>
    <n v="0.44348317347093369"/>
    <n v="910"/>
  </r>
  <r>
    <x v="700"/>
    <x v="4"/>
    <x v="37"/>
    <s v="Minty Pizzabun"/>
    <x v="0"/>
    <n v="60"/>
    <s v="Albain Forestier"/>
    <n v="8"/>
    <n v="0.78479479689118392"/>
    <n v="480"/>
  </r>
  <r>
    <x v="701"/>
    <x v="5"/>
    <x v="65"/>
    <s v="Aloo Shots Pizzabun"/>
    <x v="1"/>
    <n v="95"/>
    <s v="Roch Cousineau"/>
    <n v="2"/>
    <n v="0.58937942849904246"/>
    <n v="190"/>
  </r>
  <r>
    <x v="702"/>
    <x v="0"/>
    <x v="40"/>
    <s v="Paneer Tikka Pizzabun"/>
    <x v="1"/>
    <n v="72"/>
    <s v="Adrien Martin"/>
    <n v="5"/>
    <n v="0.56212501362661316"/>
    <n v="360"/>
  </r>
  <r>
    <x v="703"/>
    <x v="1"/>
    <x v="26"/>
    <s v="Crispy Chole Pizzabun"/>
    <x v="1"/>
    <n v="65"/>
    <s v="Albain Forestier"/>
    <n v="13"/>
    <n v="0.98594292783815796"/>
    <n v="845"/>
  </r>
  <r>
    <x v="704"/>
    <x v="2"/>
    <x v="46"/>
    <s v="Large Paneer Tikka Pizzabun"/>
    <x v="0"/>
    <n v="250"/>
    <s v="Roch Cousineau"/>
    <n v="3"/>
    <n v="0.40505975466983879"/>
    <n v="750"/>
  </r>
  <r>
    <x v="705"/>
    <x v="3"/>
    <x v="82"/>
    <s v="Medium Crispy Chole Pizzabun"/>
    <x v="0"/>
    <n v="130"/>
    <s v="Adrien Martin"/>
    <n v="2"/>
    <n v="0.90617535284813888"/>
    <n v="260"/>
  </r>
  <r>
    <x v="706"/>
    <x v="0"/>
    <x v="56"/>
    <s v="Paneer Tikka Pizzabun"/>
    <x v="0"/>
    <n v="72"/>
    <s v="Albain Forestier"/>
    <n v="5"/>
    <n v="4.4962639181985953E-2"/>
    <n v="360"/>
  </r>
  <r>
    <x v="707"/>
    <x v="1"/>
    <x v="62"/>
    <s v="Crispy Chole Pizzabun"/>
    <x v="0"/>
    <n v="65"/>
    <s v="Roch Cousineau"/>
    <n v="6"/>
    <n v="0.95939998342439459"/>
    <n v="390"/>
  </r>
  <r>
    <x v="708"/>
    <x v="2"/>
    <x v="74"/>
    <s v="Large Paneer Tikka Pizzabun"/>
    <x v="0"/>
    <n v="250"/>
    <s v="Adrien Martin"/>
    <n v="1"/>
    <n v="0.41001415988029177"/>
    <n v="250"/>
  </r>
  <r>
    <x v="709"/>
    <x v="3"/>
    <x v="26"/>
    <s v="Medium Crispy Chole Pizzabun"/>
    <x v="0"/>
    <n v="130"/>
    <s v="Albain Forestier"/>
    <n v="4"/>
    <n v="4.5523890822494639E-2"/>
    <n v="520"/>
  </r>
  <r>
    <x v="710"/>
    <x v="4"/>
    <x v="43"/>
    <s v="Minty Pizzabun"/>
    <x v="0"/>
    <n v="60"/>
    <s v="Roch Cousineau"/>
    <n v="7"/>
    <n v="0.42773064906036262"/>
    <n v="420"/>
  </r>
  <r>
    <x v="711"/>
    <x v="0"/>
    <x v="57"/>
    <s v="Paneer Tikka Pizzabun"/>
    <x v="0"/>
    <n v="72"/>
    <s v="Adrien Martin"/>
    <n v="6"/>
    <n v="0.59575288656821046"/>
    <n v="432"/>
  </r>
  <r>
    <x v="712"/>
    <x v="1"/>
    <x v="40"/>
    <s v="Crispy Chole Pizzabun"/>
    <x v="0"/>
    <n v="65"/>
    <s v="Albain Forestier"/>
    <n v="11"/>
    <n v="0.25095703738275099"/>
    <n v="715"/>
  </r>
  <r>
    <x v="713"/>
    <x v="2"/>
    <x v="32"/>
    <s v="Large Paneer Tikka Pizzabun"/>
    <x v="1"/>
    <n v="250"/>
    <s v="Roch Cousineau"/>
    <n v="1"/>
    <n v="0.54608815192562254"/>
    <n v="250"/>
  </r>
  <r>
    <x v="714"/>
    <x v="3"/>
    <x v="33"/>
    <s v="Medium Crispy Chole Pizzabun"/>
    <x v="0"/>
    <n v="130"/>
    <s v="Adrien Martin"/>
    <n v="2"/>
    <n v="0.80317111038785505"/>
    <n v="260"/>
  </r>
  <r>
    <x v="715"/>
    <x v="0"/>
    <x v="49"/>
    <s v="Paneer Tikka Pizzabun"/>
    <x v="0"/>
    <n v="72"/>
    <s v="Albain Forestier"/>
    <n v="12"/>
    <n v="0.44173841263248914"/>
    <n v="864"/>
  </r>
  <r>
    <x v="716"/>
    <x v="1"/>
    <x v="33"/>
    <s v="Crispy Chole Pizzabun"/>
    <x v="0"/>
    <n v="65"/>
    <s v="Roch Cousineau"/>
    <n v="9"/>
    <n v="6.1266040830804447E-2"/>
    <n v="585"/>
  </r>
  <r>
    <x v="717"/>
    <x v="2"/>
    <x v="79"/>
    <s v="Large Paneer Tikka Pizzabun"/>
    <x v="0"/>
    <n v="250"/>
    <s v="Adrien Martin"/>
    <n v="2"/>
    <n v="0.93443232519575758"/>
    <n v="500"/>
  </r>
  <r>
    <x v="718"/>
    <x v="3"/>
    <x v="82"/>
    <s v="Medium Crispy Chole Pizzabun"/>
    <x v="0"/>
    <n v="130"/>
    <s v="Albain Forestier"/>
    <n v="2"/>
    <n v="0.50513477814542307"/>
    <n v="260"/>
  </r>
  <r>
    <x v="719"/>
    <x v="4"/>
    <x v="42"/>
    <s v="Minty Pizzabun"/>
    <x v="1"/>
    <n v="60"/>
    <s v="Roch Cousineau"/>
    <n v="12"/>
    <n v="0.79811490611073255"/>
    <n v="720"/>
  </r>
  <r>
    <x v="720"/>
    <x v="5"/>
    <x v="58"/>
    <s v="Aloo Shots Pizzabun"/>
    <x v="0"/>
    <n v="95"/>
    <s v="Adrien Martin"/>
    <n v="5"/>
    <n v="0.71283738683094922"/>
    <n v="475"/>
  </r>
  <r>
    <x v="721"/>
    <x v="0"/>
    <x v="63"/>
    <s v="Paneer Tikka Pizzabun"/>
    <x v="0"/>
    <n v="72"/>
    <s v="Albain Forestier"/>
    <n v="8"/>
    <n v="7.3095772742143406E-2"/>
    <n v="576"/>
  </r>
  <r>
    <x v="722"/>
    <x v="1"/>
    <x v="72"/>
    <s v="Crispy Chole Pizzabun"/>
    <x v="0"/>
    <n v="65"/>
    <s v="Roch Cousineau"/>
    <n v="4"/>
    <n v="0.34093777017648752"/>
    <n v="260"/>
  </r>
  <r>
    <x v="723"/>
    <x v="2"/>
    <x v="79"/>
    <s v="Large Paneer Tikka Pizzabun"/>
    <x v="1"/>
    <n v="250"/>
    <s v="Adrien Martin"/>
    <n v="2"/>
    <n v="9.8356015512483075E-2"/>
    <n v="500"/>
  </r>
  <r>
    <x v="724"/>
    <x v="3"/>
    <x v="17"/>
    <s v="Medium Crispy Chole Pizzabun"/>
    <x v="1"/>
    <n v="130"/>
    <s v="Albain Forestier"/>
    <n v="4"/>
    <n v="2.4190828180081891E-2"/>
    <n v="520"/>
  </r>
  <r>
    <x v="725"/>
    <x v="0"/>
    <x v="52"/>
    <s v="Paneer Tikka Pizzabun"/>
    <x v="1"/>
    <n v="72"/>
    <s v="Roch Cousineau"/>
    <n v="5"/>
    <n v="5.2822461714039814E-2"/>
    <n v="360"/>
  </r>
  <r>
    <x v="726"/>
    <x v="1"/>
    <x v="74"/>
    <s v="Crispy Chole Pizzabun"/>
    <x v="1"/>
    <n v="65"/>
    <s v="Adrien Martin"/>
    <n v="10"/>
    <n v="0.85053148701614634"/>
    <n v="650"/>
  </r>
  <r>
    <x v="727"/>
    <x v="2"/>
    <x v="75"/>
    <s v="Large Paneer Tikka Pizzabun"/>
    <x v="1"/>
    <n v="250"/>
    <s v="Albain Forestier"/>
    <n v="2"/>
    <n v="0.48940776186818546"/>
    <n v="500"/>
  </r>
  <r>
    <x v="728"/>
    <x v="3"/>
    <x v="57"/>
    <s v="Medium Crispy Chole Pizzabun"/>
    <x v="1"/>
    <n v="130"/>
    <s v="Roch Cousineau"/>
    <n v="3"/>
    <n v="0.98337558235835776"/>
    <n v="390"/>
  </r>
  <r>
    <x v="729"/>
    <x v="0"/>
    <x v="38"/>
    <s v="Paneer Tikka Pizzabun"/>
    <x v="1"/>
    <n v="72"/>
    <s v="Roch Cousineau"/>
    <n v="9"/>
    <n v="0.88139921611976868"/>
    <n v="648"/>
  </r>
  <r>
    <x v="730"/>
    <x v="1"/>
    <x v="53"/>
    <s v="Crispy Chole Pizzabun"/>
    <x v="0"/>
    <n v="65"/>
    <s v="Adrien Martin"/>
    <n v="11"/>
    <n v="0.86011864501849289"/>
    <n v="715"/>
  </r>
  <r>
    <x v="731"/>
    <x v="2"/>
    <x v="78"/>
    <s v="Large Paneer Tikka Pizzabun"/>
    <x v="0"/>
    <n v="250"/>
    <s v="Albain Forestier"/>
    <n v="1"/>
    <n v="0.87312691106646056"/>
    <n v="250"/>
  </r>
  <r>
    <x v="732"/>
    <x v="3"/>
    <x v="82"/>
    <s v="Medium Crispy Chole Pizzabun"/>
    <x v="0"/>
    <n v="130"/>
    <s v="Roch Cousineau"/>
    <n v="5"/>
    <n v="0.14793689574648805"/>
    <n v="650"/>
  </r>
  <r>
    <x v="733"/>
    <x v="0"/>
    <x v="61"/>
    <s v="Paneer Tikka Pizzabun"/>
    <x v="1"/>
    <n v="72"/>
    <s v="Adrien Martin"/>
    <n v="11"/>
    <n v="0.81679008827742206"/>
    <n v="792"/>
  </r>
  <r>
    <x v="734"/>
    <x v="1"/>
    <x v="21"/>
    <s v="Crispy Chole Pizzabun"/>
    <x v="1"/>
    <n v="65"/>
    <s v="Albain Forestier"/>
    <n v="10"/>
    <n v="0.28147317565837582"/>
    <n v="650"/>
  </r>
  <r>
    <x v="735"/>
    <x v="2"/>
    <x v="32"/>
    <s v="Large Paneer Tikka Pizzabun"/>
    <x v="1"/>
    <n v="250"/>
    <s v="Roch Cousineau"/>
    <n v="2"/>
    <n v="0.45949666213877038"/>
    <n v="500"/>
  </r>
  <r>
    <x v="736"/>
    <x v="3"/>
    <x v="54"/>
    <s v="Medium Crispy Chole Pizzabun"/>
    <x v="1"/>
    <n v="130"/>
    <s v="Adrien Martin"/>
    <n v="4"/>
    <n v="0.50399077883839372"/>
    <n v="520"/>
  </r>
  <r>
    <x v="737"/>
    <x v="4"/>
    <x v="70"/>
    <s v="Minty Pizzabun"/>
    <x v="1"/>
    <n v="60"/>
    <s v="Albain Forestier"/>
    <n v="4"/>
    <n v="0.15596479154717069"/>
    <n v="240"/>
  </r>
  <r>
    <x v="738"/>
    <x v="0"/>
    <x v="30"/>
    <s v="Paneer Tikka Pizzabun"/>
    <x v="1"/>
    <n v="72"/>
    <s v="Roch Cousineau"/>
    <n v="12"/>
    <n v="5.7690348986686568E-2"/>
    <n v="864"/>
  </r>
  <r>
    <x v="739"/>
    <x v="1"/>
    <x v="71"/>
    <s v="Crispy Chole Pizzabun"/>
    <x v="1"/>
    <n v="65"/>
    <s v="Adrien Martin"/>
    <n v="5"/>
    <n v="0.21587450047131795"/>
    <n v="325"/>
  </r>
  <r>
    <x v="740"/>
    <x v="2"/>
    <x v="82"/>
    <s v="Large Paneer Tikka Pizzabun"/>
    <x v="0"/>
    <n v="250"/>
    <s v="Albain Forestier"/>
    <n v="3"/>
    <n v="8.0742078846437471E-3"/>
    <n v="750"/>
  </r>
  <r>
    <x v="741"/>
    <x v="3"/>
    <x v="67"/>
    <s v="Medium Crispy Chole Pizzabun"/>
    <x v="0"/>
    <n v="130"/>
    <s v="Roch Cousineau"/>
    <n v="2"/>
    <n v="0.40414303832796683"/>
    <n v="260"/>
  </r>
  <r>
    <x v="742"/>
    <x v="0"/>
    <x v="43"/>
    <s v="Paneer Tikka Pizzabun"/>
    <x v="0"/>
    <n v="72"/>
    <s v="Adrien Martin"/>
    <n v="7"/>
    <n v="0.14321260961633719"/>
    <n v="504"/>
  </r>
  <r>
    <x v="743"/>
    <x v="1"/>
    <x v="52"/>
    <s v="Crispy Chole Pizzabun"/>
    <x v="1"/>
    <n v="65"/>
    <s v="Albain Forestier"/>
    <n v="12"/>
    <n v="5.2246790195724757E-2"/>
    <n v="780"/>
  </r>
  <r>
    <x v="744"/>
    <x v="2"/>
    <x v="41"/>
    <s v="Large Paneer Tikka Pizzabun"/>
    <x v="1"/>
    <n v="250"/>
    <s v="Roch Cousineau"/>
    <n v="3"/>
    <n v="0.57697274645233609"/>
    <n v="750"/>
  </r>
  <r>
    <x v="745"/>
    <x v="3"/>
    <x v="63"/>
    <s v="Medium Crispy Chole Pizzabun"/>
    <x v="1"/>
    <n v="130"/>
    <s v="Adrien Martin"/>
    <n v="4"/>
    <n v="0.73097648727110043"/>
    <n v="520"/>
  </r>
  <r>
    <x v="746"/>
    <x v="4"/>
    <x v="63"/>
    <s v="Minty Pizzabun"/>
    <x v="1"/>
    <n v="60"/>
    <s v="Albain Forestier"/>
    <n v="8"/>
    <n v="0.82617802496171944"/>
    <n v="480"/>
  </r>
  <r>
    <x v="747"/>
    <x v="5"/>
    <x v="74"/>
    <s v="Aloo Shots Pizzabun"/>
    <x v="1"/>
    <n v="95"/>
    <s v="Roch Cousineau"/>
    <n v="3"/>
    <n v="0.91205149312967793"/>
    <n v="285"/>
  </r>
  <r>
    <x v="748"/>
    <x v="0"/>
    <x v="80"/>
    <s v="Paneer Tikka Pizzabun"/>
    <x v="1"/>
    <n v="72"/>
    <s v="Adrien Martin"/>
    <n v="8"/>
    <n v="6.7385519223321921E-3"/>
    <n v="576"/>
  </r>
  <r>
    <x v="749"/>
    <x v="1"/>
    <x v="37"/>
    <s v="Crispy Chole Pizzabun"/>
    <x v="1"/>
    <n v="65"/>
    <s v="Albain Forestier"/>
    <n v="12"/>
    <n v="0.6019984174932449"/>
    <n v="780"/>
  </r>
  <r>
    <x v="750"/>
    <x v="2"/>
    <x v="58"/>
    <s v="Large Paneer Tikka Pizzabun"/>
    <x v="0"/>
    <n v="250"/>
    <s v="Roch Cousineau"/>
    <n v="3"/>
    <n v="9.2071350823344944E-2"/>
    <n v="750"/>
  </r>
  <r>
    <x v="751"/>
    <x v="3"/>
    <x v="67"/>
    <s v="Medium Crispy Chole Pizzabun"/>
    <x v="0"/>
    <n v="130"/>
    <s v="Adrien Martin"/>
    <n v="4"/>
    <n v="0.26935725977400848"/>
    <n v="520"/>
  </r>
  <r>
    <x v="752"/>
    <x v="0"/>
    <x v="45"/>
    <s v="Paneer Tikka Pizzabun"/>
    <x v="0"/>
    <n v="72"/>
    <s v="Albain Forestier"/>
    <n v="11"/>
    <n v="0.41345322164969256"/>
    <n v="792"/>
  </r>
  <r>
    <x v="753"/>
    <x v="1"/>
    <x v="77"/>
    <s v="Crispy Chole Pizzabun"/>
    <x v="1"/>
    <n v="65"/>
    <s v="Roch Cousineau"/>
    <n v="9"/>
    <n v="0.94550618136580222"/>
    <n v="585"/>
  </r>
  <r>
    <x v="754"/>
    <x v="2"/>
    <x v="39"/>
    <s v="Large Paneer Tikka Pizzabun"/>
    <x v="1"/>
    <n v="250"/>
    <s v="Adrien Martin"/>
    <n v="3"/>
    <n v="0.16824098856897485"/>
    <n v="750"/>
  </r>
  <r>
    <x v="755"/>
    <x v="3"/>
    <x v="17"/>
    <s v="Medium Crispy Chole Pizzabun"/>
    <x v="1"/>
    <n v="130"/>
    <s v="Albain Forestier"/>
    <n v="3"/>
    <n v="0.4761343332707525"/>
    <n v="390"/>
  </r>
  <r>
    <x v="756"/>
    <x v="4"/>
    <x v="74"/>
    <s v="Minty Pizzabun"/>
    <x v="1"/>
    <n v="60"/>
    <s v="Roch Cousineau"/>
    <n v="13"/>
    <n v="0.40320111757416832"/>
    <n v="780"/>
  </r>
  <r>
    <x v="757"/>
    <x v="0"/>
    <x v="26"/>
    <s v="Paneer Tikka Pizzabun"/>
    <x v="1"/>
    <n v="72"/>
    <s v="Adrien Martin"/>
    <n v="12"/>
    <n v="0.5971186896031323"/>
    <n v="864"/>
  </r>
  <r>
    <x v="758"/>
    <x v="1"/>
    <x v="48"/>
    <s v="Crispy Chole Pizzabun"/>
    <x v="1"/>
    <n v="65"/>
    <s v="Albain Forestier"/>
    <n v="5"/>
    <n v="7.9682997431502978E-2"/>
    <n v="325"/>
  </r>
  <r>
    <x v="759"/>
    <x v="2"/>
    <x v="58"/>
    <s v="Large Paneer Tikka Pizzabun"/>
    <x v="0"/>
    <n v="250"/>
    <s v="Roch Cousineau"/>
    <n v="3"/>
    <n v="0.75417165909122807"/>
    <n v="750"/>
  </r>
  <r>
    <x v="760"/>
    <x v="3"/>
    <x v="74"/>
    <s v="Medium Crispy Chole Pizzabun"/>
    <x v="1"/>
    <n v="130"/>
    <s v="Adrien Martin"/>
    <n v="5"/>
    <n v="0.52090434857219459"/>
    <n v="650"/>
  </r>
  <r>
    <x v="761"/>
    <x v="0"/>
    <x v="50"/>
    <s v="Paneer Tikka Pizzabun"/>
    <x v="0"/>
    <n v="72"/>
    <s v="Albain Forestier"/>
    <n v="8"/>
    <n v="0.33292673406312079"/>
    <n v="576"/>
  </r>
  <r>
    <x v="762"/>
    <x v="1"/>
    <x v="49"/>
    <s v="Crispy Chole Pizzabun"/>
    <x v="1"/>
    <n v="65"/>
    <s v="Roch Cousineau"/>
    <n v="4"/>
    <n v="7.853349390219877E-2"/>
    <n v="260"/>
  </r>
  <r>
    <x v="763"/>
    <x v="2"/>
    <x v="46"/>
    <s v="Large Paneer Tikka Pizzabun"/>
    <x v="0"/>
    <n v="250"/>
    <s v="Adrien Martin"/>
    <n v="3"/>
    <n v="0.84883512846838671"/>
    <n v="750"/>
  </r>
  <r>
    <x v="764"/>
    <x v="3"/>
    <x v="38"/>
    <s v="Medium Crispy Chole Pizzabun"/>
    <x v="1"/>
    <n v="130"/>
    <s v="Albain Forestier"/>
    <n v="7"/>
    <n v="5.1819303908033909E-3"/>
    <n v="910"/>
  </r>
  <r>
    <x v="765"/>
    <x v="4"/>
    <x v="80"/>
    <s v="Minty Pizzabun"/>
    <x v="0"/>
    <n v="60"/>
    <s v="Roch Cousineau"/>
    <n v="7"/>
    <n v="0.99128066152690053"/>
    <n v="420"/>
  </r>
  <r>
    <x v="766"/>
    <x v="5"/>
    <x v="42"/>
    <s v="Aloo Shots Pizzabun"/>
    <x v="1"/>
    <n v="95"/>
    <s v="Adrien Martin"/>
    <n v="7"/>
    <n v="0.38557655840352745"/>
    <n v="665"/>
  </r>
  <r>
    <x v="767"/>
    <x v="0"/>
    <x v="79"/>
    <s v="Paneer Tikka Pizzabun"/>
    <x v="0"/>
    <n v="72"/>
    <s v="Albain Forestier"/>
    <n v="5"/>
    <n v="0.19857439224191864"/>
    <n v="360"/>
  </r>
  <r>
    <x v="768"/>
    <x v="1"/>
    <x v="46"/>
    <s v="Crispy Chole Pizzabun"/>
    <x v="1"/>
    <n v="65"/>
    <s v="Roch Cousineau"/>
    <n v="6"/>
    <n v="0.96621730335002121"/>
    <n v="390"/>
  </r>
  <r>
    <x v="769"/>
    <x v="2"/>
    <x v="42"/>
    <s v="Large Paneer Tikka Pizzabun"/>
    <x v="0"/>
    <n v="250"/>
    <s v="Adrien Martin"/>
    <n v="2"/>
    <n v="0.48992422269926261"/>
    <n v="500"/>
  </r>
  <r>
    <x v="770"/>
    <x v="3"/>
    <x v="47"/>
    <s v="Medium Crispy Chole Pizzabun"/>
    <x v="1"/>
    <n v="130"/>
    <s v="Albain Forestier"/>
    <n v="2"/>
    <n v="0.97583286389774448"/>
    <n v="260"/>
  </r>
  <r>
    <x v="771"/>
    <x v="0"/>
    <x v="47"/>
    <s v="Paneer Tikka Pizzabun"/>
    <x v="0"/>
    <n v="72"/>
    <s v="Roch Cousineau"/>
    <n v="4"/>
    <n v="0.71716753832840996"/>
    <n v="288"/>
  </r>
  <r>
    <x v="772"/>
    <x v="1"/>
    <x v="19"/>
    <s v="Crispy Chole Pizzabun"/>
    <x v="1"/>
    <n v="65"/>
    <s v="Adrien Martin"/>
    <n v="10"/>
    <n v="0.39029670029226071"/>
    <n v="650"/>
  </r>
  <r>
    <x v="773"/>
    <x v="2"/>
    <x v="80"/>
    <s v="Large Paneer Tikka Pizzabun"/>
    <x v="0"/>
    <n v="250"/>
    <s v="Albain Forestier"/>
    <n v="1"/>
    <n v="0.26125983014764997"/>
    <n v="250"/>
  </r>
  <r>
    <x v="774"/>
    <x v="3"/>
    <x v="54"/>
    <s v="Paneer Tikka Pizzabun"/>
    <x v="1"/>
    <n v="72"/>
    <s v="Roch Cousineau"/>
    <n v="12"/>
    <n v="0.66771871292585627"/>
    <n v="864"/>
  </r>
  <r>
    <x v="775"/>
    <x v="0"/>
    <x v="43"/>
    <s v="Crispy Chole Pizzabun"/>
    <x v="0"/>
    <n v="65"/>
    <s v="Roch Cousineau"/>
    <n v="11"/>
    <n v="0.82096459681702405"/>
    <n v="715"/>
  </r>
  <r>
    <x v="776"/>
    <x v="1"/>
    <x v="81"/>
    <s v="Large Paneer Tikka Pizzabun"/>
    <x v="1"/>
    <n v="250"/>
    <s v="Adrien Martin"/>
    <n v="2"/>
    <n v="0.40085863028487956"/>
    <n v="500"/>
  </r>
  <r>
    <x v="777"/>
    <x v="2"/>
    <x v="48"/>
    <s v="Medium Crispy Chole Pizzabun"/>
    <x v="1"/>
    <n v="130"/>
    <s v="Albain Forestier"/>
    <n v="7"/>
    <n v="0.36310162412132818"/>
    <n v="910"/>
  </r>
  <r>
    <x v="778"/>
    <x v="3"/>
    <x v="37"/>
    <s v="Paneer Tikka Pizzabun"/>
    <x v="1"/>
    <n v="72"/>
    <s v="Roch Cousineau"/>
    <n v="6"/>
    <n v="9.629151604595565E-2"/>
    <n v="432"/>
  </r>
  <r>
    <x v="779"/>
    <x v="0"/>
    <x v="66"/>
    <s v="Crispy Chole Pizzabun"/>
    <x v="1"/>
    <n v="65"/>
    <s v="Adrien Martin"/>
    <n v="4"/>
    <n v="0.8984181745115899"/>
    <n v="260"/>
  </r>
  <r>
    <x v="780"/>
    <x v="1"/>
    <x v="63"/>
    <s v="Large Paneer Tikka Pizzabun"/>
    <x v="1"/>
    <n v="250"/>
    <s v="Albain Forestier"/>
    <n v="2"/>
    <n v="0.47876346171586659"/>
    <n v="500"/>
  </r>
  <r>
    <x v="781"/>
    <x v="2"/>
    <x v="39"/>
    <s v="Medium Crispy Chole Pizzabun"/>
    <x v="0"/>
    <n v="130"/>
    <s v="Roch Cousineau"/>
    <n v="4"/>
    <n v="0.96090317761924748"/>
    <n v="520"/>
  </r>
  <r>
    <x v="782"/>
    <x v="3"/>
    <x v="42"/>
    <s v="Minty Pizzabun"/>
    <x v="1"/>
    <n v="60"/>
    <s v="Adrien Martin"/>
    <n v="8"/>
    <n v="0.56279874352706427"/>
    <n v="480"/>
  </r>
  <r>
    <x v="783"/>
    <x v="4"/>
    <x v="30"/>
    <s v="Paneer Tikka Pizzabun"/>
    <x v="0"/>
    <n v="72"/>
    <s v="Albain Forestier"/>
    <n v="4"/>
    <n v="0.87827890295866529"/>
    <n v="288"/>
  </r>
  <r>
    <x v="784"/>
    <x v="0"/>
    <x v="66"/>
    <s v="Crispy Chole Pizzabun"/>
    <x v="1"/>
    <n v="65"/>
    <s v="Roch Cousineau"/>
    <n v="5"/>
    <n v="0.12427927700496777"/>
    <n v="325"/>
  </r>
  <r>
    <x v="785"/>
    <x v="1"/>
    <x v="42"/>
    <s v="Large Paneer Tikka Pizzabun"/>
    <x v="0"/>
    <n v="250"/>
    <s v="Adrien Martin"/>
    <n v="3"/>
    <n v="5.1950463966835225E-2"/>
    <n v="750"/>
  </r>
  <r>
    <x v="786"/>
    <x v="2"/>
    <x v="83"/>
    <s v="Medium Crispy Chole Pizzabun"/>
    <x v="1"/>
    <n v="130"/>
    <s v="Albain Forestier"/>
    <n v="4"/>
    <n v="9.3624249561994333E-3"/>
    <n v="520"/>
  </r>
  <r>
    <x v="787"/>
    <x v="3"/>
    <x v="79"/>
    <s v="Paneer Tikka Pizzabun"/>
    <x v="0"/>
    <n v="72"/>
    <s v="Roch Cousineau"/>
    <n v="5"/>
    <n v="0.4926838351713706"/>
    <n v="360"/>
  </r>
  <r>
    <x v="788"/>
    <x v="0"/>
    <x v="70"/>
    <s v="Crispy Chole Pizzabun"/>
    <x v="1"/>
    <n v="65"/>
    <s v="Adrien Martin"/>
    <n v="7"/>
    <n v="0.48683601039439306"/>
    <n v="455"/>
  </r>
  <r>
    <x v="789"/>
    <x v="1"/>
    <x v="55"/>
    <s v="Large Paneer Tikka Pizzabun"/>
    <x v="0"/>
    <n v="250"/>
    <s v="Albain Forestier"/>
    <n v="1"/>
    <n v="0.78026130717927877"/>
    <n v="250"/>
  </r>
  <r>
    <x v="790"/>
    <x v="2"/>
    <x v="51"/>
    <s v="Medium Crispy Chole Pizzabun"/>
    <x v="1"/>
    <n v="130"/>
    <s v="Roch Cousineau"/>
    <n v="6"/>
    <n v="0.6799829906570044"/>
    <n v="780"/>
  </r>
  <r>
    <x v="791"/>
    <x v="3"/>
    <x v="77"/>
    <s v="Minty Pizzabun"/>
    <x v="0"/>
    <n v="60"/>
    <s v="Adrien Martin"/>
    <n v="13"/>
    <n v="0.49440887110122544"/>
    <n v="780"/>
  </r>
  <r>
    <x v="792"/>
    <x v="4"/>
    <x v="30"/>
    <s v="Aloo Shots Pizzabun"/>
    <x v="1"/>
    <n v="95"/>
    <s v="Albain Forestier"/>
    <n v="6"/>
    <n v="0.36259730445048266"/>
    <n v="570"/>
  </r>
  <r>
    <x v="793"/>
    <x v="5"/>
    <x v="70"/>
    <s v="Paneer Tikka Pizzabun"/>
    <x v="0"/>
    <n v="72"/>
    <s v="Roch Cousineau"/>
    <n v="12"/>
    <n v="0.2068445132991934"/>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y">
  <location ref="K55:L139"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ctions" fld="9" subtotal="count" baseField="4"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Ticket Size">
  <location ref="A114:B118"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02:B106"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4">
    <i>
      <x v="1"/>
    </i>
    <i>
      <x v="2"/>
    </i>
    <i>
      <x v="3"/>
    </i>
    <i>
      <x v="4"/>
    </i>
  </rowItems>
  <colItems count="1">
    <i/>
  </colItems>
  <dataFields count="1">
    <dataField name="Overall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rowHeaderCaption="Product ID">
  <location ref="D4:E11" firstHeaderRow="1" firstDataRow="1" firstDataCol="1"/>
  <pivotFields count="10">
    <pivotField showAll="0"/>
    <pivotField axis="axisRow" showAll="0">
      <items count="7">
        <item x="0"/>
        <item x="1"/>
        <item x="2"/>
        <item x="3"/>
        <item x="4"/>
        <item x="5"/>
        <item t="default"/>
      </items>
    </pivotField>
    <pivotField numFmtId="15" showAll="0"/>
    <pivotField showAll="0"/>
    <pivotField showAll="0">
      <items count="3">
        <item x="0"/>
        <item x="1"/>
        <item t="default"/>
      </items>
    </pivotField>
    <pivotField showAll="0"/>
    <pivotField showAll="0"/>
    <pivotField showAll="0"/>
    <pivotField numFmtId="9" showAll="0"/>
    <pivotField dataField="1" showAll="0"/>
  </pivotFields>
  <rowFields count="1">
    <field x="1"/>
  </rowFields>
  <rowItems count="7">
    <i>
      <x/>
    </i>
    <i>
      <x v="1"/>
    </i>
    <i>
      <x v="2"/>
    </i>
    <i>
      <x v="3"/>
    </i>
    <i>
      <x v="4"/>
    </i>
    <i>
      <x v="5"/>
    </i>
    <i t="grand">
      <x/>
    </i>
  </rowItems>
  <colItems count="1">
    <i/>
  </colItems>
  <dataFields count="1">
    <dataField name="Sum of Revenue per bill" fld="9" baseField="1" baseItem="0" numFmtId="165"/>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ate">
  <location ref="K19:L104" firstHeaderRow="1" firstDataRow="1" firstDataCol="1"/>
  <pivotFields count="10">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Revenue per day" fld="9"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ate">
  <location ref="A19:B104" firstHeaderRow="1" firstDataRow="1" firstDataCol="1"/>
  <pivotFields count="10">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showAl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No. of sales" fld="7"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Product ID">
  <location ref="A4:B11" firstHeaderRow="1" firstDataRow="1" firstDataCol="1"/>
  <pivotFields count="10">
    <pivotField dataField="1" showAll="0"/>
    <pivotField axis="axisRow" showAll="0">
      <items count="7">
        <item x="0"/>
        <item x="1"/>
        <item x="2"/>
        <item x="3"/>
        <item x="4"/>
        <item x="5"/>
        <item t="default"/>
      </items>
    </pivotField>
    <pivotField numFmtId="15" showAll="0"/>
    <pivotField showAll="0"/>
    <pivotField showAll="0">
      <items count="3">
        <item x="0"/>
        <item x="1"/>
        <item t="default"/>
      </items>
    </pivotField>
    <pivotField showAll="0"/>
    <pivotField showAll="0"/>
    <pivotField showAll="0"/>
    <pivotField numFmtId="9" showAll="0"/>
    <pivotField showAll="0"/>
  </pivotFields>
  <rowFields count="1">
    <field x="1"/>
  </rowFields>
  <rowItems count="7">
    <i>
      <x/>
    </i>
    <i>
      <x v="1"/>
    </i>
    <i>
      <x v="2"/>
    </i>
    <i>
      <x v="3"/>
    </i>
    <i>
      <x v="4"/>
    </i>
    <i>
      <x v="5"/>
    </i>
    <i t="grand">
      <x/>
    </i>
  </rowItems>
  <colItems count="1">
    <i/>
  </colItems>
  <dataFields count="1">
    <dataField name="Total Orders"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rowHeaderCaption="Order ID">
  <location ref="G4:H799" firstHeaderRow="1" firstDataRow="1" firstDataCol="1"/>
  <pivotFields count="10">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pivotField showAll="0"/>
    <pivotField showAll="0">
      <items count="3">
        <item x="0"/>
        <item x="1"/>
        <item t="default"/>
      </items>
    </pivotField>
    <pivotField showAll="0"/>
    <pivotField showAll="0"/>
    <pivotField showAll="0"/>
    <pivotField numFmtId="9" showAll="0"/>
    <pivotField dataField="1" showAll="0"/>
  </pivotFields>
  <rowFields count="1">
    <field x="0"/>
  </rowFields>
  <rowItems count="7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t="grand">
      <x/>
    </i>
  </rowItems>
  <colItems count="1">
    <i/>
  </colItems>
  <dataFields count="1">
    <dataField name="Count of Revenue per bill" fld="9" subtotal="count" baseField="0" baseItem="4" numFmtId="165"/>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y">
  <location ref="A55:B139"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Cust Satisfactio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33:B36"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11:B14" firstHeaderRow="1" firstDataRow="1" firstDataCol="1"/>
  <pivotFields count="10">
    <pivotField showAll="0"/>
    <pivotField showAll="0"/>
    <pivotField showAll="0"/>
    <pivotField showAll="0"/>
    <pivotField numFmtId="14" showAll="0"/>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ustomer satisfaction"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rowHeaderCaption="Agent Name">
  <location ref="A44:B47"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ust Satisfaction" fld="9" subtotal="average" baseField="5" baseItem="0" numFmtId="164"/>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22:B25" firstHeaderRow="1" firstDataRow="1" firstDataCol="1"/>
  <pivotFields count="10">
    <pivotField showAll="0"/>
    <pivotField showAll="0"/>
    <pivotField showAll="0"/>
    <pivotField showAll="0"/>
    <pivotField numFmtId="14" showAll="0"/>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K12:L96"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fld="3" subtotal="average" baseField="2"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12:B96"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 dataPosition="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uct ID">
  <location ref="A126:C132"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1" numFmtId="165"/>
    <dataField name="Average Sales" fld="3" subtotal="average" baseField="1" baseItem="1" numFmtId="166"/>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2"/>
    <pivotTable tabId="11" name="PivotTable1"/>
    <pivotTable tabId="11" name="PivotTable3"/>
    <pivotTable tabId="11" name="PivotTable4"/>
    <pivotTable tabId="11" name="PivotTable5"/>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5" name="PivotTable1"/>
    <pivotTable tabId="15" name="PivotTable5"/>
    <pivotTable tabId="15" name="PivotTable6"/>
    <pivotTable tabId="15" name="PivotTable2"/>
    <pivotTable tabId="15" name="PivotTable3"/>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5" name="PivotTable1"/>
    <pivotTable tabId="15" name="PivotTable5"/>
    <pivotTable tabId="15" name="PivotTable6"/>
    <pivotTable tabId="15" name="PivotTable2"/>
    <pivotTable tabId="15" name="PivotTable3"/>
  </pivotTables>
  <data>
    <tabular pivotCacheId="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 caption="Is It for an Order ?"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34950"/>
  <slicer name="Product ID" cache="Slicer_Product_ID" caption="Product ID" rowHeight="234950"/>
</slicers>
</file>

<file path=xl/tables/table1.xml><?xml version="1.0" encoding="utf-8"?>
<table xmlns="http://schemas.openxmlformats.org/spreadsheetml/2006/main" id="1" name="Table1" displayName="Table1" ref="A1:J795" totalsRowShown="0" headerRowDxfId="7" tableBorderDxfId="6">
  <autoFilter ref="A1:J795"/>
  <tableColumns count="10">
    <tableColumn id="1" name="S.No"/>
    <tableColumn id="2" name="Customer ID"/>
    <tableColumn id="3" name="Order ID"/>
    <tableColumn id="4" name="Customer Name"/>
    <tableColumn id="5" name="Contact Date" dataDxfId="5"/>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4"/>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5" totalsRowShown="0">
  <autoFilter ref="A1:J795"/>
  <tableColumns count="10">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 id="11" name="Revenue per bill" dataDxfId="0">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6.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4" sqref="D14: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9"/>
  <sheetViews>
    <sheetView workbookViewId="0">
      <selection activeCell="H13" sqref="H13"/>
    </sheetView>
  </sheetViews>
  <sheetFormatPr defaultRowHeight="14.4" x14ac:dyDescent="0.3"/>
  <cols>
    <col min="1" max="1" width="10.77734375" customWidth="1"/>
    <col min="2" max="2" width="10.6640625" customWidth="1"/>
    <col min="3" max="3" width="13.109375" customWidth="1"/>
    <col min="4" max="4" width="12.109375" customWidth="1"/>
    <col min="5" max="5" width="21.109375" customWidth="1"/>
    <col min="7" max="7" width="10.77734375" customWidth="1"/>
    <col min="8" max="8" width="22.5546875" customWidth="1"/>
    <col min="11" max="11" width="10.77734375" customWidth="1"/>
    <col min="12" max="12" width="15.21875" customWidth="1"/>
  </cols>
  <sheetData>
    <row r="2" spans="1:11" x14ac:dyDescent="0.3">
      <c r="A2" t="s">
        <v>1688</v>
      </c>
      <c r="K2" t="s">
        <v>1689</v>
      </c>
    </row>
    <row r="4" spans="1:11" x14ac:dyDescent="0.3">
      <c r="A4" s="9" t="s">
        <v>153</v>
      </c>
      <c r="B4" t="s">
        <v>1716</v>
      </c>
      <c r="D4" s="9" t="s">
        <v>153</v>
      </c>
      <c r="E4" t="s">
        <v>1719</v>
      </c>
      <c r="G4" s="9" t="s">
        <v>106</v>
      </c>
      <c r="H4" t="s">
        <v>1720</v>
      </c>
    </row>
    <row r="5" spans="1:11" x14ac:dyDescent="0.3">
      <c r="A5" s="10" t="s">
        <v>154</v>
      </c>
      <c r="B5" s="11">
        <v>173</v>
      </c>
      <c r="D5" s="10" t="s">
        <v>154</v>
      </c>
      <c r="E5" s="16">
        <v>96350</v>
      </c>
      <c r="G5" s="10" t="s">
        <v>107</v>
      </c>
      <c r="H5" s="16">
        <v>1</v>
      </c>
      <c r="K5" t="s">
        <v>1692</v>
      </c>
    </row>
    <row r="6" spans="1:11" x14ac:dyDescent="0.3">
      <c r="A6" s="10" t="s">
        <v>155</v>
      </c>
      <c r="B6" s="11">
        <v>173</v>
      </c>
      <c r="D6" s="10" t="s">
        <v>155</v>
      </c>
      <c r="E6" s="16">
        <v>94410</v>
      </c>
      <c r="G6" s="10" t="s">
        <v>108</v>
      </c>
      <c r="H6" s="16">
        <v>1</v>
      </c>
      <c r="K6" t="s">
        <v>1693</v>
      </c>
    </row>
    <row r="7" spans="1:11" x14ac:dyDescent="0.3">
      <c r="A7" s="10" t="s">
        <v>156</v>
      </c>
      <c r="B7" s="11">
        <v>172</v>
      </c>
      <c r="D7" s="10" t="s">
        <v>156</v>
      </c>
      <c r="E7" s="16">
        <v>97030</v>
      </c>
      <c r="G7" s="10" t="s">
        <v>109</v>
      </c>
      <c r="H7" s="16">
        <v>1</v>
      </c>
    </row>
    <row r="8" spans="1:11" x14ac:dyDescent="0.3">
      <c r="A8" s="10" t="s">
        <v>157</v>
      </c>
      <c r="B8" s="11">
        <v>171</v>
      </c>
      <c r="D8" s="10" t="s">
        <v>157</v>
      </c>
      <c r="E8" s="16">
        <v>92498</v>
      </c>
      <c r="G8" s="10" t="s">
        <v>110</v>
      </c>
      <c r="H8" s="16">
        <v>1</v>
      </c>
    </row>
    <row r="9" spans="1:11" x14ac:dyDescent="0.3">
      <c r="A9" s="10" t="s">
        <v>158</v>
      </c>
      <c r="B9" s="11">
        <v>70</v>
      </c>
      <c r="D9" s="10" t="s">
        <v>158</v>
      </c>
      <c r="E9" s="16">
        <v>39525</v>
      </c>
      <c r="G9" s="10" t="s">
        <v>111</v>
      </c>
      <c r="H9" s="16">
        <v>1</v>
      </c>
    </row>
    <row r="10" spans="1:11" x14ac:dyDescent="0.3">
      <c r="A10" s="10" t="s">
        <v>159</v>
      </c>
      <c r="B10" s="11">
        <v>35</v>
      </c>
      <c r="D10" s="10" t="s">
        <v>159</v>
      </c>
      <c r="E10" s="16">
        <v>18455</v>
      </c>
      <c r="G10" s="10" t="s">
        <v>112</v>
      </c>
      <c r="H10" s="16">
        <v>1</v>
      </c>
    </row>
    <row r="11" spans="1:11" x14ac:dyDescent="0.3">
      <c r="A11" s="10" t="s">
        <v>1717</v>
      </c>
      <c r="B11" s="11">
        <v>794</v>
      </c>
      <c r="D11" s="10" t="s">
        <v>1717</v>
      </c>
      <c r="E11" s="16">
        <v>438268</v>
      </c>
      <c r="G11" s="10" t="s">
        <v>113</v>
      </c>
      <c r="H11" s="16">
        <v>1</v>
      </c>
    </row>
    <row r="12" spans="1:11" x14ac:dyDescent="0.3">
      <c r="G12" s="10" t="s">
        <v>114</v>
      </c>
      <c r="H12" s="16">
        <v>1</v>
      </c>
    </row>
    <row r="13" spans="1:11" x14ac:dyDescent="0.3">
      <c r="G13" s="10" t="s">
        <v>115</v>
      </c>
      <c r="H13" s="16">
        <v>1</v>
      </c>
    </row>
    <row r="14" spans="1:11" x14ac:dyDescent="0.3">
      <c r="G14" s="10" t="s">
        <v>116</v>
      </c>
      <c r="H14" s="16">
        <v>1</v>
      </c>
    </row>
    <row r="15" spans="1:11" x14ac:dyDescent="0.3">
      <c r="G15" s="10" t="s">
        <v>117</v>
      </c>
      <c r="H15" s="16">
        <v>1</v>
      </c>
    </row>
    <row r="16" spans="1:11" x14ac:dyDescent="0.3">
      <c r="G16" s="10" t="s">
        <v>118</v>
      </c>
      <c r="H16" s="16">
        <v>1</v>
      </c>
    </row>
    <row r="17" spans="1:12" x14ac:dyDescent="0.3">
      <c r="A17" t="s">
        <v>1690</v>
      </c>
      <c r="G17" s="10" t="s">
        <v>119</v>
      </c>
      <c r="H17" s="16">
        <v>1</v>
      </c>
      <c r="K17" t="s">
        <v>1691</v>
      </c>
    </row>
    <row r="18" spans="1:12" x14ac:dyDescent="0.3">
      <c r="G18" s="10" t="s">
        <v>120</v>
      </c>
      <c r="H18" s="16">
        <v>1</v>
      </c>
    </row>
    <row r="19" spans="1:12" x14ac:dyDescent="0.3">
      <c r="A19" s="9" t="s">
        <v>1705</v>
      </c>
      <c r="B19" t="s">
        <v>1721</v>
      </c>
      <c r="G19" s="10" t="s">
        <v>121</v>
      </c>
      <c r="H19" s="16">
        <v>1</v>
      </c>
      <c r="K19" s="9" t="s">
        <v>1705</v>
      </c>
      <c r="L19" t="s">
        <v>1722</v>
      </c>
    </row>
    <row r="20" spans="1:12" x14ac:dyDescent="0.3">
      <c r="A20" s="15">
        <v>44725</v>
      </c>
      <c r="B20" s="11">
        <v>77</v>
      </c>
      <c r="G20" s="10" t="s">
        <v>122</v>
      </c>
      <c r="H20" s="16">
        <v>1</v>
      </c>
      <c r="K20" s="15">
        <v>44725</v>
      </c>
      <c r="L20" s="11">
        <v>8044</v>
      </c>
    </row>
    <row r="21" spans="1:12" x14ac:dyDescent="0.3">
      <c r="A21" s="15">
        <v>44726</v>
      </c>
      <c r="B21" s="11">
        <v>54</v>
      </c>
      <c r="G21" s="10" t="s">
        <v>123</v>
      </c>
      <c r="H21" s="16">
        <v>1</v>
      </c>
      <c r="K21" s="15">
        <v>44726</v>
      </c>
      <c r="L21" s="11">
        <v>5729</v>
      </c>
    </row>
    <row r="22" spans="1:12" x14ac:dyDescent="0.3">
      <c r="A22" s="15">
        <v>44727</v>
      </c>
      <c r="B22" s="11">
        <v>103</v>
      </c>
      <c r="G22" s="10" t="s">
        <v>124</v>
      </c>
      <c r="H22" s="16">
        <v>1</v>
      </c>
      <c r="K22" s="15">
        <v>44727</v>
      </c>
      <c r="L22" s="11">
        <v>9806</v>
      </c>
    </row>
    <row r="23" spans="1:12" x14ac:dyDescent="0.3">
      <c r="A23" s="15">
        <v>44728</v>
      </c>
      <c r="B23" s="11">
        <v>46</v>
      </c>
      <c r="G23" s="10" t="s">
        <v>125</v>
      </c>
      <c r="H23" s="16">
        <v>1</v>
      </c>
      <c r="K23" s="15">
        <v>44728</v>
      </c>
      <c r="L23" s="11">
        <v>3612</v>
      </c>
    </row>
    <row r="24" spans="1:12" x14ac:dyDescent="0.3">
      <c r="A24" s="15">
        <v>44729</v>
      </c>
      <c r="B24" s="11">
        <v>72</v>
      </c>
      <c r="G24" s="10" t="s">
        <v>126</v>
      </c>
      <c r="H24" s="16">
        <v>1</v>
      </c>
      <c r="K24" s="15">
        <v>44729</v>
      </c>
      <c r="L24" s="11">
        <v>8113</v>
      </c>
    </row>
    <row r="25" spans="1:12" x14ac:dyDescent="0.3">
      <c r="A25" s="15">
        <v>44730</v>
      </c>
      <c r="B25" s="11">
        <v>44</v>
      </c>
      <c r="G25" s="10" t="s">
        <v>127</v>
      </c>
      <c r="H25" s="16">
        <v>1</v>
      </c>
      <c r="K25" s="15">
        <v>44730</v>
      </c>
      <c r="L25" s="11">
        <v>3396</v>
      </c>
    </row>
    <row r="26" spans="1:12" x14ac:dyDescent="0.3">
      <c r="A26" s="15">
        <v>44731</v>
      </c>
      <c r="B26" s="11">
        <v>83</v>
      </c>
      <c r="G26" s="10" t="s">
        <v>128</v>
      </c>
      <c r="H26" s="16">
        <v>1</v>
      </c>
      <c r="K26" s="15">
        <v>44731</v>
      </c>
      <c r="L26" s="11">
        <v>7744</v>
      </c>
    </row>
    <row r="27" spans="1:12" x14ac:dyDescent="0.3">
      <c r="A27" s="15">
        <v>44732</v>
      </c>
      <c r="B27" s="11">
        <v>49</v>
      </c>
      <c r="G27" s="10" t="s">
        <v>129</v>
      </c>
      <c r="H27" s="16">
        <v>1</v>
      </c>
      <c r="K27" s="15">
        <v>44732</v>
      </c>
      <c r="L27" s="11">
        <v>4244</v>
      </c>
    </row>
    <row r="28" spans="1:12" x14ac:dyDescent="0.3">
      <c r="A28" s="15">
        <v>44733</v>
      </c>
      <c r="B28" s="11">
        <v>34</v>
      </c>
      <c r="G28" s="10" t="s">
        <v>130</v>
      </c>
      <c r="H28" s="16">
        <v>1</v>
      </c>
      <c r="K28" s="15">
        <v>44733</v>
      </c>
      <c r="L28" s="11">
        <v>3004</v>
      </c>
    </row>
    <row r="29" spans="1:12" x14ac:dyDescent="0.3">
      <c r="A29" s="15">
        <v>44734</v>
      </c>
      <c r="B29" s="11">
        <v>211</v>
      </c>
      <c r="G29" s="10" t="s">
        <v>131</v>
      </c>
      <c r="H29" s="16">
        <v>1</v>
      </c>
      <c r="K29" s="15">
        <v>44734</v>
      </c>
      <c r="L29" s="11">
        <v>20250</v>
      </c>
    </row>
    <row r="30" spans="1:12" x14ac:dyDescent="0.3">
      <c r="A30" s="15">
        <v>44735</v>
      </c>
      <c r="B30" s="11">
        <v>162</v>
      </c>
      <c r="G30" s="10" t="s">
        <v>132</v>
      </c>
      <c r="H30" s="16">
        <v>1</v>
      </c>
      <c r="K30" s="15">
        <v>44735</v>
      </c>
      <c r="L30" s="11">
        <v>15344</v>
      </c>
    </row>
    <row r="31" spans="1:12" x14ac:dyDescent="0.3">
      <c r="A31" s="15">
        <v>44736</v>
      </c>
      <c r="B31" s="11">
        <v>68</v>
      </c>
      <c r="G31" s="10" t="s">
        <v>133</v>
      </c>
      <c r="H31" s="16">
        <v>1</v>
      </c>
      <c r="K31" s="15">
        <v>44736</v>
      </c>
      <c r="L31" s="11">
        <v>6614</v>
      </c>
    </row>
    <row r="32" spans="1:12" x14ac:dyDescent="0.3">
      <c r="A32" s="15">
        <v>44737</v>
      </c>
      <c r="B32" s="11">
        <v>139</v>
      </c>
      <c r="G32" s="10" t="s">
        <v>134</v>
      </c>
      <c r="H32" s="16">
        <v>1</v>
      </c>
      <c r="K32" s="15">
        <v>44737</v>
      </c>
      <c r="L32" s="11">
        <v>13318</v>
      </c>
    </row>
    <row r="33" spans="1:12" x14ac:dyDescent="0.3">
      <c r="A33" s="15">
        <v>44738</v>
      </c>
      <c r="B33" s="11">
        <v>102</v>
      </c>
      <c r="G33" s="10" t="s">
        <v>135</v>
      </c>
      <c r="H33" s="16">
        <v>1</v>
      </c>
      <c r="K33" s="15">
        <v>44738</v>
      </c>
      <c r="L33" s="11">
        <v>10524</v>
      </c>
    </row>
    <row r="34" spans="1:12" x14ac:dyDescent="0.3">
      <c r="A34" s="15">
        <v>44739</v>
      </c>
      <c r="B34" s="11">
        <v>64</v>
      </c>
      <c r="G34" s="10" t="s">
        <v>136</v>
      </c>
      <c r="H34" s="16">
        <v>1</v>
      </c>
      <c r="K34" s="15">
        <v>44739</v>
      </c>
      <c r="L34" s="11">
        <v>5604</v>
      </c>
    </row>
    <row r="35" spans="1:12" x14ac:dyDescent="0.3">
      <c r="A35" s="15">
        <v>44740</v>
      </c>
      <c r="B35" s="11">
        <v>152</v>
      </c>
      <c r="G35" s="10" t="s">
        <v>137</v>
      </c>
      <c r="H35" s="16">
        <v>1</v>
      </c>
      <c r="K35" s="15">
        <v>44740</v>
      </c>
      <c r="L35" s="11">
        <v>14557</v>
      </c>
    </row>
    <row r="36" spans="1:12" x14ac:dyDescent="0.3">
      <c r="A36" s="15">
        <v>44742</v>
      </c>
      <c r="B36" s="11">
        <v>68</v>
      </c>
      <c r="G36" s="10" t="s">
        <v>138</v>
      </c>
      <c r="H36" s="16">
        <v>1</v>
      </c>
      <c r="K36" s="15">
        <v>44742</v>
      </c>
      <c r="L36" s="11">
        <v>5901</v>
      </c>
    </row>
    <row r="37" spans="1:12" x14ac:dyDescent="0.3">
      <c r="A37" s="15">
        <v>44743</v>
      </c>
      <c r="B37" s="11">
        <v>66</v>
      </c>
      <c r="G37" s="10" t="s">
        <v>139</v>
      </c>
      <c r="H37" s="16">
        <v>1</v>
      </c>
      <c r="K37" s="15">
        <v>44743</v>
      </c>
      <c r="L37" s="11">
        <v>5269</v>
      </c>
    </row>
    <row r="38" spans="1:12" x14ac:dyDescent="0.3">
      <c r="A38" s="15">
        <v>44744</v>
      </c>
      <c r="B38" s="11">
        <v>79</v>
      </c>
      <c r="G38" s="10" t="s">
        <v>140</v>
      </c>
      <c r="H38" s="16">
        <v>1</v>
      </c>
      <c r="K38" s="15">
        <v>44744</v>
      </c>
      <c r="L38" s="11">
        <v>7817</v>
      </c>
    </row>
    <row r="39" spans="1:12" x14ac:dyDescent="0.3">
      <c r="A39" s="15">
        <v>44745</v>
      </c>
      <c r="B39" s="11">
        <v>36</v>
      </c>
      <c r="G39" s="10" t="s">
        <v>141</v>
      </c>
      <c r="H39" s="16">
        <v>1</v>
      </c>
      <c r="K39" s="15">
        <v>44745</v>
      </c>
      <c r="L39" s="11">
        <v>2545</v>
      </c>
    </row>
    <row r="40" spans="1:12" x14ac:dyDescent="0.3">
      <c r="A40" s="15">
        <v>44746</v>
      </c>
      <c r="B40" s="11">
        <v>94</v>
      </c>
      <c r="G40" s="10" t="s">
        <v>142</v>
      </c>
      <c r="H40" s="16">
        <v>1</v>
      </c>
      <c r="K40" s="15">
        <v>44746</v>
      </c>
      <c r="L40" s="11">
        <v>7926</v>
      </c>
    </row>
    <row r="41" spans="1:12" x14ac:dyDescent="0.3">
      <c r="A41" s="15">
        <v>44747</v>
      </c>
      <c r="B41" s="11">
        <v>55</v>
      </c>
      <c r="G41" s="10" t="s">
        <v>143</v>
      </c>
      <c r="H41" s="16">
        <v>1</v>
      </c>
      <c r="K41" s="15">
        <v>44747</v>
      </c>
      <c r="L41" s="11">
        <v>5498</v>
      </c>
    </row>
    <row r="42" spans="1:12" x14ac:dyDescent="0.3">
      <c r="A42" s="15">
        <v>44748</v>
      </c>
      <c r="B42" s="11">
        <v>69</v>
      </c>
      <c r="G42" s="10" t="s">
        <v>144</v>
      </c>
      <c r="H42" s="16">
        <v>1</v>
      </c>
      <c r="K42" s="15">
        <v>44748</v>
      </c>
      <c r="L42" s="11">
        <v>5592</v>
      </c>
    </row>
    <row r="43" spans="1:12" x14ac:dyDescent="0.3">
      <c r="A43" s="15">
        <v>44749</v>
      </c>
      <c r="B43" s="11">
        <v>79</v>
      </c>
      <c r="G43" s="10" t="s">
        <v>145</v>
      </c>
      <c r="H43" s="16">
        <v>1</v>
      </c>
      <c r="K43" s="15">
        <v>44749</v>
      </c>
      <c r="L43" s="11">
        <v>7061</v>
      </c>
    </row>
    <row r="44" spans="1:12" x14ac:dyDescent="0.3">
      <c r="A44" s="15">
        <v>44750</v>
      </c>
      <c r="B44" s="11">
        <v>57</v>
      </c>
      <c r="G44" s="10" t="s">
        <v>146</v>
      </c>
      <c r="H44" s="16">
        <v>1</v>
      </c>
      <c r="K44" s="15">
        <v>44750</v>
      </c>
      <c r="L44" s="11">
        <v>5745</v>
      </c>
    </row>
    <row r="45" spans="1:12" x14ac:dyDescent="0.3">
      <c r="A45" s="15">
        <v>44751</v>
      </c>
      <c r="B45" s="11">
        <v>53</v>
      </c>
      <c r="G45" s="10" t="s">
        <v>147</v>
      </c>
      <c r="H45" s="16">
        <v>1</v>
      </c>
      <c r="K45" s="15">
        <v>44751</v>
      </c>
      <c r="L45" s="11">
        <v>5483</v>
      </c>
    </row>
    <row r="46" spans="1:12" x14ac:dyDescent="0.3">
      <c r="A46" s="15">
        <v>44752</v>
      </c>
      <c r="B46" s="11">
        <v>93</v>
      </c>
      <c r="G46" s="10" t="s">
        <v>148</v>
      </c>
      <c r="H46" s="16">
        <v>1</v>
      </c>
      <c r="K46" s="15">
        <v>44752</v>
      </c>
      <c r="L46" s="11">
        <v>8190</v>
      </c>
    </row>
    <row r="47" spans="1:12" x14ac:dyDescent="0.3">
      <c r="A47" s="15">
        <v>44753</v>
      </c>
      <c r="B47" s="11">
        <v>117</v>
      </c>
      <c r="G47" s="10" t="s">
        <v>149</v>
      </c>
      <c r="H47" s="16">
        <v>1</v>
      </c>
      <c r="K47" s="15">
        <v>44753</v>
      </c>
      <c r="L47" s="11">
        <v>11483</v>
      </c>
    </row>
    <row r="48" spans="1:12" x14ac:dyDescent="0.3">
      <c r="A48" s="15">
        <v>44754</v>
      </c>
      <c r="B48" s="11">
        <v>63</v>
      </c>
      <c r="G48" s="10" t="s">
        <v>150</v>
      </c>
      <c r="H48" s="16">
        <v>1</v>
      </c>
      <c r="K48" s="15">
        <v>44754</v>
      </c>
      <c r="L48" s="11">
        <v>5504</v>
      </c>
    </row>
    <row r="49" spans="1:12" x14ac:dyDescent="0.3">
      <c r="A49" s="15">
        <v>44755</v>
      </c>
      <c r="B49" s="11">
        <v>132</v>
      </c>
      <c r="G49" s="10" t="s">
        <v>151</v>
      </c>
      <c r="H49" s="16">
        <v>1</v>
      </c>
      <c r="K49" s="15">
        <v>44755</v>
      </c>
      <c r="L49" s="11">
        <v>14517</v>
      </c>
    </row>
    <row r="50" spans="1:12" x14ac:dyDescent="0.3">
      <c r="A50" s="15">
        <v>44756</v>
      </c>
      <c r="B50" s="11">
        <v>104</v>
      </c>
      <c r="G50" s="10" t="s">
        <v>152</v>
      </c>
      <c r="H50" s="16">
        <v>1</v>
      </c>
      <c r="K50" s="15">
        <v>44756</v>
      </c>
      <c r="L50" s="11">
        <v>7929</v>
      </c>
    </row>
    <row r="51" spans="1:12" x14ac:dyDescent="0.3">
      <c r="A51" s="15">
        <v>44757</v>
      </c>
      <c r="B51" s="11">
        <v>86</v>
      </c>
      <c r="G51" s="10" t="s">
        <v>175</v>
      </c>
      <c r="H51" s="16">
        <v>1</v>
      </c>
      <c r="K51" s="15">
        <v>44757</v>
      </c>
      <c r="L51" s="11">
        <v>7229</v>
      </c>
    </row>
    <row r="52" spans="1:12" x14ac:dyDescent="0.3">
      <c r="A52" s="15">
        <v>44758</v>
      </c>
      <c r="B52" s="11">
        <v>31</v>
      </c>
      <c r="G52" s="10" t="s">
        <v>176</v>
      </c>
      <c r="H52" s="16">
        <v>1</v>
      </c>
      <c r="K52" s="15">
        <v>44758</v>
      </c>
      <c r="L52" s="11">
        <v>3198</v>
      </c>
    </row>
    <row r="53" spans="1:12" x14ac:dyDescent="0.3">
      <c r="A53" s="15">
        <v>44759</v>
      </c>
      <c r="B53" s="11">
        <v>83</v>
      </c>
      <c r="G53" s="10" t="s">
        <v>177</v>
      </c>
      <c r="H53" s="16">
        <v>1</v>
      </c>
      <c r="K53" s="15">
        <v>44759</v>
      </c>
      <c r="L53" s="11">
        <v>7950</v>
      </c>
    </row>
    <row r="54" spans="1:12" x14ac:dyDescent="0.3">
      <c r="A54" s="15">
        <v>44760</v>
      </c>
      <c r="B54" s="11">
        <v>85</v>
      </c>
      <c r="G54" s="10" t="s">
        <v>178</v>
      </c>
      <c r="H54" s="16">
        <v>1</v>
      </c>
      <c r="K54" s="15">
        <v>44760</v>
      </c>
      <c r="L54" s="11">
        <v>8711</v>
      </c>
    </row>
    <row r="55" spans="1:12" x14ac:dyDescent="0.3">
      <c r="A55" s="15">
        <v>44761</v>
      </c>
      <c r="B55" s="11">
        <v>100</v>
      </c>
      <c r="G55" s="10" t="s">
        <v>179</v>
      </c>
      <c r="H55" s="16">
        <v>1</v>
      </c>
      <c r="K55" s="15">
        <v>44761</v>
      </c>
      <c r="L55" s="11">
        <v>7602</v>
      </c>
    </row>
    <row r="56" spans="1:12" x14ac:dyDescent="0.3">
      <c r="A56" s="15">
        <v>44762</v>
      </c>
      <c r="B56" s="11">
        <v>86</v>
      </c>
      <c r="G56" s="10" t="s">
        <v>180</v>
      </c>
      <c r="H56" s="16">
        <v>1</v>
      </c>
      <c r="K56" s="15">
        <v>44762</v>
      </c>
      <c r="L56" s="11">
        <v>7641</v>
      </c>
    </row>
    <row r="57" spans="1:12" x14ac:dyDescent="0.3">
      <c r="A57" s="15">
        <v>44763</v>
      </c>
      <c r="B57" s="11">
        <v>121</v>
      </c>
      <c r="G57" s="10" t="s">
        <v>181</v>
      </c>
      <c r="H57" s="16">
        <v>1</v>
      </c>
      <c r="K57" s="15">
        <v>44763</v>
      </c>
      <c r="L57" s="11">
        <v>10451</v>
      </c>
    </row>
    <row r="58" spans="1:12" x14ac:dyDescent="0.3">
      <c r="A58" s="15">
        <v>44764</v>
      </c>
      <c r="B58" s="11">
        <v>114</v>
      </c>
      <c r="G58" s="10" t="s">
        <v>182</v>
      </c>
      <c r="H58" s="16">
        <v>1</v>
      </c>
      <c r="K58" s="15">
        <v>44764</v>
      </c>
      <c r="L58" s="11">
        <v>9317</v>
      </c>
    </row>
    <row r="59" spans="1:12" x14ac:dyDescent="0.3">
      <c r="A59" s="15">
        <v>44765</v>
      </c>
      <c r="B59" s="11">
        <v>43</v>
      </c>
      <c r="G59" s="10" t="s">
        <v>183</v>
      </c>
      <c r="H59" s="16">
        <v>1</v>
      </c>
      <c r="K59" s="15">
        <v>44765</v>
      </c>
      <c r="L59" s="11">
        <v>4403</v>
      </c>
    </row>
    <row r="60" spans="1:12" x14ac:dyDescent="0.3">
      <c r="A60" s="15">
        <v>44766</v>
      </c>
      <c r="B60" s="11">
        <v>34</v>
      </c>
      <c r="G60" s="10" t="s">
        <v>184</v>
      </c>
      <c r="H60" s="16">
        <v>1</v>
      </c>
      <c r="K60" s="15">
        <v>44766</v>
      </c>
      <c r="L60" s="11">
        <v>2734</v>
      </c>
    </row>
    <row r="61" spans="1:12" x14ac:dyDescent="0.3">
      <c r="A61" s="15">
        <v>44768</v>
      </c>
      <c r="B61" s="11">
        <v>26</v>
      </c>
      <c r="G61" s="10" t="s">
        <v>185</v>
      </c>
      <c r="H61" s="16">
        <v>1</v>
      </c>
      <c r="K61" s="15">
        <v>44768</v>
      </c>
      <c r="L61" s="11">
        <v>1760</v>
      </c>
    </row>
    <row r="62" spans="1:12" x14ac:dyDescent="0.3">
      <c r="A62" s="15">
        <v>44769</v>
      </c>
      <c r="B62" s="11">
        <v>47</v>
      </c>
      <c r="G62" s="10" t="s">
        <v>186</v>
      </c>
      <c r="H62" s="16">
        <v>1</v>
      </c>
      <c r="K62" s="15">
        <v>44769</v>
      </c>
      <c r="L62" s="11">
        <v>5101</v>
      </c>
    </row>
    <row r="63" spans="1:12" x14ac:dyDescent="0.3">
      <c r="A63" s="15">
        <v>44770</v>
      </c>
      <c r="B63" s="11">
        <v>71</v>
      </c>
      <c r="G63" s="10" t="s">
        <v>187</v>
      </c>
      <c r="H63" s="16">
        <v>1</v>
      </c>
      <c r="K63" s="15">
        <v>44770</v>
      </c>
      <c r="L63" s="11">
        <v>5824</v>
      </c>
    </row>
    <row r="64" spans="1:12" x14ac:dyDescent="0.3">
      <c r="A64" s="15">
        <v>44771</v>
      </c>
      <c r="B64" s="11">
        <v>38</v>
      </c>
      <c r="G64" s="10" t="s">
        <v>188</v>
      </c>
      <c r="H64" s="16">
        <v>1</v>
      </c>
      <c r="K64" s="15">
        <v>44771</v>
      </c>
      <c r="L64" s="11">
        <v>2652</v>
      </c>
    </row>
    <row r="65" spans="1:12" x14ac:dyDescent="0.3">
      <c r="A65" s="15">
        <v>44772</v>
      </c>
      <c r="B65" s="11">
        <v>39</v>
      </c>
      <c r="G65" s="10" t="s">
        <v>189</v>
      </c>
      <c r="H65" s="16">
        <v>1</v>
      </c>
      <c r="K65" s="15">
        <v>44772</v>
      </c>
      <c r="L65" s="11">
        <v>3061</v>
      </c>
    </row>
    <row r="66" spans="1:12" x14ac:dyDescent="0.3">
      <c r="A66" s="15">
        <v>44773</v>
      </c>
      <c r="B66" s="11">
        <v>9</v>
      </c>
      <c r="G66" s="10" t="s">
        <v>190</v>
      </c>
      <c r="H66" s="16">
        <v>1</v>
      </c>
      <c r="K66" s="15">
        <v>44773</v>
      </c>
      <c r="L66" s="11">
        <v>920</v>
      </c>
    </row>
    <row r="67" spans="1:12" x14ac:dyDescent="0.3">
      <c r="A67" s="15">
        <v>44774</v>
      </c>
      <c r="B67" s="11">
        <v>56</v>
      </c>
      <c r="G67" s="10" t="s">
        <v>191</v>
      </c>
      <c r="H67" s="16">
        <v>1</v>
      </c>
      <c r="K67" s="15">
        <v>44774</v>
      </c>
      <c r="L67" s="11">
        <v>4977</v>
      </c>
    </row>
    <row r="68" spans="1:12" x14ac:dyDescent="0.3">
      <c r="A68" s="15">
        <v>44775</v>
      </c>
      <c r="B68" s="11">
        <v>20</v>
      </c>
      <c r="G68" s="10" t="s">
        <v>192</v>
      </c>
      <c r="H68" s="16">
        <v>1</v>
      </c>
      <c r="K68" s="15">
        <v>44775</v>
      </c>
      <c r="L68" s="11">
        <v>1670</v>
      </c>
    </row>
    <row r="69" spans="1:12" x14ac:dyDescent="0.3">
      <c r="A69" s="15">
        <v>44776</v>
      </c>
      <c r="B69" s="11">
        <v>23</v>
      </c>
      <c r="G69" s="10" t="s">
        <v>193</v>
      </c>
      <c r="H69" s="16">
        <v>1</v>
      </c>
      <c r="K69" s="15">
        <v>44776</v>
      </c>
      <c r="L69" s="11">
        <v>2394</v>
      </c>
    </row>
    <row r="70" spans="1:12" x14ac:dyDescent="0.3">
      <c r="A70" s="15">
        <v>44777</v>
      </c>
      <c r="B70" s="11">
        <v>11</v>
      </c>
      <c r="G70" s="10" t="s">
        <v>194</v>
      </c>
      <c r="H70" s="16">
        <v>1</v>
      </c>
      <c r="K70" s="15">
        <v>44777</v>
      </c>
      <c r="L70" s="11">
        <v>1290</v>
      </c>
    </row>
    <row r="71" spans="1:12" x14ac:dyDescent="0.3">
      <c r="A71" s="15">
        <v>44778</v>
      </c>
      <c r="B71" s="11">
        <v>22</v>
      </c>
      <c r="G71" s="10" t="s">
        <v>195</v>
      </c>
      <c r="H71" s="16">
        <v>1</v>
      </c>
      <c r="K71" s="15">
        <v>44778</v>
      </c>
      <c r="L71" s="11">
        <v>2026</v>
      </c>
    </row>
    <row r="72" spans="1:12" x14ac:dyDescent="0.3">
      <c r="A72" s="15">
        <v>44779</v>
      </c>
      <c r="B72" s="11">
        <v>17</v>
      </c>
      <c r="G72" s="10" t="s">
        <v>196</v>
      </c>
      <c r="H72" s="16">
        <v>1</v>
      </c>
      <c r="K72" s="15">
        <v>44779</v>
      </c>
      <c r="L72" s="11">
        <v>1285</v>
      </c>
    </row>
    <row r="73" spans="1:12" x14ac:dyDescent="0.3">
      <c r="A73" s="15">
        <v>44780</v>
      </c>
      <c r="B73" s="11">
        <v>12</v>
      </c>
      <c r="G73" s="10" t="s">
        <v>197</v>
      </c>
      <c r="H73" s="16">
        <v>1</v>
      </c>
      <c r="K73" s="15">
        <v>44780</v>
      </c>
      <c r="L73" s="11">
        <v>1360</v>
      </c>
    </row>
    <row r="74" spans="1:12" x14ac:dyDescent="0.3">
      <c r="A74" s="15">
        <v>44781</v>
      </c>
      <c r="B74" s="11">
        <v>9</v>
      </c>
      <c r="G74" s="10" t="s">
        <v>198</v>
      </c>
      <c r="H74" s="16">
        <v>1</v>
      </c>
      <c r="K74" s="15">
        <v>44781</v>
      </c>
      <c r="L74" s="11">
        <v>1530</v>
      </c>
    </row>
    <row r="75" spans="1:12" x14ac:dyDescent="0.3">
      <c r="A75" s="15">
        <v>44782</v>
      </c>
      <c r="B75" s="11">
        <v>36</v>
      </c>
      <c r="G75" s="10" t="s">
        <v>199</v>
      </c>
      <c r="H75" s="16">
        <v>1</v>
      </c>
      <c r="K75" s="15">
        <v>44782</v>
      </c>
      <c r="L75" s="11">
        <v>4376</v>
      </c>
    </row>
    <row r="76" spans="1:12" x14ac:dyDescent="0.3">
      <c r="A76" s="15">
        <v>44783</v>
      </c>
      <c r="B76" s="11">
        <v>11</v>
      </c>
      <c r="G76" s="10" t="s">
        <v>200</v>
      </c>
      <c r="H76" s="16">
        <v>1</v>
      </c>
      <c r="K76" s="15">
        <v>44783</v>
      </c>
      <c r="L76" s="11">
        <v>1670</v>
      </c>
    </row>
    <row r="77" spans="1:12" x14ac:dyDescent="0.3">
      <c r="A77" s="15">
        <v>44784</v>
      </c>
      <c r="B77" s="11">
        <v>15</v>
      </c>
      <c r="G77" s="10" t="s">
        <v>201</v>
      </c>
      <c r="H77" s="16">
        <v>1</v>
      </c>
      <c r="K77" s="15">
        <v>44784</v>
      </c>
      <c r="L77" s="11">
        <v>1800</v>
      </c>
    </row>
    <row r="78" spans="1:12" x14ac:dyDescent="0.3">
      <c r="A78" s="15">
        <v>44785</v>
      </c>
      <c r="B78" s="11">
        <v>37</v>
      </c>
      <c r="G78" s="10" t="s">
        <v>202</v>
      </c>
      <c r="H78" s="16">
        <v>1</v>
      </c>
      <c r="K78" s="15">
        <v>44785</v>
      </c>
      <c r="L78" s="11">
        <v>2975</v>
      </c>
    </row>
    <row r="79" spans="1:12" x14ac:dyDescent="0.3">
      <c r="A79" s="15">
        <v>44786</v>
      </c>
      <c r="B79" s="11">
        <v>6</v>
      </c>
      <c r="G79" s="10" t="s">
        <v>203</v>
      </c>
      <c r="H79" s="16">
        <v>1</v>
      </c>
      <c r="K79" s="15">
        <v>44786</v>
      </c>
      <c r="L79" s="11">
        <v>1260</v>
      </c>
    </row>
    <row r="80" spans="1:12" x14ac:dyDescent="0.3">
      <c r="A80" s="15">
        <v>44787</v>
      </c>
      <c r="B80" s="11">
        <v>36</v>
      </c>
      <c r="G80" s="10" t="s">
        <v>204</v>
      </c>
      <c r="H80" s="16">
        <v>1</v>
      </c>
      <c r="K80" s="15">
        <v>44787</v>
      </c>
      <c r="L80" s="11">
        <v>3211</v>
      </c>
    </row>
    <row r="81" spans="1:12" x14ac:dyDescent="0.3">
      <c r="A81" s="15">
        <v>44788</v>
      </c>
      <c r="B81" s="11">
        <v>32</v>
      </c>
      <c r="G81" s="10" t="s">
        <v>205</v>
      </c>
      <c r="H81" s="16">
        <v>1</v>
      </c>
      <c r="K81" s="15">
        <v>44788</v>
      </c>
      <c r="L81" s="11">
        <v>2707</v>
      </c>
    </row>
    <row r="82" spans="1:12" x14ac:dyDescent="0.3">
      <c r="A82" s="15">
        <v>44789</v>
      </c>
      <c r="B82" s="11">
        <v>42</v>
      </c>
      <c r="G82" s="10" t="s">
        <v>206</v>
      </c>
      <c r="H82" s="16">
        <v>1</v>
      </c>
      <c r="K82" s="15">
        <v>44789</v>
      </c>
      <c r="L82" s="11">
        <v>3340</v>
      </c>
    </row>
    <row r="83" spans="1:12" x14ac:dyDescent="0.3">
      <c r="A83" s="15">
        <v>44790</v>
      </c>
      <c r="B83" s="11">
        <v>46</v>
      </c>
      <c r="G83" s="10" t="s">
        <v>207</v>
      </c>
      <c r="H83" s="16">
        <v>1</v>
      </c>
      <c r="K83" s="15">
        <v>44790</v>
      </c>
      <c r="L83" s="11">
        <v>3258</v>
      </c>
    </row>
    <row r="84" spans="1:12" x14ac:dyDescent="0.3">
      <c r="A84" s="15">
        <v>44791</v>
      </c>
      <c r="B84" s="11">
        <v>50</v>
      </c>
      <c r="G84" s="10" t="s">
        <v>208</v>
      </c>
      <c r="H84" s="16">
        <v>1</v>
      </c>
      <c r="K84" s="15">
        <v>44791</v>
      </c>
      <c r="L84" s="11">
        <v>4060</v>
      </c>
    </row>
    <row r="85" spans="1:12" x14ac:dyDescent="0.3">
      <c r="A85" s="15">
        <v>44792</v>
      </c>
      <c r="B85" s="11">
        <v>12</v>
      </c>
      <c r="G85" s="10" t="s">
        <v>209</v>
      </c>
      <c r="H85" s="16">
        <v>1</v>
      </c>
      <c r="K85" s="15">
        <v>44792</v>
      </c>
      <c r="L85" s="11">
        <v>1605</v>
      </c>
    </row>
    <row r="86" spans="1:12" x14ac:dyDescent="0.3">
      <c r="A86" s="15">
        <v>44793</v>
      </c>
      <c r="B86" s="11">
        <v>47</v>
      </c>
      <c r="G86" s="10" t="s">
        <v>210</v>
      </c>
      <c r="H86" s="16">
        <v>1</v>
      </c>
      <c r="K86" s="15">
        <v>44793</v>
      </c>
      <c r="L86" s="11">
        <v>4271</v>
      </c>
    </row>
    <row r="87" spans="1:12" x14ac:dyDescent="0.3">
      <c r="A87" s="15">
        <v>44794</v>
      </c>
      <c r="B87" s="11">
        <v>36</v>
      </c>
      <c r="G87" s="10" t="s">
        <v>211</v>
      </c>
      <c r="H87" s="16">
        <v>1</v>
      </c>
      <c r="K87" s="15">
        <v>44794</v>
      </c>
      <c r="L87" s="11">
        <v>3889</v>
      </c>
    </row>
    <row r="88" spans="1:12" x14ac:dyDescent="0.3">
      <c r="A88" s="15">
        <v>44795</v>
      </c>
      <c r="B88" s="11">
        <v>38</v>
      </c>
      <c r="G88" s="10" t="s">
        <v>212</v>
      </c>
      <c r="H88" s="16">
        <v>1</v>
      </c>
      <c r="K88" s="15">
        <v>44795</v>
      </c>
      <c r="L88" s="11">
        <v>3124</v>
      </c>
    </row>
    <row r="89" spans="1:12" x14ac:dyDescent="0.3">
      <c r="A89" s="15">
        <v>44796</v>
      </c>
      <c r="B89" s="11">
        <v>25</v>
      </c>
      <c r="G89" s="10" t="s">
        <v>213</v>
      </c>
      <c r="H89" s="16">
        <v>1</v>
      </c>
      <c r="K89" s="15">
        <v>44796</v>
      </c>
      <c r="L89" s="11">
        <v>3212</v>
      </c>
    </row>
    <row r="90" spans="1:12" x14ac:dyDescent="0.3">
      <c r="A90" s="15">
        <v>44797</v>
      </c>
      <c r="B90" s="11">
        <v>12</v>
      </c>
      <c r="G90" s="10" t="s">
        <v>214</v>
      </c>
      <c r="H90" s="16">
        <v>1</v>
      </c>
      <c r="K90" s="15">
        <v>44797</v>
      </c>
      <c r="L90" s="11">
        <v>2075</v>
      </c>
    </row>
    <row r="91" spans="1:12" x14ac:dyDescent="0.3">
      <c r="A91" s="15">
        <v>44798</v>
      </c>
      <c r="B91" s="11">
        <v>31</v>
      </c>
      <c r="G91" s="10" t="s">
        <v>215</v>
      </c>
      <c r="H91" s="16">
        <v>1</v>
      </c>
      <c r="K91" s="15">
        <v>44798</v>
      </c>
      <c r="L91" s="11">
        <v>2560</v>
      </c>
    </row>
    <row r="92" spans="1:12" x14ac:dyDescent="0.3">
      <c r="A92" s="15">
        <v>44799</v>
      </c>
      <c r="B92" s="11">
        <v>73</v>
      </c>
      <c r="G92" s="10" t="s">
        <v>216</v>
      </c>
      <c r="H92" s="16">
        <v>1</v>
      </c>
      <c r="K92" s="15">
        <v>44799</v>
      </c>
      <c r="L92" s="11">
        <v>5405</v>
      </c>
    </row>
    <row r="93" spans="1:12" x14ac:dyDescent="0.3">
      <c r="A93" s="15">
        <v>44800</v>
      </c>
      <c r="B93" s="11">
        <v>78</v>
      </c>
      <c r="G93" s="10" t="s">
        <v>217</v>
      </c>
      <c r="H93" s="16">
        <v>1</v>
      </c>
      <c r="K93" s="15">
        <v>44800</v>
      </c>
      <c r="L93" s="11">
        <v>5896</v>
      </c>
    </row>
    <row r="94" spans="1:12" x14ac:dyDescent="0.3">
      <c r="A94" s="15">
        <v>44801</v>
      </c>
      <c r="B94" s="11">
        <v>37</v>
      </c>
      <c r="G94" s="10" t="s">
        <v>218</v>
      </c>
      <c r="H94" s="16">
        <v>1</v>
      </c>
      <c r="K94" s="15">
        <v>44801</v>
      </c>
      <c r="L94" s="11">
        <v>3017</v>
      </c>
    </row>
    <row r="95" spans="1:12" x14ac:dyDescent="0.3">
      <c r="A95" s="15">
        <v>44802</v>
      </c>
      <c r="B95" s="11">
        <v>39</v>
      </c>
      <c r="G95" s="10" t="s">
        <v>219</v>
      </c>
      <c r="H95" s="16">
        <v>1</v>
      </c>
      <c r="K95" s="15">
        <v>44802</v>
      </c>
      <c r="L95" s="11">
        <v>3951</v>
      </c>
    </row>
    <row r="96" spans="1:12" x14ac:dyDescent="0.3">
      <c r="A96" s="15">
        <v>44803</v>
      </c>
      <c r="B96" s="11">
        <v>25</v>
      </c>
      <c r="G96" s="10" t="s">
        <v>220</v>
      </c>
      <c r="H96" s="16">
        <v>1</v>
      </c>
      <c r="K96" s="15">
        <v>44803</v>
      </c>
      <c r="L96" s="11">
        <v>2512</v>
      </c>
    </row>
    <row r="97" spans="1:12" x14ac:dyDescent="0.3">
      <c r="A97" s="15">
        <v>44804</v>
      </c>
      <c r="B97" s="11">
        <v>4</v>
      </c>
      <c r="G97" s="10" t="s">
        <v>221</v>
      </c>
      <c r="H97" s="16">
        <v>1</v>
      </c>
      <c r="K97" s="15">
        <v>44804</v>
      </c>
      <c r="L97" s="11">
        <v>520</v>
      </c>
    </row>
    <row r="98" spans="1:12" x14ac:dyDescent="0.3">
      <c r="A98" s="15">
        <v>44805</v>
      </c>
      <c r="B98" s="11">
        <v>8</v>
      </c>
      <c r="G98" s="10" t="s">
        <v>222</v>
      </c>
      <c r="H98" s="16">
        <v>1</v>
      </c>
      <c r="K98" s="15">
        <v>44805</v>
      </c>
      <c r="L98" s="11">
        <v>715</v>
      </c>
    </row>
    <row r="99" spans="1:12" x14ac:dyDescent="0.3">
      <c r="A99" s="15">
        <v>44806</v>
      </c>
      <c r="B99" s="11">
        <v>12</v>
      </c>
      <c r="G99" s="10" t="s">
        <v>223</v>
      </c>
      <c r="H99" s="16">
        <v>1</v>
      </c>
      <c r="K99" s="15">
        <v>44806</v>
      </c>
      <c r="L99" s="11">
        <v>1920</v>
      </c>
    </row>
    <row r="100" spans="1:12" x14ac:dyDescent="0.3">
      <c r="A100" s="15">
        <v>44807</v>
      </c>
      <c r="B100" s="11">
        <v>29</v>
      </c>
      <c r="G100" s="10" t="s">
        <v>224</v>
      </c>
      <c r="H100" s="16">
        <v>1</v>
      </c>
      <c r="K100" s="15">
        <v>44807</v>
      </c>
      <c r="L100" s="11">
        <v>2981</v>
      </c>
    </row>
    <row r="101" spans="1:12" x14ac:dyDescent="0.3">
      <c r="A101" s="15">
        <v>44808</v>
      </c>
      <c r="B101" s="11">
        <v>50</v>
      </c>
      <c r="G101" s="10" t="s">
        <v>225</v>
      </c>
      <c r="H101" s="16">
        <v>1</v>
      </c>
      <c r="K101" s="15">
        <v>44808</v>
      </c>
      <c r="L101" s="11">
        <v>5021</v>
      </c>
    </row>
    <row r="102" spans="1:12" x14ac:dyDescent="0.3">
      <c r="A102" s="15">
        <v>44809</v>
      </c>
      <c r="B102" s="11">
        <v>26</v>
      </c>
      <c r="G102" s="10" t="s">
        <v>226</v>
      </c>
      <c r="H102" s="16">
        <v>1</v>
      </c>
      <c r="K102" s="15">
        <v>44809</v>
      </c>
      <c r="L102" s="11">
        <v>3073</v>
      </c>
    </row>
    <row r="103" spans="1:12" x14ac:dyDescent="0.3">
      <c r="A103" s="15">
        <v>44810</v>
      </c>
      <c r="B103" s="11">
        <v>27</v>
      </c>
      <c r="G103" s="10" t="s">
        <v>227</v>
      </c>
      <c r="H103" s="16">
        <v>1</v>
      </c>
      <c r="K103" s="15">
        <v>44810</v>
      </c>
      <c r="L103" s="11">
        <v>2415</v>
      </c>
    </row>
    <row r="104" spans="1:12" x14ac:dyDescent="0.3">
      <c r="A104" s="15" t="s">
        <v>1717</v>
      </c>
      <c r="B104" s="11">
        <v>4728</v>
      </c>
      <c r="G104" s="10" t="s">
        <v>228</v>
      </c>
      <c r="H104" s="16">
        <v>1</v>
      </c>
      <c r="K104" s="15" t="s">
        <v>1717</v>
      </c>
      <c r="L104" s="11">
        <v>438268</v>
      </c>
    </row>
    <row r="105" spans="1:12" x14ac:dyDescent="0.3">
      <c r="G105" s="10" t="s">
        <v>229</v>
      </c>
      <c r="H105" s="16">
        <v>1</v>
      </c>
    </row>
    <row r="106" spans="1:12" x14ac:dyDescent="0.3">
      <c r="G106" s="10" t="s">
        <v>230</v>
      </c>
      <c r="H106" s="16">
        <v>1</v>
      </c>
    </row>
    <row r="107" spans="1:12" x14ac:dyDescent="0.3">
      <c r="G107" s="10" t="s">
        <v>231</v>
      </c>
      <c r="H107" s="16">
        <v>1</v>
      </c>
    </row>
    <row r="108" spans="1:12" x14ac:dyDescent="0.3">
      <c r="G108" s="10" t="s">
        <v>232</v>
      </c>
      <c r="H108" s="16">
        <v>1</v>
      </c>
    </row>
    <row r="109" spans="1:12" x14ac:dyDescent="0.3">
      <c r="G109" s="10" t="s">
        <v>233</v>
      </c>
      <c r="H109" s="16">
        <v>1</v>
      </c>
    </row>
    <row r="110" spans="1:12" x14ac:dyDescent="0.3">
      <c r="G110" s="10" t="s">
        <v>234</v>
      </c>
      <c r="H110" s="16">
        <v>1</v>
      </c>
    </row>
    <row r="111" spans="1:12" x14ac:dyDescent="0.3">
      <c r="G111" s="10" t="s">
        <v>235</v>
      </c>
      <c r="H111" s="16">
        <v>1</v>
      </c>
    </row>
    <row r="112" spans="1:12" x14ac:dyDescent="0.3">
      <c r="G112" s="10" t="s">
        <v>236</v>
      </c>
      <c r="H112" s="16">
        <v>1</v>
      </c>
    </row>
    <row r="113" spans="7:8" x14ac:dyDescent="0.3">
      <c r="G113" s="10" t="s">
        <v>237</v>
      </c>
      <c r="H113" s="16">
        <v>1</v>
      </c>
    </row>
    <row r="114" spans="7:8" x14ac:dyDescent="0.3">
      <c r="G114" s="10" t="s">
        <v>238</v>
      </c>
      <c r="H114" s="16">
        <v>1</v>
      </c>
    </row>
    <row r="115" spans="7:8" x14ac:dyDescent="0.3">
      <c r="G115" s="10" t="s">
        <v>239</v>
      </c>
      <c r="H115" s="16">
        <v>1</v>
      </c>
    </row>
    <row r="116" spans="7:8" x14ac:dyDescent="0.3">
      <c r="G116" s="10" t="s">
        <v>240</v>
      </c>
      <c r="H116" s="16">
        <v>1</v>
      </c>
    </row>
    <row r="117" spans="7:8" x14ac:dyDescent="0.3">
      <c r="G117" s="10" t="s">
        <v>241</v>
      </c>
      <c r="H117" s="16">
        <v>1</v>
      </c>
    </row>
    <row r="118" spans="7:8" x14ac:dyDescent="0.3">
      <c r="G118" s="10" t="s">
        <v>242</v>
      </c>
      <c r="H118" s="16">
        <v>1</v>
      </c>
    </row>
    <row r="119" spans="7:8" x14ac:dyDescent="0.3">
      <c r="G119" s="10" t="s">
        <v>243</v>
      </c>
      <c r="H119" s="16">
        <v>1</v>
      </c>
    </row>
    <row r="120" spans="7:8" x14ac:dyDescent="0.3">
      <c r="G120" s="10" t="s">
        <v>244</v>
      </c>
      <c r="H120" s="16">
        <v>1</v>
      </c>
    </row>
    <row r="121" spans="7:8" x14ac:dyDescent="0.3">
      <c r="G121" s="10" t="s">
        <v>245</v>
      </c>
      <c r="H121" s="16">
        <v>1</v>
      </c>
    </row>
    <row r="122" spans="7:8" x14ac:dyDescent="0.3">
      <c r="G122" s="10" t="s">
        <v>246</v>
      </c>
      <c r="H122" s="16">
        <v>1</v>
      </c>
    </row>
    <row r="123" spans="7:8" x14ac:dyDescent="0.3">
      <c r="G123" s="10" t="s">
        <v>247</v>
      </c>
      <c r="H123" s="16">
        <v>1</v>
      </c>
    </row>
    <row r="124" spans="7:8" x14ac:dyDescent="0.3">
      <c r="G124" s="10" t="s">
        <v>248</v>
      </c>
      <c r="H124" s="16">
        <v>1</v>
      </c>
    </row>
    <row r="125" spans="7:8" x14ac:dyDescent="0.3">
      <c r="G125" s="10" t="s">
        <v>249</v>
      </c>
      <c r="H125" s="16">
        <v>1</v>
      </c>
    </row>
    <row r="126" spans="7:8" x14ac:dyDescent="0.3">
      <c r="G126" s="10" t="s">
        <v>250</v>
      </c>
      <c r="H126" s="16">
        <v>1</v>
      </c>
    </row>
    <row r="127" spans="7:8" x14ac:dyDescent="0.3">
      <c r="G127" s="10" t="s">
        <v>251</v>
      </c>
      <c r="H127" s="16">
        <v>1</v>
      </c>
    </row>
    <row r="128" spans="7:8" x14ac:dyDescent="0.3">
      <c r="G128" s="10" t="s">
        <v>252</v>
      </c>
      <c r="H128" s="16">
        <v>1</v>
      </c>
    </row>
    <row r="129" spans="7:8" x14ac:dyDescent="0.3">
      <c r="G129" s="10" t="s">
        <v>253</v>
      </c>
      <c r="H129" s="16">
        <v>1</v>
      </c>
    </row>
    <row r="130" spans="7:8" x14ac:dyDescent="0.3">
      <c r="G130" s="10" t="s">
        <v>254</v>
      </c>
      <c r="H130" s="16">
        <v>1</v>
      </c>
    </row>
    <row r="131" spans="7:8" x14ac:dyDescent="0.3">
      <c r="G131" s="10" t="s">
        <v>255</v>
      </c>
      <c r="H131" s="16">
        <v>1</v>
      </c>
    </row>
    <row r="132" spans="7:8" x14ac:dyDescent="0.3">
      <c r="G132" s="10" t="s">
        <v>256</v>
      </c>
      <c r="H132" s="16">
        <v>1</v>
      </c>
    </row>
    <row r="133" spans="7:8" x14ac:dyDescent="0.3">
      <c r="G133" s="10" t="s">
        <v>257</v>
      </c>
      <c r="H133" s="16">
        <v>1</v>
      </c>
    </row>
    <row r="134" spans="7:8" x14ac:dyDescent="0.3">
      <c r="G134" s="10" t="s">
        <v>258</v>
      </c>
      <c r="H134" s="16">
        <v>1</v>
      </c>
    </row>
    <row r="135" spans="7:8" x14ac:dyDescent="0.3">
      <c r="G135" s="10" t="s">
        <v>259</v>
      </c>
      <c r="H135" s="16">
        <v>1</v>
      </c>
    </row>
    <row r="136" spans="7:8" x14ac:dyDescent="0.3">
      <c r="G136" s="10" t="s">
        <v>260</v>
      </c>
      <c r="H136" s="16">
        <v>1</v>
      </c>
    </row>
    <row r="137" spans="7:8" x14ac:dyDescent="0.3">
      <c r="G137" s="10" t="s">
        <v>261</v>
      </c>
      <c r="H137" s="16">
        <v>1</v>
      </c>
    </row>
    <row r="138" spans="7:8" x14ac:dyDescent="0.3">
      <c r="G138" s="10" t="s">
        <v>262</v>
      </c>
      <c r="H138" s="16">
        <v>1</v>
      </c>
    </row>
    <row r="139" spans="7:8" x14ac:dyDescent="0.3">
      <c r="G139" s="10" t="s">
        <v>263</v>
      </c>
      <c r="H139" s="16">
        <v>1</v>
      </c>
    </row>
    <row r="140" spans="7:8" x14ac:dyDescent="0.3">
      <c r="G140" s="10" t="s">
        <v>264</v>
      </c>
      <c r="H140" s="16">
        <v>1</v>
      </c>
    </row>
    <row r="141" spans="7:8" x14ac:dyDescent="0.3">
      <c r="G141" s="10" t="s">
        <v>265</v>
      </c>
      <c r="H141" s="16">
        <v>1</v>
      </c>
    </row>
    <row r="142" spans="7:8" x14ac:dyDescent="0.3">
      <c r="G142" s="10" t="s">
        <v>266</v>
      </c>
      <c r="H142" s="16">
        <v>1</v>
      </c>
    </row>
    <row r="143" spans="7:8" x14ac:dyDescent="0.3">
      <c r="G143" s="10" t="s">
        <v>267</v>
      </c>
      <c r="H143" s="16">
        <v>1</v>
      </c>
    </row>
    <row r="144" spans="7:8" x14ac:dyDescent="0.3">
      <c r="G144" s="10" t="s">
        <v>268</v>
      </c>
      <c r="H144" s="16">
        <v>1</v>
      </c>
    </row>
    <row r="145" spans="7:8" x14ac:dyDescent="0.3">
      <c r="G145" s="10" t="s">
        <v>269</v>
      </c>
      <c r="H145" s="16">
        <v>1</v>
      </c>
    </row>
    <row r="146" spans="7:8" x14ac:dyDescent="0.3">
      <c r="G146" s="10" t="s">
        <v>270</v>
      </c>
      <c r="H146" s="16">
        <v>1</v>
      </c>
    </row>
    <row r="147" spans="7:8" x14ac:dyDescent="0.3">
      <c r="G147" s="10" t="s">
        <v>271</v>
      </c>
      <c r="H147" s="16">
        <v>1</v>
      </c>
    </row>
    <row r="148" spans="7:8" x14ac:dyDescent="0.3">
      <c r="G148" s="10" t="s">
        <v>272</v>
      </c>
      <c r="H148" s="16">
        <v>1</v>
      </c>
    </row>
    <row r="149" spans="7:8" x14ac:dyDescent="0.3">
      <c r="G149" s="10" t="s">
        <v>273</v>
      </c>
      <c r="H149" s="16">
        <v>1</v>
      </c>
    </row>
    <row r="150" spans="7:8" x14ac:dyDescent="0.3">
      <c r="G150" s="10" t="s">
        <v>274</v>
      </c>
      <c r="H150" s="16">
        <v>1</v>
      </c>
    </row>
    <row r="151" spans="7:8" x14ac:dyDescent="0.3">
      <c r="G151" s="10" t="s">
        <v>275</v>
      </c>
      <c r="H151" s="16">
        <v>1</v>
      </c>
    </row>
    <row r="152" spans="7:8" x14ac:dyDescent="0.3">
      <c r="G152" s="10" t="s">
        <v>276</v>
      </c>
      <c r="H152" s="16">
        <v>1</v>
      </c>
    </row>
    <row r="153" spans="7:8" x14ac:dyDescent="0.3">
      <c r="G153" s="10" t="s">
        <v>277</v>
      </c>
      <c r="H153" s="16">
        <v>1</v>
      </c>
    </row>
    <row r="154" spans="7:8" x14ac:dyDescent="0.3">
      <c r="G154" s="10" t="s">
        <v>278</v>
      </c>
      <c r="H154" s="16">
        <v>1</v>
      </c>
    </row>
    <row r="155" spans="7:8" x14ac:dyDescent="0.3">
      <c r="G155" s="10" t="s">
        <v>279</v>
      </c>
      <c r="H155" s="16">
        <v>1</v>
      </c>
    </row>
    <row r="156" spans="7:8" x14ac:dyDescent="0.3">
      <c r="G156" s="10" t="s">
        <v>280</v>
      </c>
      <c r="H156" s="16">
        <v>1</v>
      </c>
    </row>
    <row r="157" spans="7:8" x14ac:dyDescent="0.3">
      <c r="G157" s="10" t="s">
        <v>281</v>
      </c>
      <c r="H157" s="16">
        <v>1</v>
      </c>
    </row>
    <row r="158" spans="7:8" x14ac:dyDescent="0.3">
      <c r="G158" s="10" t="s">
        <v>282</v>
      </c>
      <c r="H158" s="16">
        <v>1</v>
      </c>
    </row>
    <row r="159" spans="7:8" x14ac:dyDescent="0.3">
      <c r="G159" s="10" t="s">
        <v>283</v>
      </c>
      <c r="H159" s="16">
        <v>1</v>
      </c>
    </row>
    <row r="160" spans="7:8" x14ac:dyDescent="0.3">
      <c r="G160" s="10" t="s">
        <v>284</v>
      </c>
      <c r="H160" s="16">
        <v>1</v>
      </c>
    </row>
    <row r="161" spans="7:8" x14ac:dyDescent="0.3">
      <c r="G161" s="10" t="s">
        <v>285</v>
      </c>
      <c r="H161" s="16">
        <v>1</v>
      </c>
    </row>
    <row r="162" spans="7:8" x14ac:dyDescent="0.3">
      <c r="G162" s="10" t="s">
        <v>286</v>
      </c>
      <c r="H162" s="16">
        <v>1</v>
      </c>
    </row>
    <row r="163" spans="7:8" x14ac:dyDescent="0.3">
      <c r="G163" s="10" t="s">
        <v>287</v>
      </c>
      <c r="H163" s="16">
        <v>1</v>
      </c>
    </row>
    <row r="164" spans="7:8" x14ac:dyDescent="0.3">
      <c r="G164" s="10" t="s">
        <v>288</v>
      </c>
      <c r="H164" s="16">
        <v>1</v>
      </c>
    </row>
    <row r="165" spans="7:8" x14ac:dyDescent="0.3">
      <c r="G165" s="10" t="s">
        <v>289</v>
      </c>
      <c r="H165" s="16">
        <v>1</v>
      </c>
    </row>
    <row r="166" spans="7:8" x14ac:dyDescent="0.3">
      <c r="G166" s="10" t="s">
        <v>290</v>
      </c>
      <c r="H166" s="16">
        <v>1</v>
      </c>
    </row>
    <row r="167" spans="7:8" x14ac:dyDescent="0.3">
      <c r="G167" s="10" t="s">
        <v>291</v>
      </c>
      <c r="H167" s="16">
        <v>1</v>
      </c>
    </row>
    <row r="168" spans="7:8" x14ac:dyDescent="0.3">
      <c r="G168" s="10" t="s">
        <v>292</v>
      </c>
      <c r="H168" s="16">
        <v>1</v>
      </c>
    </row>
    <row r="169" spans="7:8" x14ac:dyDescent="0.3">
      <c r="G169" s="10" t="s">
        <v>293</v>
      </c>
      <c r="H169" s="16">
        <v>1</v>
      </c>
    </row>
    <row r="170" spans="7:8" x14ac:dyDescent="0.3">
      <c r="G170" s="10" t="s">
        <v>294</v>
      </c>
      <c r="H170" s="16">
        <v>1</v>
      </c>
    </row>
    <row r="171" spans="7:8" x14ac:dyDescent="0.3">
      <c r="G171" s="10" t="s">
        <v>295</v>
      </c>
      <c r="H171" s="16">
        <v>1</v>
      </c>
    </row>
    <row r="172" spans="7:8" x14ac:dyDescent="0.3">
      <c r="G172" s="10" t="s">
        <v>296</v>
      </c>
      <c r="H172" s="16">
        <v>1</v>
      </c>
    </row>
    <row r="173" spans="7:8" x14ac:dyDescent="0.3">
      <c r="G173" s="10" t="s">
        <v>297</v>
      </c>
      <c r="H173" s="16">
        <v>1</v>
      </c>
    </row>
    <row r="174" spans="7:8" x14ac:dyDescent="0.3">
      <c r="G174" s="10" t="s">
        <v>298</v>
      </c>
      <c r="H174" s="16">
        <v>1</v>
      </c>
    </row>
    <row r="175" spans="7:8" x14ac:dyDescent="0.3">
      <c r="G175" s="10" t="s">
        <v>299</v>
      </c>
      <c r="H175" s="16">
        <v>1</v>
      </c>
    </row>
    <row r="176" spans="7:8" x14ac:dyDescent="0.3">
      <c r="G176" s="10" t="s">
        <v>300</v>
      </c>
      <c r="H176" s="16">
        <v>1</v>
      </c>
    </row>
    <row r="177" spans="7:8" x14ac:dyDescent="0.3">
      <c r="G177" s="10" t="s">
        <v>301</v>
      </c>
      <c r="H177" s="16">
        <v>1</v>
      </c>
    </row>
    <row r="178" spans="7:8" x14ac:dyDescent="0.3">
      <c r="G178" s="10" t="s">
        <v>302</v>
      </c>
      <c r="H178" s="16">
        <v>1</v>
      </c>
    </row>
    <row r="179" spans="7:8" x14ac:dyDescent="0.3">
      <c r="G179" s="10" t="s">
        <v>303</v>
      </c>
      <c r="H179" s="16">
        <v>1</v>
      </c>
    </row>
    <row r="180" spans="7:8" x14ac:dyDescent="0.3">
      <c r="G180" s="10" t="s">
        <v>304</v>
      </c>
      <c r="H180" s="16">
        <v>1</v>
      </c>
    </row>
    <row r="181" spans="7:8" x14ac:dyDescent="0.3">
      <c r="G181" s="10" t="s">
        <v>305</v>
      </c>
      <c r="H181" s="16">
        <v>1</v>
      </c>
    </row>
    <row r="182" spans="7:8" x14ac:dyDescent="0.3">
      <c r="G182" s="10" t="s">
        <v>306</v>
      </c>
      <c r="H182" s="16">
        <v>1</v>
      </c>
    </row>
    <row r="183" spans="7:8" x14ac:dyDescent="0.3">
      <c r="G183" s="10" t="s">
        <v>307</v>
      </c>
      <c r="H183" s="16">
        <v>1</v>
      </c>
    </row>
    <row r="184" spans="7:8" x14ac:dyDescent="0.3">
      <c r="G184" s="10" t="s">
        <v>308</v>
      </c>
      <c r="H184" s="16">
        <v>1</v>
      </c>
    </row>
    <row r="185" spans="7:8" x14ac:dyDescent="0.3">
      <c r="G185" s="10" t="s">
        <v>309</v>
      </c>
      <c r="H185" s="16">
        <v>1</v>
      </c>
    </row>
    <row r="186" spans="7:8" x14ac:dyDescent="0.3">
      <c r="G186" s="10" t="s">
        <v>310</v>
      </c>
      <c r="H186" s="16">
        <v>1</v>
      </c>
    </row>
    <row r="187" spans="7:8" x14ac:dyDescent="0.3">
      <c r="G187" s="10" t="s">
        <v>311</v>
      </c>
      <c r="H187" s="16">
        <v>1</v>
      </c>
    </row>
    <row r="188" spans="7:8" x14ac:dyDescent="0.3">
      <c r="G188" s="10" t="s">
        <v>312</v>
      </c>
      <c r="H188" s="16">
        <v>1</v>
      </c>
    </row>
    <row r="189" spans="7:8" x14ac:dyDescent="0.3">
      <c r="G189" s="10" t="s">
        <v>313</v>
      </c>
      <c r="H189" s="16">
        <v>1</v>
      </c>
    </row>
    <row r="190" spans="7:8" x14ac:dyDescent="0.3">
      <c r="G190" s="10" t="s">
        <v>314</v>
      </c>
      <c r="H190" s="16">
        <v>1</v>
      </c>
    </row>
    <row r="191" spans="7:8" x14ac:dyDescent="0.3">
      <c r="G191" s="10" t="s">
        <v>315</v>
      </c>
      <c r="H191" s="16">
        <v>1</v>
      </c>
    </row>
    <row r="192" spans="7:8" x14ac:dyDescent="0.3">
      <c r="G192" s="10" t="s">
        <v>316</v>
      </c>
      <c r="H192" s="16">
        <v>1</v>
      </c>
    </row>
    <row r="193" spans="7:8" x14ac:dyDescent="0.3">
      <c r="G193" s="10" t="s">
        <v>317</v>
      </c>
      <c r="H193" s="16">
        <v>1</v>
      </c>
    </row>
    <row r="194" spans="7:8" x14ac:dyDescent="0.3">
      <c r="G194" s="10" t="s">
        <v>318</v>
      </c>
      <c r="H194" s="16">
        <v>1</v>
      </c>
    </row>
    <row r="195" spans="7:8" x14ac:dyDescent="0.3">
      <c r="G195" s="10" t="s">
        <v>319</v>
      </c>
      <c r="H195" s="16">
        <v>1</v>
      </c>
    </row>
    <row r="196" spans="7:8" x14ac:dyDescent="0.3">
      <c r="G196" s="10" t="s">
        <v>320</v>
      </c>
      <c r="H196" s="16">
        <v>1</v>
      </c>
    </row>
    <row r="197" spans="7:8" x14ac:dyDescent="0.3">
      <c r="G197" s="10" t="s">
        <v>321</v>
      </c>
      <c r="H197" s="16">
        <v>1</v>
      </c>
    </row>
    <row r="198" spans="7:8" x14ac:dyDescent="0.3">
      <c r="G198" s="10" t="s">
        <v>322</v>
      </c>
      <c r="H198" s="16">
        <v>1</v>
      </c>
    </row>
    <row r="199" spans="7:8" x14ac:dyDescent="0.3">
      <c r="G199" s="10" t="s">
        <v>323</v>
      </c>
      <c r="H199" s="16">
        <v>1</v>
      </c>
    </row>
    <row r="200" spans="7:8" x14ac:dyDescent="0.3">
      <c r="G200" s="10" t="s">
        <v>324</v>
      </c>
      <c r="H200" s="16">
        <v>1</v>
      </c>
    </row>
    <row r="201" spans="7:8" x14ac:dyDescent="0.3">
      <c r="G201" s="10" t="s">
        <v>325</v>
      </c>
      <c r="H201" s="16">
        <v>1</v>
      </c>
    </row>
    <row r="202" spans="7:8" x14ac:dyDescent="0.3">
      <c r="G202" s="10" t="s">
        <v>326</v>
      </c>
      <c r="H202" s="16">
        <v>1</v>
      </c>
    </row>
    <row r="203" spans="7:8" x14ac:dyDescent="0.3">
      <c r="G203" s="10" t="s">
        <v>327</v>
      </c>
      <c r="H203" s="16">
        <v>1</v>
      </c>
    </row>
    <row r="204" spans="7:8" x14ac:dyDescent="0.3">
      <c r="G204" s="10" t="s">
        <v>328</v>
      </c>
      <c r="H204" s="16">
        <v>1</v>
      </c>
    </row>
    <row r="205" spans="7:8" x14ac:dyDescent="0.3">
      <c r="G205" s="10" t="s">
        <v>329</v>
      </c>
      <c r="H205" s="16">
        <v>1</v>
      </c>
    </row>
    <row r="206" spans="7:8" x14ac:dyDescent="0.3">
      <c r="G206" s="10" t="s">
        <v>330</v>
      </c>
      <c r="H206" s="16">
        <v>1</v>
      </c>
    </row>
    <row r="207" spans="7:8" x14ac:dyDescent="0.3">
      <c r="G207" s="10" t="s">
        <v>331</v>
      </c>
      <c r="H207" s="16">
        <v>1</v>
      </c>
    </row>
    <row r="208" spans="7:8" x14ac:dyDescent="0.3">
      <c r="G208" s="10" t="s">
        <v>332</v>
      </c>
      <c r="H208" s="16">
        <v>1</v>
      </c>
    </row>
    <row r="209" spans="7:8" x14ac:dyDescent="0.3">
      <c r="G209" s="10" t="s">
        <v>333</v>
      </c>
      <c r="H209" s="16">
        <v>1</v>
      </c>
    </row>
    <row r="210" spans="7:8" x14ac:dyDescent="0.3">
      <c r="G210" s="10" t="s">
        <v>334</v>
      </c>
      <c r="H210" s="16">
        <v>1</v>
      </c>
    </row>
    <row r="211" spans="7:8" x14ac:dyDescent="0.3">
      <c r="G211" s="10" t="s">
        <v>335</v>
      </c>
      <c r="H211" s="16">
        <v>1</v>
      </c>
    </row>
    <row r="212" spans="7:8" x14ac:dyDescent="0.3">
      <c r="G212" s="10" t="s">
        <v>336</v>
      </c>
      <c r="H212" s="16">
        <v>1</v>
      </c>
    </row>
    <row r="213" spans="7:8" x14ac:dyDescent="0.3">
      <c r="G213" s="10" t="s">
        <v>337</v>
      </c>
      <c r="H213" s="16">
        <v>1</v>
      </c>
    </row>
    <row r="214" spans="7:8" x14ac:dyDescent="0.3">
      <c r="G214" s="10" t="s">
        <v>338</v>
      </c>
      <c r="H214" s="16">
        <v>1</v>
      </c>
    </row>
    <row r="215" spans="7:8" x14ac:dyDescent="0.3">
      <c r="G215" s="10" t="s">
        <v>339</v>
      </c>
      <c r="H215" s="16">
        <v>1</v>
      </c>
    </row>
    <row r="216" spans="7:8" x14ac:dyDescent="0.3">
      <c r="G216" s="10" t="s">
        <v>340</v>
      </c>
      <c r="H216" s="16">
        <v>1</v>
      </c>
    </row>
    <row r="217" spans="7:8" x14ac:dyDescent="0.3">
      <c r="G217" s="10" t="s">
        <v>341</v>
      </c>
      <c r="H217" s="16">
        <v>1</v>
      </c>
    </row>
    <row r="218" spans="7:8" x14ac:dyDescent="0.3">
      <c r="G218" s="10" t="s">
        <v>342</v>
      </c>
      <c r="H218" s="16">
        <v>1</v>
      </c>
    </row>
    <row r="219" spans="7:8" x14ac:dyDescent="0.3">
      <c r="G219" s="10" t="s">
        <v>343</v>
      </c>
      <c r="H219" s="16">
        <v>1</v>
      </c>
    </row>
    <row r="220" spans="7:8" x14ac:dyDescent="0.3">
      <c r="G220" s="10" t="s">
        <v>344</v>
      </c>
      <c r="H220" s="16">
        <v>1</v>
      </c>
    </row>
    <row r="221" spans="7:8" x14ac:dyDescent="0.3">
      <c r="G221" s="10" t="s">
        <v>345</v>
      </c>
      <c r="H221" s="16">
        <v>1</v>
      </c>
    </row>
    <row r="222" spans="7:8" x14ac:dyDescent="0.3">
      <c r="G222" s="10" t="s">
        <v>346</v>
      </c>
      <c r="H222" s="16">
        <v>1</v>
      </c>
    </row>
    <row r="223" spans="7:8" x14ac:dyDescent="0.3">
      <c r="G223" s="10" t="s">
        <v>347</v>
      </c>
      <c r="H223" s="16">
        <v>1</v>
      </c>
    </row>
    <row r="224" spans="7:8" x14ac:dyDescent="0.3">
      <c r="G224" s="10" t="s">
        <v>348</v>
      </c>
      <c r="H224" s="16">
        <v>1</v>
      </c>
    </row>
    <row r="225" spans="7:8" x14ac:dyDescent="0.3">
      <c r="G225" s="10" t="s">
        <v>349</v>
      </c>
      <c r="H225" s="16">
        <v>1</v>
      </c>
    </row>
    <row r="226" spans="7:8" x14ac:dyDescent="0.3">
      <c r="G226" s="10" t="s">
        <v>350</v>
      </c>
      <c r="H226" s="16">
        <v>1</v>
      </c>
    </row>
    <row r="227" spans="7:8" x14ac:dyDescent="0.3">
      <c r="G227" s="10" t="s">
        <v>351</v>
      </c>
      <c r="H227" s="16">
        <v>1</v>
      </c>
    </row>
    <row r="228" spans="7:8" x14ac:dyDescent="0.3">
      <c r="G228" s="10" t="s">
        <v>352</v>
      </c>
      <c r="H228" s="16">
        <v>1</v>
      </c>
    </row>
    <row r="229" spans="7:8" x14ac:dyDescent="0.3">
      <c r="G229" s="10" t="s">
        <v>353</v>
      </c>
      <c r="H229" s="16">
        <v>1</v>
      </c>
    </row>
    <row r="230" spans="7:8" x14ac:dyDescent="0.3">
      <c r="G230" s="10" t="s">
        <v>354</v>
      </c>
      <c r="H230" s="16">
        <v>1</v>
      </c>
    </row>
    <row r="231" spans="7:8" x14ac:dyDescent="0.3">
      <c r="G231" s="10" t="s">
        <v>355</v>
      </c>
      <c r="H231" s="16">
        <v>1</v>
      </c>
    </row>
    <row r="232" spans="7:8" x14ac:dyDescent="0.3">
      <c r="G232" s="10" t="s">
        <v>356</v>
      </c>
      <c r="H232" s="16">
        <v>1</v>
      </c>
    </row>
    <row r="233" spans="7:8" x14ac:dyDescent="0.3">
      <c r="G233" s="10" t="s">
        <v>357</v>
      </c>
      <c r="H233" s="16">
        <v>1</v>
      </c>
    </row>
    <row r="234" spans="7:8" x14ac:dyDescent="0.3">
      <c r="G234" s="10" t="s">
        <v>358</v>
      </c>
      <c r="H234" s="16">
        <v>1</v>
      </c>
    </row>
    <row r="235" spans="7:8" x14ac:dyDescent="0.3">
      <c r="G235" s="10" t="s">
        <v>359</v>
      </c>
      <c r="H235" s="16">
        <v>1</v>
      </c>
    </row>
    <row r="236" spans="7:8" x14ac:dyDescent="0.3">
      <c r="G236" s="10" t="s">
        <v>360</v>
      </c>
      <c r="H236" s="16">
        <v>1</v>
      </c>
    </row>
    <row r="237" spans="7:8" x14ac:dyDescent="0.3">
      <c r="G237" s="10" t="s">
        <v>361</v>
      </c>
      <c r="H237" s="16">
        <v>1</v>
      </c>
    </row>
    <row r="238" spans="7:8" x14ac:dyDescent="0.3">
      <c r="G238" s="10" t="s">
        <v>362</v>
      </c>
      <c r="H238" s="16">
        <v>1</v>
      </c>
    </row>
    <row r="239" spans="7:8" x14ac:dyDescent="0.3">
      <c r="G239" s="10" t="s">
        <v>363</v>
      </c>
      <c r="H239" s="16">
        <v>1</v>
      </c>
    </row>
    <row r="240" spans="7:8" x14ac:dyDescent="0.3">
      <c r="G240" s="10" t="s">
        <v>364</v>
      </c>
      <c r="H240" s="16">
        <v>1</v>
      </c>
    </row>
    <row r="241" spans="7:8" x14ac:dyDescent="0.3">
      <c r="G241" s="10" t="s">
        <v>365</v>
      </c>
      <c r="H241" s="16">
        <v>1</v>
      </c>
    </row>
    <row r="242" spans="7:8" x14ac:dyDescent="0.3">
      <c r="G242" s="10" t="s">
        <v>366</v>
      </c>
      <c r="H242" s="16">
        <v>1</v>
      </c>
    </row>
    <row r="243" spans="7:8" x14ac:dyDescent="0.3">
      <c r="G243" s="10" t="s">
        <v>367</v>
      </c>
      <c r="H243" s="16">
        <v>1</v>
      </c>
    </row>
    <row r="244" spans="7:8" x14ac:dyDescent="0.3">
      <c r="G244" s="10" t="s">
        <v>368</v>
      </c>
      <c r="H244" s="16">
        <v>1</v>
      </c>
    </row>
    <row r="245" spans="7:8" x14ac:dyDescent="0.3">
      <c r="G245" s="10" t="s">
        <v>369</v>
      </c>
      <c r="H245" s="16">
        <v>1</v>
      </c>
    </row>
    <row r="246" spans="7:8" x14ac:dyDescent="0.3">
      <c r="G246" s="10" t="s">
        <v>370</v>
      </c>
      <c r="H246" s="16">
        <v>1</v>
      </c>
    </row>
    <row r="247" spans="7:8" x14ac:dyDescent="0.3">
      <c r="G247" s="10" t="s">
        <v>371</v>
      </c>
      <c r="H247" s="16">
        <v>1</v>
      </c>
    </row>
    <row r="248" spans="7:8" x14ac:dyDescent="0.3">
      <c r="G248" s="10" t="s">
        <v>372</v>
      </c>
      <c r="H248" s="16">
        <v>1</v>
      </c>
    </row>
    <row r="249" spans="7:8" x14ac:dyDescent="0.3">
      <c r="G249" s="10" t="s">
        <v>373</v>
      </c>
      <c r="H249" s="16">
        <v>1</v>
      </c>
    </row>
    <row r="250" spans="7:8" x14ac:dyDescent="0.3">
      <c r="G250" s="10" t="s">
        <v>374</v>
      </c>
      <c r="H250" s="16">
        <v>1</v>
      </c>
    </row>
    <row r="251" spans="7:8" x14ac:dyDescent="0.3">
      <c r="G251" s="10" t="s">
        <v>375</v>
      </c>
      <c r="H251" s="16">
        <v>1</v>
      </c>
    </row>
    <row r="252" spans="7:8" x14ac:dyDescent="0.3">
      <c r="G252" s="10" t="s">
        <v>376</v>
      </c>
      <c r="H252" s="16">
        <v>1</v>
      </c>
    </row>
    <row r="253" spans="7:8" x14ac:dyDescent="0.3">
      <c r="G253" s="10" t="s">
        <v>377</v>
      </c>
      <c r="H253" s="16">
        <v>1</v>
      </c>
    </row>
    <row r="254" spans="7:8" x14ac:dyDescent="0.3">
      <c r="G254" s="10" t="s">
        <v>378</v>
      </c>
      <c r="H254" s="16">
        <v>1</v>
      </c>
    </row>
    <row r="255" spans="7:8" x14ac:dyDescent="0.3">
      <c r="G255" s="10" t="s">
        <v>379</v>
      </c>
      <c r="H255" s="16">
        <v>1</v>
      </c>
    </row>
    <row r="256" spans="7:8" x14ac:dyDescent="0.3">
      <c r="G256" s="10" t="s">
        <v>380</v>
      </c>
      <c r="H256" s="16">
        <v>1</v>
      </c>
    </row>
    <row r="257" spans="7:8" x14ac:dyDescent="0.3">
      <c r="G257" s="10" t="s">
        <v>381</v>
      </c>
      <c r="H257" s="16">
        <v>1</v>
      </c>
    </row>
    <row r="258" spans="7:8" x14ac:dyDescent="0.3">
      <c r="G258" s="10" t="s">
        <v>382</v>
      </c>
      <c r="H258" s="16">
        <v>1</v>
      </c>
    </row>
    <row r="259" spans="7:8" x14ac:dyDescent="0.3">
      <c r="G259" s="10" t="s">
        <v>383</v>
      </c>
      <c r="H259" s="16">
        <v>1</v>
      </c>
    </row>
    <row r="260" spans="7:8" x14ac:dyDescent="0.3">
      <c r="G260" s="10" t="s">
        <v>384</v>
      </c>
      <c r="H260" s="16">
        <v>1</v>
      </c>
    </row>
    <row r="261" spans="7:8" x14ac:dyDescent="0.3">
      <c r="G261" s="10" t="s">
        <v>385</v>
      </c>
      <c r="H261" s="16">
        <v>1</v>
      </c>
    </row>
    <row r="262" spans="7:8" x14ac:dyDescent="0.3">
      <c r="G262" s="10" t="s">
        <v>386</v>
      </c>
      <c r="H262" s="16">
        <v>1</v>
      </c>
    </row>
    <row r="263" spans="7:8" x14ac:dyDescent="0.3">
      <c r="G263" s="10" t="s">
        <v>387</v>
      </c>
      <c r="H263" s="16">
        <v>1</v>
      </c>
    </row>
    <row r="264" spans="7:8" x14ac:dyDescent="0.3">
      <c r="G264" s="10" t="s">
        <v>388</v>
      </c>
      <c r="H264" s="16">
        <v>1</v>
      </c>
    </row>
    <row r="265" spans="7:8" x14ac:dyDescent="0.3">
      <c r="G265" s="10" t="s">
        <v>389</v>
      </c>
      <c r="H265" s="16">
        <v>1</v>
      </c>
    </row>
    <row r="266" spans="7:8" x14ac:dyDescent="0.3">
      <c r="G266" s="10" t="s">
        <v>390</v>
      </c>
      <c r="H266" s="16">
        <v>1</v>
      </c>
    </row>
    <row r="267" spans="7:8" x14ac:dyDescent="0.3">
      <c r="G267" s="10" t="s">
        <v>391</v>
      </c>
      <c r="H267" s="16">
        <v>1</v>
      </c>
    </row>
    <row r="268" spans="7:8" x14ac:dyDescent="0.3">
      <c r="G268" s="10" t="s">
        <v>392</v>
      </c>
      <c r="H268" s="16">
        <v>1</v>
      </c>
    </row>
    <row r="269" spans="7:8" x14ac:dyDescent="0.3">
      <c r="G269" s="10" t="s">
        <v>393</v>
      </c>
      <c r="H269" s="16">
        <v>1</v>
      </c>
    </row>
    <row r="270" spans="7:8" x14ac:dyDescent="0.3">
      <c r="G270" s="10" t="s">
        <v>394</v>
      </c>
      <c r="H270" s="16">
        <v>1</v>
      </c>
    </row>
    <row r="271" spans="7:8" x14ac:dyDescent="0.3">
      <c r="G271" s="10" t="s">
        <v>395</v>
      </c>
      <c r="H271" s="16">
        <v>1</v>
      </c>
    </row>
    <row r="272" spans="7:8" x14ac:dyDescent="0.3">
      <c r="G272" s="10" t="s">
        <v>396</v>
      </c>
      <c r="H272" s="16">
        <v>1</v>
      </c>
    </row>
    <row r="273" spans="7:8" x14ac:dyDescent="0.3">
      <c r="G273" s="10" t="s">
        <v>397</v>
      </c>
      <c r="H273" s="16">
        <v>1</v>
      </c>
    </row>
    <row r="274" spans="7:8" x14ac:dyDescent="0.3">
      <c r="G274" s="10" t="s">
        <v>398</v>
      </c>
      <c r="H274" s="16">
        <v>1</v>
      </c>
    </row>
    <row r="275" spans="7:8" x14ac:dyDescent="0.3">
      <c r="G275" s="10" t="s">
        <v>399</v>
      </c>
      <c r="H275" s="16">
        <v>1</v>
      </c>
    </row>
    <row r="276" spans="7:8" x14ac:dyDescent="0.3">
      <c r="G276" s="10" t="s">
        <v>400</v>
      </c>
      <c r="H276" s="16">
        <v>1</v>
      </c>
    </row>
    <row r="277" spans="7:8" x14ac:dyDescent="0.3">
      <c r="G277" s="10" t="s">
        <v>401</v>
      </c>
      <c r="H277" s="16">
        <v>1</v>
      </c>
    </row>
    <row r="278" spans="7:8" x14ac:dyDescent="0.3">
      <c r="G278" s="10" t="s">
        <v>402</v>
      </c>
      <c r="H278" s="16">
        <v>1</v>
      </c>
    </row>
    <row r="279" spans="7:8" x14ac:dyDescent="0.3">
      <c r="G279" s="10" t="s">
        <v>403</v>
      </c>
      <c r="H279" s="16">
        <v>1</v>
      </c>
    </row>
    <row r="280" spans="7:8" x14ac:dyDescent="0.3">
      <c r="G280" s="10" t="s">
        <v>404</v>
      </c>
      <c r="H280" s="16">
        <v>1</v>
      </c>
    </row>
    <row r="281" spans="7:8" x14ac:dyDescent="0.3">
      <c r="G281" s="10" t="s">
        <v>405</v>
      </c>
      <c r="H281" s="16">
        <v>1</v>
      </c>
    </row>
    <row r="282" spans="7:8" x14ac:dyDescent="0.3">
      <c r="G282" s="10" t="s">
        <v>406</v>
      </c>
      <c r="H282" s="16">
        <v>1</v>
      </c>
    </row>
    <row r="283" spans="7:8" x14ac:dyDescent="0.3">
      <c r="G283" s="10" t="s">
        <v>407</v>
      </c>
      <c r="H283" s="16">
        <v>1</v>
      </c>
    </row>
    <row r="284" spans="7:8" x14ac:dyDescent="0.3">
      <c r="G284" s="10" t="s">
        <v>408</v>
      </c>
      <c r="H284" s="16">
        <v>1</v>
      </c>
    </row>
    <row r="285" spans="7:8" x14ac:dyDescent="0.3">
      <c r="G285" s="10" t="s">
        <v>409</v>
      </c>
      <c r="H285" s="16">
        <v>1</v>
      </c>
    </row>
    <row r="286" spans="7:8" x14ac:dyDescent="0.3">
      <c r="G286" s="10" t="s">
        <v>410</v>
      </c>
      <c r="H286" s="16">
        <v>1</v>
      </c>
    </row>
    <row r="287" spans="7:8" x14ac:dyDescent="0.3">
      <c r="G287" s="10" t="s">
        <v>411</v>
      </c>
      <c r="H287" s="16">
        <v>1</v>
      </c>
    </row>
    <row r="288" spans="7:8" x14ac:dyDescent="0.3">
      <c r="G288" s="10" t="s">
        <v>412</v>
      </c>
      <c r="H288" s="16">
        <v>1</v>
      </c>
    </row>
    <row r="289" spans="7:8" x14ac:dyDescent="0.3">
      <c r="G289" s="10" t="s">
        <v>413</v>
      </c>
      <c r="H289" s="16">
        <v>1</v>
      </c>
    </row>
    <row r="290" spans="7:8" x14ac:dyDescent="0.3">
      <c r="G290" s="10" t="s">
        <v>414</v>
      </c>
      <c r="H290" s="16">
        <v>1</v>
      </c>
    </row>
    <row r="291" spans="7:8" x14ac:dyDescent="0.3">
      <c r="G291" s="10" t="s">
        <v>415</v>
      </c>
      <c r="H291" s="16">
        <v>1</v>
      </c>
    </row>
    <row r="292" spans="7:8" x14ac:dyDescent="0.3">
      <c r="G292" s="10" t="s">
        <v>416</v>
      </c>
      <c r="H292" s="16">
        <v>1</v>
      </c>
    </row>
    <row r="293" spans="7:8" x14ac:dyDescent="0.3">
      <c r="G293" s="10" t="s">
        <v>417</v>
      </c>
      <c r="H293" s="16">
        <v>1</v>
      </c>
    </row>
    <row r="294" spans="7:8" x14ac:dyDescent="0.3">
      <c r="G294" s="10" t="s">
        <v>418</v>
      </c>
      <c r="H294" s="16">
        <v>1</v>
      </c>
    </row>
    <row r="295" spans="7:8" x14ac:dyDescent="0.3">
      <c r="G295" s="10" t="s">
        <v>419</v>
      </c>
      <c r="H295" s="16">
        <v>1</v>
      </c>
    </row>
    <row r="296" spans="7:8" x14ac:dyDescent="0.3">
      <c r="G296" s="10" t="s">
        <v>420</v>
      </c>
      <c r="H296" s="16">
        <v>1</v>
      </c>
    </row>
    <row r="297" spans="7:8" x14ac:dyDescent="0.3">
      <c r="G297" s="10" t="s">
        <v>421</v>
      </c>
      <c r="H297" s="16">
        <v>1</v>
      </c>
    </row>
    <row r="298" spans="7:8" x14ac:dyDescent="0.3">
      <c r="G298" s="10" t="s">
        <v>422</v>
      </c>
      <c r="H298" s="16">
        <v>1</v>
      </c>
    </row>
    <row r="299" spans="7:8" x14ac:dyDescent="0.3">
      <c r="G299" s="10" t="s">
        <v>423</v>
      </c>
      <c r="H299" s="16">
        <v>1</v>
      </c>
    </row>
    <row r="300" spans="7:8" x14ac:dyDescent="0.3">
      <c r="G300" s="10" t="s">
        <v>424</v>
      </c>
      <c r="H300" s="16">
        <v>1</v>
      </c>
    </row>
    <row r="301" spans="7:8" x14ac:dyDescent="0.3">
      <c r="G301" s="10" t="s">
        <v>425</v>
      </c>
      <c r="H301" s="16">
        <v>1</v>
      </c>
    </row>
    <row r="302" spans="7:8" x14ac:dyDescent="0.3">
      <c r="G302" s="10" t="s">
        <v>426</v>
      </c>
      <c r="H302" s="16">
        <v>1</v>
      </c>
    </row>
    <row r="303" spans="7:8" x14ac:dyDescent="0.3">
      <c r="G303" s="10" t="s">
        <v>427</v>
      </c>
      <c r="H303" s="16">
        <v>1</v>
      </c>
    </row>
    <row r="304" spans="7:8" x14ac:dyDescent="0.3">
      <c r="G304" s="10" t="s">
        <v>428</v>
      </c>
      <c r="H304" s="16">
        <v>1</v>
      </c>
    </row>
    <row r="305" spans="7:8" x14ac:dyDescent="0.3">
      <c r="G305" s="10" t="s">
        <v>429</v>
      </c>
      <c r="H305" s="16">
        <v>1</v>
      </c>
    </row>
    <row r="306" spans="7:8" x14ac:dyDescent="0.3">
      <c r="G306" s="10" t="s">
        <v>430</v>
      </c>
      <c r="H306" s="16">
        <v>1</v>
      </c>
    </row>
    <row r="307" spans="7:8" x14ac:dyDescent="0.3">
      <c r="G307" s="10" t="s">
        <v>431</v>
      </c>
      <c r="H307" s="16">
        <v>1</v>
      </c>
    </row>
    <row r="308" spans="7:8" x14ac:dyDescent="0.3">
      <c r="G308" s="10" t="s">
        <v>432</v>
      </c>
      <c r="H308" s="16">
        <v>1</v>
      </c>
    </row>
    <row r="309" spans="7:8" x14ac:dyDescent="0.3">
      <c r="G309" s="10" t="s">
        <v>433</v>
      </c>
      <c r="H309" s="16">
        <v>1</v>
      </c>
    </row>
    <row r="310" spans="7:8" x14ac:dyDescent="0.3">
      <c r="G310" s="10" t="s">
        <v>434</v>
      </c>
      <c r="H310" s="16">
        <v>1</v>
      </c>
    </row>
    <row r="311" spans="7:8" x14ac:dyDescent="0.3">
      <c r="G311" s="10" t="s">
        <v>435</v>
      </c>
      <c r="H311" s="16">
        <v>1</v>
      </c>
    </row>
    <row r="312" spans="7:8" x14ac:dyDescent="0.3">
      <c r="G312" s="10" t="s">
        <v>436</v>
      </c>
      <c r="H312" s="16">
        <v>1</v>
      </c>
    </row>
    <row r="313" spans="7:8" x14ac:dyDescent="0.3">
      <c r="G313" s="10" t="s">
        <v>437</v>
      </c>
      <c r="H313" s="16">
        <v>1</v>
      </c>
    </row>
    <row r="314" spans="7:8" x14ac:dyDescent="0.3">
      <c r="G314" s="10" t="s">
        <v>438</v>
      </c>
      <c r="H314" s="16">
        <v>1</v>
      </c>
    </row>
    <row r="315" spans="7:8" x14ac:dyDescent="0.3">
      <c r="G315" s="10" t="s">
        <v>439</v>
      </c>
      <c r="H315" s="16">
        <v>1</v>
      </c>
    </row>
    <row r="316" spans="7:8" x14ac:dyDescent="0.3">
      <c r="G316" s="10" t="s">
        <v>440</v>
      </c>
      <c r="H316" s="16">
        <v>1</v>
      </c>
    </row>
    <row r="317" spans="7:8" x14ac:dyDescent="0.3">
      <c r="G317" s="10" t="s">
        <v>441</v>
      </c>
      <c r="H317" s="16">
        <v>1</v>
      </c>
    </row>
    <row r="318" spans="7:8" x14ac:dyDescent="0.3">
      <c r="G318" s="10" t="s">
        <v>442</v>
      </c>
      <c r="H318" s="16">
        <v>1</v>
      </c>
    </row>
    <row r="319" spans="7:8" x14ac:dyDescent="0.3">
      <c r="G319" s="10" t="s">
        <v>443</v>
      </c>
      <c r="H319" s="16">
        <v>1</v>
      </c>
    </row>
    <row r="320" spans="7:8" x14ac:dyDescent="0.3">
      <c r="G320" s="10" t="s">
        <v>444</v>
      </c>
      <c r="H320" s="16">
        <v>1</v>
      </c>
    </row>
    <row r="321" spans="7:8" x14ac:dyDescent="0.3">
      <c r="G321" s="10" t="s">
        <v>445</v>
      </c>
      <c r="H321" s="16">
        <v>1</v>
      </c>
    </row>
    <row r="322" spans="7:8" x14ac:dyDescent="0.3">
      <c r="G322" s="10" t="s">
        <v>446</v>
      </c>
      <c r="H322" s="16">
        <v>1</v>
      </c>
    </row>
    <row r="323" spans="7:8" x14ac:dyDescent="0.3">
      <c r="G323" s="10" t="s">
        <v>447</v>
      </c>
      <c r="H323" s="16">
        <v>1</v>
      </c>
    </row>
    <row r="324" spans="7:8" x14ac:dyDescent="0.3">
      <c r="G324" s="10" t="s">
        <v>448</v>
      </c>
      <c r="H324" s="16">
        <v>1</v>
      </c>
    </row>
    <row r="325" spans="7:8" x14ac:dyDescent="0.3">
      <c r="G325" s="10" t="s">
        <v>449</v>
      </c>
      <c r="H325" s="16">
        <v>1</v>
      </c>
    </row>
    <row r="326" spans="7:8" x14ac:dyDescent="0.3">
      <c r="G326" s="10" t="s">
        <v>450</v>
      </c>
      <c r="H326" s="16">
        <v>1</v>
      </c>
    </row>
    <row r="327" spans="7:8" x14ac:dyDescent="0.3">
      <c r="G327" s="10" t="s">
        <v>451</v>
      </c>
      <c r="H327" s="16">
        <v>1</v>
      </c>
    </row>
    <row r="328" spans="7:8" x14ac:dyDescent="0.3">
      <c r="G328" s="10" t="s">
        <v>452</v>
      </c>
      <c r="H328" s="16">
        <v>1</v>
      </c>
    </row>
    <row r="329" spans="7:8" x14ac:dyDescent="0.3">
      <c r="G329" s="10" t="s">
        <v>453</v>
      </c>
      <c r="H329" s="16">
        <v>1</v>
      </c>
    </row>
    <row r="330" spans="7:8" x14ac:dyDescent="0.3">
      <c r="G330" s="10" t="s">
        <v>454</v>
      </c>
      <c r="H330" s="16">
        <v>1</v>
      </c>
    </row>
    <row r="331" spans="7:8" x14ac:dyDescent="0.3">
      <c r="G331" s="10" t="s">
        <v>455</v>
      </c>
      <c r="H331" s="16">
        <v>1</v>
      </c>
    </row>
    <row r="332" spans="7:8" x14ac:dyDescent="0.3">
      <c r="G332" s="10" t="s">
        <v>456</v>
      </c>
      <c r="H332" s="16">
        <v>1</v>
      </c>
    </row>
    <row r="333" spans="7:8" x14ac:dyDescent="0.3">
      <c r="G333" s="10" t="s">
        <v>457</v>
      </c>
      <c r="H333" s="16">
        <v>1</v>
      </c>
    </row>
    <row r="334" spans="7:8" x14ac:dyDescent="0.3">
      <c r="G334" s="10" t="s">
        <v>458</v>
      </c>
      <c r="H334" s="16">
        <v>1</v>
      </c>
    </row>
    <row r="335" spans="7:8" x14ac:dyDescent="0.3">
      <c r="G335" s="10" t="s">
        <v>459</v>
      </c>
      <c r="H335" s="16">
        <v>1</v>
      </c>
    </row>
    <row r="336" spans="7:8" x14ac:dyDescent="0.3">
      <c r="G336" s="10" t="s">
        <v>460</v>
      </c>
      <c r="H336" s="16">
        <v>1</v>
      </c>
    </row>
    <row r="337" spans="7:8" x14ac:dyDescent="0.3">
      <c r="G337" s="10" t="s">
        <v>461</v>
      </c>
      <c r="H337" s="16">
        <v>1</v>
      </c>
    </row>
    <row r="338" spans="7:8" x14ac:dyDescent="0.3">
      <c r="G338" s="10" t="s">
        <v>462</v>
      </c>
      <c r="H338" s="16">
        <v>1</v>
      </c>
    </row>
    <row r="339" spans="7:8" x14ac:dyDescent="0.3">
      <c r="G339" s="10" t="s">
        <v>463</v>
      </c>
      <c r="H339" s="16">
        <v>1</v>
      </c>
    </row>
    <row r="340" spans="7:8" x14ac:dyDescent="0.3">
      <c r="G340" s="10" t="s">
        <v>464</v>
      </c>
      <c r="H340" s="16">
        <v>1</v>
      </c>
    </row>
    <row r="341" spans="7:8" x14ac:dyDescent="0.3">
      <c r="G341" s="10" t="s">
        <v>465</v>
      </c>
      <c r="H341" s="16">
        <v>1</v>
      </c>
    </row>
    <row r="342" spans="7:8" x14ac:dyDescent="0.3">
      <c r="G342" s="10" t="s">
        <v>466</v>
      </c>
      <c r="H342" s="16">
        <v>1</v>
      </c>
    </row>
    <row r="343" spans="7:8" x14ac:dyDescent="0.3">
      <c r="G343" s="10" t="s">
        <v>467</v>
      </c>
      <c r="H343" s="16">
        <v>1</v>
      </c>
    </row>
    <row r="344" spans="7:8" x14ac:dyDescent="0.3">
      <c r="G344" s="10" t="s">
        <v>468</v>
      </c>
      <c r="H344" s="16">
        <v>1</v>
      </c>
    </row>
    <row r="345" spans="7:8" x14ac:dyDescent="0.3">
      <c r="G345" s="10" t="s">
        <v>469</v>
      </c>
      <c r="H345" s="16">
        <v>1</v>
      </c>
    </row>
    <row r="346" spans="7:8" x14ac:dyDescent="0.3">
      <c r="G346" s="10" t="s">
        <v>470</v>
      </c>
      <c r="H346" s="16">
        <v>1</v>
      </c>
    </row>
    <row r="347" spans="7:8" x14ac:dyDescent="0.3">
      <c r="G347" s="10" t="s">
        <v>471</v>
      </c>
      <c r="H347" s="16">
        <v>1</v>
      </c>
    </row>
    <row r="348" spans="7:8" x14ac:dyDescent="0.3">
      <c r="G348" s="10" t="s">
        <v>472</v>
      </c>
      <c r="H348" s="16">
        <v>1</v>
      </c>
    </row>
    <row r="349" spans="7:8" x14ac:dyDescent="0.3">
      <c r="G349" s="10" t="s">
        <v>473</v>
      </c>
      <c r="H349" s="16">
        <v>1</v>
      </c>
    </row>
    <row r="350" spans="7:8" x14ac:dyDescent="0.3">
      <c r="G350" s="10" t="s">
        <v>474</v>
      </c>
      <c r="H350" s="16">
        <v>1</v>
      </c>
    </row>
    <row r="351" spans="7:8" x14ac:dyDescent="0.3">
      <c r="G351" s="10" t="s">
        <v>475</v>
      </c>
      <c r="H351" s="16">
        <v>1</v>
      </c>
    </row>
    <row r="352" spans="7:8" x14ac:dyDescent="0.3">
      <c r="G352" s="10" t="s">
        <v>476</v>
      </c>
      <c r="H352" s="16">
        <v>1</v>
      </c>
    </row>
    <row r="353" spans="7:8" x14ac:dyDescent="0.3">
      <c r="G353" s="10" t="s">
        <v>477</v>
      </c>
      <c r="H353" s="16">
        <v>1</v>
      </c>
    </row>
    <row r="354" spans="7:8" x14ac:dyDescent="0.3">
      <c r="G354" s="10" t="s">
        <v>478</v>
      </c>
      <c r="H354" s="16">
        <v>1</v>
      </c>
    </row>
    <row r="355" spans="7:8" x14ac:dyDescent="0.3">
      <c r="G355" s="10" t="s">
        <v>479</v>
      </c>
      <c r="H355" s="16">
        <v>1</v>
      </c>
    </row>
    <row r="356" spans="7:8" x14ac:dyDescent="0.3">
      <c r="G356" s="10" t="s">
        <v>480</v>
      </c>
      <c r="H356" s="16">
        <v>1</v>
      </c>
    </row>
    <row r="357" spans="7:8" x14ac:dyDescent="0.3">
      <c r="G357" s="10" t="s">
        <v>481</v>
      </c>
      <c r="H357" s="16">
        <v>1</v>
      </c>
    </row>
    <row r="358" spans="7:8" x14ac:dyDescent="0.3">
      <c r="G358" s="10" t="s">
        <v>482</v>
      </c>
      <c r="H358" s="16">
        <v>1</v>
      </c>
    </row>
    <row r="359" spans="7:8" x14ac:dyDescent="0.3">
      <c r="G359" s="10" t="s">
        <v>483</v>
      </c>
      <c r="H359" s="16">
        <v>1</v>
      </c>
    </row>
    <row r="360" spans="7:8" x14ac:dyDescent="0.3">
      <c r="G360" s="10" t="s">
        <v>484</v>
      </c>
      <c r="H360" s="16">
        <v>1</v>
      </c>
    </row>
    <row r="361" spans="7:8" x14ac:dyDescent="0.3">
      <c r="G361" s="10" t="s">
        <v>485</v>
      </c>
      <c r="H361" s="16">
        <v>1</v>
      </c>
    </row>
    <row r="362" spans="7:8" x14ac:dyDescent="0.3">
      <c r="G362" s="10" t="s">
        <v>486</v>
      </c>
      <c r="H362" s="16">
        <v>1</v>
      </c>
    </row>
    <row r="363" spans="7:8" x14ac:dyDescent="0.3">
      <c r="G363" s="10" t="s">
        <v>487</v>
      </c>
      <c r="H363" s="16">
        <v>1</v>
      </c>
    </row>
    <row r="364" spans="7:8" x14ac:dyDescent="0.3">
      <c r="G364" s="10" t="s">
        <v>488</v>
      </c>
      <c r="H364" s="16">
        <v>1</v>
      </c>
    </row>
    <row r="365" spans="7:8" x14ac:dyDescent="0.3">
      <c r="G365" s="10" t="s">
        <v>489</v>
      </c>
      <c r="H365" s="16">
        <v>1</v>
      </c>
    </row>
    <row r="366" spans="7:8" x14ac:dyDescent="0.3">
      <c r="G366" s="10" t="s">
        <v>490</v>
      </c>
      <c r="H366" s="16">
        <v>1</v>
      </c>
    </row>
    <row r="367" spans="7:8" x14ac:dyDescent="0.3">
      <c r="G367" s="10" t="s">
        <v>491</v>
      </c>
      <c r="H367" s="16">
        <v>1</v>
      </c>
    </row>
    <row r="368" spans="7:8" x14ac:dyDescent="0.3">
      <c r="G368" s="10" t="s">
        <v>492</v>
      </c>
      <c r="H368" s="16">
        <v>1</v>
      </c>
    </row>
    <row r="369" spans="7:8" x14ac:dyDescent="0.3">
      <c r="G369" s="10" t="s">
        <v>493</v>
      </c>
      <c r="H369" s="16">
        <v>1</v>
      </c>
    </row>
    <row r="370" spans="7:8" x14ac:dyDescent="0.3">
      <c r="G370" s="10" t="s">
        <v>494</v>
      </c>
      <c r="H370" s="16">
        <v>1</v>
      </c>
    </row>
    <row r="371" spans="7:8" x14ac:dyDescent="0.3">
      <c r="G371" s="10" t="s">
        <v>495</v>
      </c>
      <c r="H371" s="16">
        <v>1</v>
      </c>
    </row>
    <row r="372" spans="7:8" x14ac:dyDescent="0.3">
      <c r="G372" s="10" t="s">
        <v>496</v>
      </c>
      <c r="H372" s="16">
        <v>1</v>
      </c>
    </row>
    <row r="373" spans="7:8" x14ac:dyDescent="0.3">
      <c r="G373" s="10" t="s">
        <v>497</v>
      </c>
      <c r="H373" s="16">
        <v>1</v>
      </c>
    </row>
    <row r="374" spans="7:8" x14ac:dyDescent="0.3">
      <c r="G374" s="10" t="s">
        <v>498</v>
      </c>
      <c r="H374" s="16">
        <v>1</v>
      </c>
    </row>
    <row r="375" spans="7:8" x14ac:dyDescent="0.3">
      <c r="G375" s="10" t="s">
        <v>499</v>
      </c>
      <c r="H375" s="16">
        <v>1</v>
      </c>
    </row>
    <row r="376" spans="7:8" x14ac:dyDescent="0.3">
      <c r="G376" s="10" t="s">
        <v>500</v>
      </c>
      <c r="H376" s="16">
        <v>1</v>
      </c>
    </row>
    <row r="377" spans="7:8" x14ac:dyDescent="0.3">
      <c r="G377" s="10" t="s">
        <v>501</v>
      </c>
      <c r="H377" s="16">
        <v>1</v>
      </c>
    </row>
    <row r="378" spans="7:8" x14ac:dyDescent="0.3">
      <c r="G378" s="10" t="s">
        <v>502</v>
      </c>
      <c r="H378" s="16">
        <v>1</v>
      </c>
    </row>
    <row r="379" spans="7:8" x14ac:dyDescent="0.3">
      <c r="G379" s="10" t="s">
        <v>503</v>
      </c>
      <c r="H379" s="16">
        <v>1</v>
      </c>
    </row>
    <row r="380" spans="7:8" x14ac:dyDescent="0.3">
      <c r="G380" s="10" t="s">
        <v>504</v>
      </c>
      <c r="H380" s="16">
        <v>1</v>
      </c>
    </row>
    <row r="381" spans="7:8" x14ac:dyDescent="0.3">
      <c r="G381" s="10" t="s">
        <v>505</v>
      </c>
      <c r="H381" s="16">
        <v>1</v>
      </c>
    </row>
    <row r="382" spans="7:8" x14ac:dyDescent="0.3">
      <c r="G382" s="10" t="s">
        <v>506</v>
      </c>
      <c r="H382" s="16">
        <v>1</v>
      </c>
    </row>
    <row r="383" spans="7:8" x14ac:dyDescent="0.3">
      <c r="G383" s="10" t="s">
        <v>507</v>
      </c>
      <c r="H383" s="16">
        <v>1</v>
      </c>
    </row>
    <row r="384" spans="7:8" x14ac:dyDescent="0.3">
      <c r="G384" s="10" t="s">
        <v>508</v>
      </c>
      <c r="H384" s="16">
        <v>1</v>
      </c>
    </row>
    <row r="385" spans="7:8" x14ac:dyDescent="0.3">
      <c r="G385" s="10" t="s">
        <v>509</v>
      </c>
      <c r="H385" s="16">
        <v>1</v>
      </c>
    </row>
    <row r="386" spans="7:8" x14ac:dyDescent="0.3">
      <c r="G386" s="10" t="s">
        <v>510</v>
      </c>
      <c r="H386" s="16">
        <v>1</v>
      </c>
    </row>
    <row r="387" spans="7:8" x14ac:dyDescent="0.3">
      <c r="G387" s="10" t="s">
        <v>511</v>
      </c>
      <c r="H387" s="16">
        <v>1</v>
      </c>
    </row>
    <row r="388" spans="7:8" x14ac:dyDescent="0.3">
      <c r="G388" s="10" t="s">
        <v>512</v>
      </c>
      <c r="H388" s="16">
        <v>1</v>
      </c>
    </row>
    <row r="389" spans="7:8" x14ac:dyDescent="0.3">
      <c r="G389" s="10" t="s">
        <v>513</v>
      </c>
      <c r="H389" s="16">
        <v>1</v>
      </c>
    </row>
    <row r="390" spans="7:8" x14ac:dyDescent="0.3">
      <c r="G390" s="10" t="s">
        <v>514</v>
      </c>
      <c r="H390" s="16">
        <v>1</v>
      </c>
    </row>
    <row r="391" spans="7:8" x14ac:dyDescent="0.3">
      <c r="G391" s="10" t="s">
        <v>515</v>
      </c>
      <c r="H391" s="16">
        <v>1</v>
      </c>
    </row>
    <row r="392" spans="7:8" x14ac:dyDescent="0.3">
      <c r="G392" s="10" t="s">
        <v>516</v>
      </c>
      <c r="H392" s="16">
        <v>1</v>
      </c>
    </row>
    <row r="393" spans="7:8" x14ac:dyDescent="0.3">
      <c r="G393" s="10" t="s">
        <v>517</v>
      </c>
      <c r="H393" s="16">
        <v>1</v>
      </c>
    </row>
    <row r="394" spans="7:8" x14ac:dyDescent="0.3">
      <c r="G394" s="10" t="s">
        <v>518</v>
      </c>
      <c r="H394" s="16">
        <v>1</v>
      </c>
    </row>
    <row r="395" spans="7:8" x14ac:dyDescent="0.3">
      <c r="G395" s="10" t="s">
        <v>519</v>
      </c>
      <c r="H395" s="16">
        <v>1</v>
      </c>
    </row>
    <row r="396" spans="7:8" x14ac:dyDescent="0.3">
      <c r="G396" s="10" t="s">
        <v>520</v>
      </c>
      <c r="H396" s="16">
        <v>1</v>
      </c>
    </row>
    <row r="397" spans="7:8" x14ac:dyDescent="0.3">
      <c r="G397" s="10" t="s">
        <v>521</v>
      </c>
      <c r="H397" s="16">
        <v>1</v>
      </c>
    </row>
    <row r="398" spans="7:8" x14ac:dyDescent="0.3">
      <c r="G398" s="10" t="s">
        <v>522</v>
      </c>
      <c r="H398" s="16">
        <v>1</v>
      </c>
    </row>
    <row r="399" spans="7:8" x14ac:dyDescent="0.3">
      <c r="G399" s="10" t="s">
        <v>523</v>
      </c>
      <c r="H399" s="16">
        <v>1</v>
      </c>
    </row>
    <row r="400" spans="7:8" x14ac:dyDescent="0.3">
      <c r="G400" s="10" t="s">
        <v>524</v>
      </c>
      <c r="H400" s="16">
        <v>1</v>
      </c>
    </row>
    <row r="401" spans="7:8" x14ac:dyDescent="0.3">
      <c r="G401" s="10" t="s">
        <v>525</v>
      </c>
      <c r="H401" s="16">
        <v>1</v>
      </c>
    </row>
    <row r="402" spans="7:8" x14ac:dyDescent="0.3">
      <c r="G402" s="10" t="s">
        <v>526</v>
      </c>
      <c r="H402" s="16">
        <v>1</v>
      </c>
    </row>
    <row r="403" spans="7:8" x14ac:dyDescent="0.3">
      <c r="G403" s="10" t="s">
        <v>527</v>
      </c>
      <c r="H403" s="16">
        <v>1</v>
      </c>
    </row>
    <row r="404" spans="7:8" x14ac:dyDescent="0.3">
      <c r="G404" s="10" t="s">
        <v>528</v>
      </c>
      <c r="H404" s="16">
        <v>1</v>
      </c>
    </row>
    <row r="405" spans="7:8" x14ac:dyDescent="0.3">
      <c r="G405" s="10" t="s">
        <v>529</v>
      </c>
      <c r="H405" s="16">
        <v>1</v>
      </c>
    </row>
    <row r="406" spans="7:8" x14ac:dyDescent="0.3">
      <c r="G406" s="10" t="s">
        <v>530</v>
      </c>
      <c r="H406" s="16">
        <v>1</v>
      </c>
    </row>
    <row r="407" spans="7:8" x14ac:dyDescent="0.3">
      <c r="G407" s="10" t="s">
        <v>531</v>
      </c>
      <c r="H407" s="16">
        <v>1</v>
      </c>
    </row>
    <row r="408" spans="7:8" x14ac:dyDescent="0.3">
      <c r="G408" s="10" t="s">
        <v>532</v>
      </c>
      <c r="H408" s="16">
        <v>1</v>
      </c>
    </row>
    <row r="409" spans="7:8" x14ac:dyDescent="0.3">
      <c r="G409" s="10" t="s">
        <v>533</v>
      </c>
      <c r="H409" s="16">
        <v>1</v>
      </c>
    </row>
    <row r="410" spans="7:8" x14ac:dyDescent="0.3">
      <c r="G410" s="10" t="s">
        <v>534</v>
      </c>
      <c r="H410" s="16">
        <v>1</v>
      </c>
    </row>
    <row r="411" spans="7:8" x14ac:dyDescent="0.3">
      <c r="G411" s="10" t="s">
        <v>535</v>
      </c>
      <c r="H411" s="16">
        <v>1</v>
      </c>
    </row>
    <row r="412" spans="7:8" x14ac:dyDescent="0.3">
      <c r="G412" s="10" t="s">
        <v>536</v>
      </c>
      <c r="H412" s="16">
        <v>1</v>
      </c>
    </row>
    <row r="413" spans="7:8" x14ac:dyDescent="0.3">
      <c r="G413" s="10" t="s">
        <v>537</v>
      </c>
      <c r="H413" s="16">
        <v>1</v>
      </c>
    </row>
    <row r="414" spans="7:8" x14ac:dyDescent="0.3">
      <c r="G414" s="10" t="s">
        <v>538</v>
      </c>
      <c r="H414" s="16">
        <v>1</v>
      </c>
    </row>
    <row r="415" spans="7:8" x14ac:dyDescent="0.3">
      <c r="G415" s="10" t="s">
        <v>539</v>
      </c>
      <c r="H415" s="16">
        <v>1</v>
      </c>
    </row>
    <row r="416" spans="7:8" x14ac:dyDescent="0.3">
      <c r="G416" s="10" t="s">
        <v>540</v>
      </c>
      <c r="H416" s="16">
        <v>1</v>
      </c>
    </row>
    <row r="417" spans="7:8" x14ac:dyDescent="0.3">
      <c r="G417" s="10" t="s">
        <v>541</v>
      </c>
      <c r="H417" s="16">
        <v>1</v>
      </c>
    </row>
    <row r="418" spans="7:8" x14ac:dyDescent="0.3">
      <c r="G418" s="10" t="s">
        <v>542</v>
      </c>
      <c r="H418" s="16">
        <v>1</v>
      </c>
    </row>
    <row r="419" spans="7:8" x14ac:dyDescent="0.3">
      <c r="G419" s="10" t="s">
        <v>543</v>
      </c>
      <c r="H419" s="16">
        <v>1</v>
      </c>
    </row>
    <row r="420" spans="7:8" x14ac:dyDescent="0.3">
      <c r="G420" s="10" t="s">
        <v>544</v>
      </c>
      <c r="H420" s="16">
        <v>1</v>
      </c>
    </row>
    <row r="421" spans="7:8" x14ac:dyDescent="0.3">
      <c r="G421" s="10" t="s">
        <v>545</v>
      </c>
      <c r="H421" s="16">
        <v>1</v>
      </c>
    </row>
    <row r="422" spans="7:8" x14ac:dyDescent="0.3">
      <c r="G422" s="10" t="s">
        <v>546</v>
      </c>
      <c r="H422" s="16">
        <v>1</v>
      </c>
    </row>
    <row r="423" spans="7:8" x14ac:dyDescent="0.3">
      <c r="G423" s="10" t="s">
        <v>547</v>
      </c>
      <c r="H423" s="16">
        <v>1</v>
      </c>
    </row>
    <row r="424" spans="7:8" x14ac:dyDescent="0.3">
      <c r="G424" s="10" t="s">
        <v>548</v>
      </c>
      <c r="H424" s="16">
        <v>1</v>
      </c>
    </row>
    <row r="425" spans="7:8" x14ac:dyDescent="0.3">
      <c r="G425" s="10" t="s">
        <v>549</v>
      </c>
      <c r="H425" s="16">
        <v>1</v>
      </c>
    </row>
    <row r="426" spans="7:8" x14ac:dyDescent="0.3">
      <c r="G426" s="10" t="s">
        <v>550</v>
      </c>
      <c r="H426" s="16">
        <v>1</v>
      </c>
    </row>
    <row r="427" spans="7:8" x14ac:dyDescent="0.3">
      <c r="G427" s="10" t="s">
        <v>551</v>
      </c>
      <c r="H427" s="16">
        <v>1</v>
      </c>
    </row>
    <row r="428" spans="7:8" x14ac:dyDescent="0.3">
      <c r="G428" s="10" t="s">
        <v>552</v>
      </c>
      <c r="H428" s="16">
        <v>1</v>
      </c>
    </row>
    <row r="429" spans="7:8" x14ac:dyDescent="0.3">
      <c r="G429" s="10" t="s">
        <v>553</v>
      </c>
      <c r="H429" s="16">
        <v>1</v>
      </c>
    </row>
    <row r="430" spans="7:8" x14ac:dyDescent="0.3">
      <c r="G430" s="10" t="s">
        <v>554</v>
      </c>
      <c r="H430" s="16">
        <v>1</v>
      </c>
    </row>
    <row r="431" spans="7:8" x14ac:dyDescent="0.3">
      <c r="G431" s="10" t="s">
        <v>555</v>
      </c>
      <c r="H431" s="16">
        <v>1</v>
      </c>
    </row>
    <row r="432" spans="7:8" x14ac:dyDescent="0.3">
      <c r="G432" s="10" t="s">
        <v>556</v>
      </c>
      <c r="H432" s="16">
        <v>1</v>
      </c>
    </row>
    <row r="433" spans="7:8" x14ac:dyDescent="0.3">
      <c r="G433" s="10" t="s">
        <v>557</v>
      </c>
      <c r="H433" s="16">
        <v>1</v>
      </c>
    </row>
    <row r="434" spans="7:8" x14ac:dyDescent="0.3">
      <c r="G434" s="10" t="s">
        <v>558</v>
      </c>
      <c r="H434" s="16">
        <v>1</v>
      </c>
    </row>
    <row r="435" spans="7:8" x14ac:dyDescent="0.3">
      <c r="G435" s="10" t="s">
        <v>559</v>
      </c>
      <c r="H435" s="16">
        <v>1</v>
      </c>
    </row>
    <row r="436" spans="7:8" x14ac:dyDescent="0.3">
      <c r="G436" s="10" t="s">
        <v>560</v>
      </c>
      <c r="H436" s="16">
        <v>1</v>
      </c>
    </row>
    <row r="437" spans="7:8" x14ac:dyDescent="0.3">
      <c r="G437" s="10" t="s">
        <v>561</v>
      </c>
      <c r="H437" s="16">
        <v>1</v>
      </c>
    </row>
    <row r="438" spans="7:8" x14ac:dyDescent="0.3">
      <c r="G438" s="10" t="s">
        <v>562</v>
      </c>
      <c r="H438" s="16">
        <v>1</v>
      </c>
    </row>
    <row r="439" spans="7:8" x14ac:dyDescent="0.3">
      <c r="G439" s="10" t="s">
        <v>563</v>
      </c>
      <c r="H439" s="16">
        <v>1</v>
      </c>
    </row>
    <row r="440" spans="7:8" x14ac:dyDescent="0.3">
      <c r="G440" s="10" t="s">
        <v>564</v>
      </c>
      <c r="H440" s="16">
        <v>1</v>
      </c>
    </row>
    <row r="441" spans="7:8" x14ac:dyDescent="0.3">
      <c r="G441" s="10" t="s">
        <v>565</v>
      </c>
      <c r="H441" s="16">
        <v>1</v>
      </c>
    </row>
    <row r="442" spans="7:8" x14ac:dyDescent="0.3">
      <c r="G442" s="10" t="s">
        <v>566</v>
      </c>
      <c r="H442" s="16">
        <v>1</v>
      </c>
    </row>
    <row r="443" spans="7:8" x14ac:dyDescent="0.3">
      <c r="G443" s="10" t="s">
        <v>567</v>
      </c>
      <c r="H443" s="16">
        <v>1</v>
      </c>
    </row>
    <row r="444" spans="7:8" x14ac:dyDescent="0.3">
      <c r="G444" s="10" t="s">
        <v>568</v>
      </c>
      <c r="H444" s="16">
        <v>1</v>
      </c>
    </row>
    <row r="445" spans="7:8" x14ac:dyDescent="0.3">
      <c r="G445" s="10" t="s">
        <v>569</v>
      </c>
      <c r="H445" s="16">
        <v>1</v>
      </c>
    </row>
    <row r="446" spans="7:8" x14ac:dyDescent="0.3">
      <c r="G446" s="10" t="s">
        <v>570</v>
      </c>
      <c r="H446" s="16">
        <v>1</v>
      </c>
    </row>
    <row r="447" spans="7:8" x14ac:dyDescent="0.3">
      <c r="G447" s="10" t="s">
        <v>571</v>
      </c>
      <c r="H447" s="16">
        <v>1</v>
      </c>
    </row>
    <row r="448" spans="7:8" x14ac:dyDescent="0.3">
      <c r="G448" s="10" t="s">
        <v>572</v>
      </c>
      <c r="H448" s="16">
        <v>1</v>
      </c>
    </row>
    <row r="449" spans="7:8" x14ac:dyDescent="0.3">
      <c r="G449" s="10" t="s">
        <v>573</v>
      </c>
      <c r="H449" s="16">
        <v>1</v>
      </c>
    </row>
    <row r="450" spans="7:8" x14ac:dyDescent="0.3">
      <c r="G450" s="10" t="s">
        <v>574</v>
      </c>
      <c r="H450" s="16">
        <v>1</v>
      </c>
    </row>
    <row r="451" spans="7:8" x14ac:dyDescent="0.3">
      <c r="G451" s="10" t="s">
        <v>575</v>
      </c>
      <c r="H451" s="16">
        <v>1</v>
      </c>
    </row>
    <row r="452" spans="7:8" x14ac:dyDescent="0.3">
      <c r="G452" s="10" t="s">
        <v>576</v>
      </c>
      <c r="H452" s="16">
        <v>1</v>
      </c>
    </row>
    <row r="453" spans="7:8" x14ac:dyDescent="0.3">
      <c r="G453" s="10" t="s">
        <v>577</v>
      </c>
      <c r="H453" s="16">
        <v>1</v>
      </c>
    </row>
    <row r="454" spans="7:8" x14ac:dyDescent="0.3">
      <c r="G454" s="10" t="s">
        <v>578</v>
      </c>
      <c r="H454" s="16">
        <v>1</v>
      </c>
    </row>
    <row r="455" spans="7:8" x14ac:dyDescent="0.3">
      <c r="G455" s="10" t="s">
        <v>579</v>
      </c>
      <c r="H455" s="16">
        <v>1</v>
      </c>
    </row>
    <row r="456" spans="7:8" x14ac:dyDescent="0.3">
      <c r="G456" s="10" t="s">
        <v>580</v>
      </c>
      <c r="H456" s="16">
        <v>1</v>
      </c>
    </row>
    <row r="457" spans="7:8" x14ac:dyDescent="0.3">
      <c r="G457" s="10" t="s">
        <v>581</v>
      </c>
      <c r="H457" s="16">
        <v>1</v>
      </c>
    </row>
    <row r="458" spans="7:8" x14ac:dyDescent="0.3">
      <c r="G458" s="10" t="s">
        <v>582</v>
      </c>
      <c r="H458" s="16">
        <v>1</v>
      </c>
    </row>
    <row r="459" spans="7:8" x14ac:dyDescent="0.3">
      <c r="G459" s="10" t="s">
        <v>583</v>
      </c>
      <c r="H459" s="16">
        <v>1</v>
      </c>
    </row>
    <row r="460" spans="7:8" x14ac:dyDescent="0.3">
      <c r="G460" s="10" t="s">
        <v>584</v>
      </c>
      <c r="H460" s="16">
        <v>1</v>
      </c>
    </row>
    <row r="461" spans="7:8" x14ac:dyDescent="0.3">
      <c r="G461" s="10" t="s">
        <v>585</v>
      </c>
      <c r="H461" s="16">
        <v>1</v>
      </c>
    </row>
    <row r="462" spans="7:8" x14ac:dyDescent="0.3">
      <c r="G462" s="10" t="s">
        <v>586</v>
      </c>
      <c r="H462" s="16">
        <v>1</v>
      </c>
    </row>
    <row r="463" spans="7:8" x14ac:dyDescent="0.3">
      <c r="G463" s="10" t="s">
        <v>587</v>
      </c>
      <c r="H463" s="16">
        <v>1</v>
      </c>
    </row>
    <row r="464" spans="7:8" x14ac:dyDescent="0.3">
      <c r="G464" s="10" t="s">
        <v>588</v>
      </c>
      <c r="H464" s="16">
        <v>1</v>
      </c>
    </row>
    <row r="465" spans="7:8" x14ac:dyDescent="0.3">
      <c r="G465" s="10" t="s">
        <v>589</v>
      </c>
      <c r="H465" s="16">
        <v>1</v>
      </c>
    </row>
    <row r="466" spans="7:8" x14ac:dyDescent="0.3">
      <c r="G466" s="10" t="s">
        <v>590</v>
      </c>
      <c r="H466" s="16">
        <v>1</v>
      </c>
    </row>
    <row r="467" spans="7:8" x14ac:dyDescent="0.3">
      <c r="G467" s="10" t="s">
        <v>591</v>
      </c>
      <c r="H467" s="16">
        <v>1</v>
      </c>
    </row>
    <row r="468" spans="7:8" x14ac:dyDescent="0.3">
      <c r="G468" s="10" t="s">
        <v>592</v>
      </c>
      <c r="H468" s="16">
        <v>1</v>
      </c>
    </row>
    <row r="469" spans="7:8" x14ac:dyDescent="0.3">
      <c r="G469" s="10" t="s">
        <v>593</v>
      </c>
      <c r="H469" s="16">
        <v>1</v>
      </c>
    </row>
    <row r="470" spans="7:8" x14ac:dyDescent="0.3">
      <c r="G470" s="10" t="s">
        <v>594</v>
      </c>
      <c r="H470" s="16">
        <v>1</v>
      </c>
    </row>
    <row r="471" spans="7:8" x14ac:dyDescent="0.3">
      <c r="G471" s="10" t="s">
        <v>595</v>
      </c>
      <c r="H471" s="16">
        <v>1</v>
      </c>
    </row>
    <row r="472" spans="7:8" x14ac:dyDescent="0.3">
      <c r="G472" s="10" t="s">
        <v>596</v>
      </c>
      <c r="H472" s="16">
        <v>1</v>
      </c>
    </row>
    <row r="473" spans="7:8" x14ac:dyDescent="0.3">
      <c r="G473" s="10" t="s">
        <v>597</v>
      </c>
      <c r="H473" s="16">
        <v>1</v>
      </c>
    </row>
    <row r="474" spans="7:8" x14ac:dyDescent="0.3">
      <c r="G474" s="10" t="s">
        <v>598</v>
      </c>
      <c r="H474" s="16">
        <v>1</v>
      </c>
    </row>
    <row r="475" spans="7:8" x14ac:dyDescent="0.3">
      <c r="G475" s="10" t="s">
        <v>599</v>
      </c>
      <c r="H475" s="16">
        <v>1</v>
      </c>
    </row>
    <row r="476" spans="7:8" x14ac:dyDescent="0.3">
      <c r="G476" s="10" t="s">
        <v>600</v>
      </c>
      <c r="H476" s="16">
        <v>1</v>
      </c>
    </row>
    <row r="477" spans="7:8" x14ac:dyDescent="0.3">
      <c r="G477" s="10" t="s">
        <v>601</v>
      </c>
      <c r="H477" s="16">
        <v>1</v>
      </c>
    </row>
    <row r="478" spans="7:8" x14ac:dyDescent="0.3">
      <c r="G478" s="10" t="s">
        <v>602</v>
      </c>
      <c r="H478" s="16">
        <v>1</v>
      </c>
    </row>
    <row r="479" spans="7:8" x14ac:dyDescent="0.3">
      <c r="G479" s="10" t="s">
        <v>603</v>
      </c>
      <c r="H479" s="16">
        <v>1</v>
      </c>
    </row>
    <row r="480" spans="7:8" x14ac:dyDescent="0.3">
      <c r="G480" s="10" t="s">
        <v>604</v>
      </c>
      <c r="H480" s="16">
        <v>1</v>
      </c>
    </row>
    <row r="481" spans="7:8" x14ac:dyDescent="0.3">
      <c r="G481" s="10" t="s">
        <v>605</v>
      </c>
      <c r="H481" s="16">
        <v>1</v>
      </c>
    </row>
    <row r="482" spans="7:8" x14ac:dyDescent="0.3">
      <c r="G482" s="10" t="s">
        <v>606</v>
      </c>
      <c r="H482" s="16">
        <v>1</v>
      </c>
    </row>
    <row r="483" spans="7:8" x14ac:dyDescent="0.3">
      <c r="G483" s="10" t="s">
        <v>607</v>
      </c>
      <c r="H483" s="16">
        <v>1</v>
      </c>
    </row>
    <row r="484" spans="7:8" x14ac:dyDescent="0.3">
      <c r="G484" s="10" t="s">
        <v>608</v>
      </c>
      <c r="H484" s="16">
        <v>1</v>
      </c>
    </row>
    <row r="485" spans="7:8" x14ac:dyDescent="0.3">
      <c r="G485" s="10" t="s">
        <v>609</v>
      </c>
      <c r="H485" s="16">
        <v>1</v>
      </c>
    </row>
    <row r="486" spans="7:8" x14ac:dyDescent="0.3">
      <c r="G486" s="10" t="s">
        <v>610</v>
      </c>
      <c r="H486" s="16">
        <v>1</v>
      </c>
    </row>
    <row r="487" spans="7:8" x14ac:dyDescent="0.3">
      <c r="G487" s="10" t="s">
        <v>611</v>
      </c>
      <c r="H487" s="16">
        <v>1</v>
      </c>
    </row>
    <row r="488" spans="7:8" x14ac:dyDescent="0.3">
      <c r="G488" s="10" t="s">
        <v>612</v>
      </c>
      <c r="H488" s="16">
        <v>1</v>
      </c>
    </row>
    <row r="489" spans="7:8" x14ac:dyDescent="0.3">
      <c r="G489" s="10" t="s">
        <v>613</v>
      </c>
      <c r="H489" s="16">
        <v>1</v>
      </c>
    </row>
    <row r="490" spans="7:8" x14ac:dyDescent="0.3">
      <c r="G490" s="10" t="s">
        <v>614</v>
      </c>
      <c r="H490" s="16">
        <v>1</v>
      </c>
    </row>
    <row r="491" spans="7:8" x14ac:dyDescent="0.3">
      <c r="G491" s="10" t="s">
        <v>615</v>
      </c>
      <c r="H491" s="16">
        <v>1</v>
      </c>
    </row>
    <row r="492" spans="7:8" x14ac:dyDescent="0.3">
      <c r="G492" s="10" t="s">
        <v>616</v>
      </c>
      <c r="H492" s="16">
        <v>1</v>
      </c>
    </row>
    <row r="493" spans="7:8" x14ac:dyDescent="0.3">
      <c r="G493" s="10" t="s">
        <v>617</v>
      </c>
      <c r="H493" s="16">
        <v>1</v>
      </c>
    </row>
    <row r="494" spans="7:8" x14ac:dyDescent="0.3">
      <c r="G494" s="10" t="s">
        <v>618</v>
      </c>
      <c r="H494" s="16">
        <v>1</v>
      </c>
    </row>
    <row r="495" spans="7:8" x14ac:dyDescent="0.3">
      <c r="G495" s="10" t="s">
        <v>619</v>
      </c>
      <c r="H495" s="16">
        <v>1</v>
      </c>
    </row>
    <row r="496" spans="7:8" x14ac:dyDescent="0.3">
      <c r="G496" s="10" t="s">
        <v>620</v>
      </c>
      <c r="H496" s="16">
        <v>1</v>
      </c>
    </row>
    <row r="497" spans="7:8" x14ac:dyDescent="0.3">
      <c r="G497" s="10" t="s">
        <v>621</v>
      </c>
      <c r="H497" s="16">
        <v>1</v>
      </c>
    </row>
    <row r="498" spans="7:8" x14ac:dyDescent="0.3">
      <c r="G498" s="10" t="s">
        <v>622</v>
      </c>
      <c r="H498" s="16">
        <v>1</v>
      </c>
    </row>
    <row r="499" spans="7:8" x14ac:dyDescent="0.3">
      <c r="G499" s="10" t="s">
        <v>623</v>
      </c>
      <c r="H499" s="16">
        <v>1</v>
      </c>
    </row>
    <row r="500" spans="7:8" x14ac:dyDescent="0.3">
      <c r="G500" s="10" t="s">
        <v>624</v>
      </c>
      <c r="H500" s="16">
        <v>1</v>
      </c>
    </row>
    <row r="501" spans="7:8" x14ac:dyDescent="0.3">
      <c r="G501" s="10" t="s">
        <v>625</v>
      </c>
      <c r="H501" s="16">
        <v>1</v>
      </c>
    </row>
    <row r="502" spans="7:8" x14ac:dyDescent="0.3">
      <c r="G502" s="10" t="s">
        <v>626</v>
      </c>
      <c r="H502" s="16">
        <v>1</v>
      </c>
    </row>
    <row r="503" spans="7:8" x14ac:dyDescent="0.3">
      <c r="G503" s="10" t="s">
        <v>627</v>
      </c>
      <c r="H503" s="16">
        <v>1</v>
      </c>
    </row>
    <row r="504" spans="7:8" x14ac:dyDescent="0.3">
      <c r="G504" s="10" t="s">
        <v>628</v>
      </c>
      <c r="H504" s="16">
        <v>1</v>
      </c>
    </row>
    <row r="505" spans="7:8" x14ac:dyDescent="0.3">
      <c r="G505" s="10" t="s">
        <v>629</v>
      </c>
      <c r="H505" s="16">
        <v>1</v>
      </c>
    </row>
    <row r="506" spans="7:8" x14ac:dyDescent="0.3">
      <c r="G506" s="10" t="s">
        <v>630</v>
      </c>
      <c r="H506" s="16">
        <v>1</v>
      </c>
    </row>
    <row r="507" spans="7:8" x14ac:dyDescent="0.3">
      <c r="G507" s="10" t="s">
        <v>631</v>
      </c>
      <c r="H507" s="16">
        <v>1</v>
      </c>
    </row>
    <row r="508" spans="7:8" x14ac:dyDescent="0.3">
      <c r="G508" s="10" t="s">
        <v>632</v>
      </c>
      <c r="H508" s="16">
        <v>1</v>
      </c>
    </row>
    <row r="509" spans="7:8" x14ac:dyDescent="0.3">
      <c r="G509" s="10" t="s">
        <v>633</v>
      </c>
      <c r="H509" s="16">
        <v>1</v>
      </c>
    </row>
    <row r="510" spans="7:8" x14ac:dyDescent="0.3">
      <c r="G510" s="10" t="s">
        <v>634</v>
      </c>
      <c r="H510" s="16">
        <v>1</v>
      </c>
    </row>
    <row r="511" spans="7:8" x14ac:dyDescent="0.3">
      <c r="G511" s="10" t="s">
        <v>635</v>
      </c>
      <c r="H511" s="16">
        <v>1</v>
      </c>
    </row>
    <row r="512" spans="7:8" x14ac:dyDescent="0.3">
      <c r="G512" s="10" t="s">
        <v>636</v>
      </c>
      <c r="H512" s="16">
        <v>1</v>
      </c>
    </row>
    <row r="513" spans="7:8" x14ac:dyDescent="0.3">
      <c r="G513" s="10" t="s">
        <v>637</v>
      </c>
      <c r="H513" s="16">
        <v>1</v>
      </c>
    </row>
    <row r="514" spans="7:8" x14ac:dyDescent="0.3">
      <c r="G514" s="10" t="s">
        <v>638</v>
      </c>
      <c r="H514" s="16">
        <v>1</v>
      </c>
    </row>
    <row r="515" spans="7:8" x14ac:dyDescent="0.3">
      <c r="G515" s="10" t="s">
        <v>639</v>
      </c>
      <c r="H515" s="16">
        <v>1</v>
      </c>
    </row>
    <row r="516" spans="7:8" x14ac:dyDescent="0.3">
      <c r="G516" s="10" t="s">
        <v>640</v>
      </c>
      <c r="H516" s="16">
        <v>1</v>
      </c>
    </row>
    <row r="517" spans="7:8" x14ac:dyDescent="0.3">
      <c r="G517" s="10" t="s">
        <v>641</v>
      </c>
      <c r="H517" s="16">
        <v>1</v>
      </c>
    </row>
    <row r="518" spans="7:8" x14ac:dyDescent="0.3">
      <c r="G518" s="10" t="s">
        <v>642</v>
      </c>
      <c r="H518" s="16">
        <v>1</v>
      </c>
    </row>
    <row r="519" spans="7:8" x14ac:dyDescent="0.3">
      <c r="G519" s="10" t="s">
        <v>643</v>
      </c>
      <c r="H519" s="16">
        <v>1</v>
      </c>
    </row>
    <row r="520" spans="7:8" x14ac:dyDescent="0.3">
      <c r="G520" s="10" t="s">
        <v>644</v>
      </c>
      <c r="H520" s="16">
        <v>1</v>
      </c>
    </row>
    <row r="521" spans="7:8" x14ac:dyDescent="0.3">
      <c r="G521" s="10" t="s">
        <v>645</v>
      </c>
      <c r="H521" s="16">
        <v>1</v>
      </c>
    </row>
    <row r="522" spans="7:8" x14ac:dyDescent="0.3">
      <c r="G522" s="10" t="s">
        <v>646</v>
      </c>
      <c r="H522" s="16">
        <v>1</v>
      </c>
    </row>
    <row r="523" spans="7:8" x14ac:dyDescent="0.3">
      <c r="G523" s="10" t="s">
        <v>647</v>
      </c>
      <c r="H523" s="16">
        <v>1</v>
      </c>
    </row>
    <row r="524" spans="7:8" x14ac:dyDescent="0.3">
      <c r="G524" s="10" t="s">
        <v>648</v>
      </c>
      <c r="H524" s="16">
        <v>1</v>
      </c>
    </row>
    <row r="525" spans="7:8" x14ac:dyDescent="0.3">
      <c r="G525" s="10" t="s">
        <v>649</v>
      </c>
      <c r="H525" s="16">
        <v>1</v>
      </c>
    </row>
    <row r="526" spans="7:8" x14ac:dyDescent="0.3">
      <c r="G526" s="10" t="s">
        <v>650</v>
      </c>
      <c r="H526" s="16">
        <v>1</v>
      </c>
    </row>
    <row r="527" spans="7:8" x14ac:dyDescent="0.3">
      <c r="G527" s="10" t="s">
        <v>651</v>
      </c>
      <c r="H527" s="16">
        <v>1</v>
      </c>
    </row>
    <row r="528" spans="7:8" x14ac:dyDescent="0.3">
      <c r="G528" s="10" t="s">
        <v>652</v>
      </c>
      <c r="H528" s="16">
        <v>1</v>
      </c>
    </row>
    <row r="529" spans="7:8" x14ac:dyDescent="0.3">
      <c r="G529" s="10" t="s">
        <v>653</v>
      </c>
      <c r="H529" s="16">
        <v>1</v>
      </c>
    </row>
    <row r="530" spans="7:8" x14ac:dyDescent="0.3">
      <c r="G530" s="10" t="s">
        <v>654</v>
      </c>
      <c r="H530" s="16">
        <v>1</v>
      </c>
    </row>
    <row r="531" spans="7:8" x14ac:dyDescent="0.3">
      <c r="G531" s="10" t="s">
        <v>655</v>
      </c>
      <c r="H531" s="16">
        <v>1</v>
      </c>
    </row>
    <row r="532" spans="7:8" x14ac:dyDescent="0.3">
      <c r="G532" s="10" t="s">
        <v>656</v>
      </c>
      <c r="H532" s="16">
        <v>1</v>
      </c>
    </row>
    <row r="533" spans="7:8" x14ac:dyDescent="0.3">
      <c r="G533" s="10" t="s">
        <v>657</v>
      </c>
      <c r="H533" s="16">
        <v>1</v>
      </c>
    </row>
    <row r="534" spans="7:8" x14ac:dyDescent="0.3">
      <c r="G534" s="10" t="s">
        <v>658</v>
      </c>
      <c r="H534" s="16">
        <v>1</v>
      </c>
    </row>
    <row r="535" spans="7:8" x14ac:dyDescent="0.3">
      <c r="G535" s="10" t="s">
        <v>659</v>
      </c>
      <c r="H535" s="16">
        <v>1</v>
      </c>
    </row>
    <row r="536" spans="7:8" x14ac:dyDescent="0.3">
      <c r="G536" s="10" t="s">
        <v>660</v>
      </c>
      <c r="H536" s="16">
        <v>1</v>
      </c>
    </row>
    <row r="537" spans="7:8" x14ac:dyDescent="0.3">
      <c r="G537" s="10" t="s">
        <v>661</v>
      </c>
      <c r="H537" s="16">
        <v>1</v>
      </c>
    </row>
    <row r="538" spans="7:8" x14ac:dyDescent="0.3">
      <c r="G538" s="10" t="s">
        <v>662</v>
      </c>
      <c r="H538" s="16">
        <v>1</v>
      </c>
    </row>
    <row r="539" spans="7:8" x14ac:dyDescent="0.3">
      <c r="G539" s="10" t="s">
        <v>663</v>
      </c>
      <c r="H539" s="16">
        <v>1</v>
      </c>
    </row>
    <row r="540" spans="7:8" x14ac:dyDescent="0.3">
      <c r="G540" s="10" t="s">
        <v>664</v>
      </c>
      <c r="H540" s="16">
        <v>1</v>
      </c>
    </row>
    <row r="541" spans="7:8" x14ac:dyDescent="0.3">
      <c r="G541" s="10" t="s">
        <v>665</v>
      </c>
      <c r="H541" s="16">
        <v>1</v>
      </c>
    </row>
    <row r="542" spans="7:8" x14ac:dyDescent="0.3">
      <c r="G542" s="10" t="s">
        <v>666</v>
      </c>
      <c r="H542" s="16">
        <v>1</v>
      </c>
    </row>
    <row r="543" spans="7:8" x14ac:dyDescent="0.3">
      <c r="G543" s="10" t="s">
        <v>667</v>
      </c>
      <c r="H543" s="16">
        <v>1</v>
      </c>
    </row>
    <row r="544" spans="7:8" x14ac:dyDescent="0.3">
      <c r="G544" s="10" t="s">
        <v>668</v>
      </c>
      <c r="H544" s="16">
        <v>1</v>
      </c>
    </row>
    <row r="545" spans="7:8" x14ac:dyDescent="0.3">
      <c r="G545" s="10" t="s">
        <v>669</v>
      </c>
      <c r="H545" s="16">
        <v>1</v>
      </c>
    </row>
    <row r="546" spans="7:8" x14ac:dyDescent="0.3">
      <c r="G546" s="10" t="s">
        <v>670</v>
      </c>
      <c r="H546" s="16">
        <v>1</v>
      </c>
    </row>
    <row r="547" spans="7:8" x14ac:dyDescent="0.3">
      <c r="G547" s="10" t="s">
        <v>671</v>
      </c>
      <c r="H547" s="16">
        <v>1</v>
      </c>
    </row>
    <row r="548" spans="7:8" x14ac:dyDescent="0.3">
      <c r="G548" s="10" t="s">
        <v>672</v>
      </c>
      <c r="H548" s="16">
        <v>1</v>
      </c>
    </row>
    <row r="549" spans="7:8" x14ac:dyDescent="0.3">
      <c r="G549" s="10" t="s">
        <v>673</v>
      </c>
      <c r="H549" s="16">
        <v>1</v>
      </c>
    </row>
    <row r="550" spans="7:8" x14ac:dyDescent="0.3">
      <c r="G550" s="10" t="s">
        <v>674</v>
      </c>
      <c r="H550" s="16">
        <v>1</v>
      </c>
    </row>
    <row r="551" spans="7:8" x14ac:dyDescent="0.3">
      <c r="G551" s="10" t="s">
        <v>675</v>
      </c>
      <c r="H551" s="16">
        <v>1</v>
      </c>
    </row>
    <row r="552" spans="7:8" x14ac:dyDescent="0.3">
      <c r="G552" s="10" t="s">
        <v>676</v>
      </c>
      <c r="H552" s="16">
        <v>1</v>
      </c>
    </row>
    <row r="553" spans="7:8" x14ac:dyDescent="0.3">
      <c r="G553" s="10" t="s">
        <v>677</v>
      </c>
      <c r="H553" s="16">
        <v>1</v>
      </c>
    </row>
    <row r="554" spans="7:8" x14ac:dyDescent="0.3">
      <c r="G554" s="10" t="s">
        <v>678</v>
      </c>
      <c r="H554" s="16">
        <v>1</v>
      </c>
    </row>
    <row r="555" spans="7:8" x14ac:dyDescent="0.3">
      <c r="G555" s="10" t="s">
        <v>679</v>
      </c>
      <c r="H555" s="16">
        <v>1</v>
      </c>
    </row>
    <row r="556" spans="7:8" x14ac:dyDescent="0.3">
      <c r="G556" s="10" t="s">
        <v>680</v>
      </c>
      <c r="H556" s="16">
        <v>1</v>
      </c>
    </row>
    <row r="557" spans="7:8" x14ac:dyDescent="0.3">
      <c r="G557" s="10" t="s">
        <v>681</v>
      </c>
      <c r="H557" s="16">
        <v>1</v>
      </c>
    </row>
    <row r="558" spans="7:8" x14ac:dyDescent="0.3">
      <c r="G558" s="10" t="s">
        <v>682</v>
      </c>
      <c r="H558" s="16">
        <v>1</v>
      </c>
    </row>
    <row r="559" spans="7:8" x14ac:dyDescent="0.3">
      <c r="G559" s="10" t="s">
        <v>683</v>
      </c>
      <c r="H559" s="16">
        <v>1</v>
      </c>
    </row>
    <row r="560" spans="7:8" x14ac:dyDescent="0.3">
      <c r="G560" s="10" t="s">
        <v>684</v>
      </c>
      <c r="H560" s="16">
        <v>1</v>
      </c>
    </row>
    <row r="561" spans="7:8" x14ac:dyDescent="0.3">
      <c r="G561" s="10" t="s">
        <v>685</v>
      </c>
      <c r="H561" s="16">
        <v>1</v>
      </c>
    </row>
    <row r="562" spans="7:8" x14ac:dyDescent="0.3">
      <c r="G562" s="10" t="s">
        <v>686</v>
      </c>
      <c r="H562" s="16">
        <v>1</v>
      </c>
    </row>
    <row r="563" spans="7:8" x14ac:dyDescent="0.3">
      <c r="G563" s="10" t="s">
        <v>687</v>
      </c>
      <c r="H563" s="16">
        <v>1</v>
      </c>
    </row>
    <row r="564" spans="7:8" x14ac:dyDescent="0.3">
      <c r="G564" s="10" t="s">
        <v>688</v>
      </c>
      <c r="H564" s="16">
        <v>1</v>
      </c>
    </row>
    <row r="565" spans="7:8" x14ac:dyDescent="0.3">
      <c r="G565" s="10" t="s">
        <v>689</v>
      </c>
      <c r="H565" s="16">
        <v>1</v>
      </c>
    </row>
    <row r="566" spans="7:8" x14ac:dyDescent="0.3">
      <c r="G566" s="10" t="s">
        <v>690</v>
      </c>
      <c r="H566" s="16">
        <v>1</v>
      </c>
    </row>
    <row r="567" spans="7:8" x14ac:dyDescent="0.3">
      <c r="G567" s="10" t="s">
        <v>691</v>
      </c>
      <c r="H567" s="16">
        <v>1</v>
      </c>
    </row>
    <row r="568" spans="7:8" x14ac:dyDescent="0.3">
      <c r="G568" s="10" t="s">
        <v>692</v>
      </c>
      <c r="H568" s="16">
        <v>1</v>
      </c>
    </row>
    <row r="569" spans="7:8" x14ac:dyDescent="0.3">
      <c r="G569" s="10" t="s">
        <v>693</v>
      </c>
      <c r="H569" s="16">
        <v>1</v>
      </c>
    </row>
    <row r="570" spans="7:8" x14ac:dyDescent="0.3">
      <c r="G570" s="10" t="s">
        <v>694</v>
      </c>
      <c r="H570" s="16">
        <v>1</v>
      </c>
    </row>
    <row r="571" spans="7:8" x14ac:dyDescent="0.3">
      <c r="G571" s="10" t="s">
        <v>695</v>
      </c>
      <c r="H571" s="16">
        <v>1</v>
      </c>
    </row>
    <row r="572" spans="7:8" x14ac:dyDescent="0.3">
      <c r="G572" s="10" t="s">
        <v>696</v>
      </c>
      <c r="H572" s="16">
        <v>1</v>
      </c>
    </row>
    <row r="573" spans="7:8" x14ac:dyDescent="0.3">
      <c r="G573" s="10" t="s">
        <v>697</v>
      </c>
      <c r="H573" s="16">
        <v>1</v>
      </c>
    </row>
    <row r="574" spans="7:8" x14ac:dyDescent="0.3">
      <c r="G574" s="10" t="s">
        <v>698</v>
      </c>
      <c r="H574" s="16">
        <v>1</v>
      </c>
    </row>
    <row r="575" spans="7:8" x14ac:dyDescent="0.3">
      <c r="G575" s="10" t="s">
        <v>699</v>
      </c>
      <c r="H575" s="16">
        <v>1</v>
      </c>
    </row>
    <row r="576" spans="7:8" x14ac:dyDescent="0.3">
      <c r="G576" s="10" t="s">
        <v>700</v>
      </c>
      <c r="H576" s="16">
        <v>1</v>
      </c>
    </row>
    <row r="577" spans="7:8" x14ac:dyDescent="0.3">
      <c r="G577" s="10" t="s">
        <v>701</v>
      </c>
      <c r="H577" s="16">
        <v>1</v>
      </c>
    </row>
    <row r="578" spans="7:8" x14ac:dyDescent="0.3">
      <c r="G578" s="10" t="s">
        <v>702</v>
      </c>
      <c r="H578" s="16">
        <v>1</v>
      </c>
    </row>
    <row r="579" spans="7:8" x14ac:dyDescent="0.3">
      <c r="G579" s="10" t="s">
        <v>703</v>
      </c>
      <c r="H579" s="16">
        <v>1</v>
      </c>
    </row>
    <row r="580" spans="7:8" x14ac:dyDescent="0.3">
      <c r="G580" s="10" t="s">
        <v>704</v>
      </c>
      <c r="H580" s="16">
        <v>1</v>
      </c>
    </row>
    <row r="581" spans="7:8" x14ac:dyDescent="0.3">
      <c r="G581" s="10" t="s">
        <v>705</v>
      </c>
      <c r="H581" s="16">
        <v>1</v>
      </c>
    </row>
    <row r="582" spans="7:8" x14ac:dyDescent="0.3">
      <c r="G582" s="10" t="s">
        <v>706</v>
      </c>
      <c r="H582" s="16">
        <v>1</v>
      </c>
    </row>
    <row r="583" spans="7:8" x14ac:dyDescent="0.3">
      <c r="G583" s="10" t="s">
        <v>707</v>
      </c>
      <c r="H583" s="16">
        <v>1</v>
      </c>
    </row>
    <row r="584" spans="7:8" x14ac:dyDescent="0.3">
      <c r="G584" s="10" t="s">
        <v>708</v>
      </c>
      <c r="H584" s="16">
        <v>1</v>
      </c>
    </row>
    <row r="585" spans="7:8" x14ac:dyDescent="0.3">
      <c r="G585" s="10" t="s">
        <v>709</v>
      </c>
      <c r="H585" s="16">
        <v>1</v>
      </c>
    </row>
    <row r="586" spans="7:8" x14ac:dyDescent="0.3">
      <c r="G586" s="10" t="s">
        <v>710</v>
      </c>
      <c r="H586" s="16">
        <v>1</v>
      </c>
    </row>
    <row r="587" spans="7:8" x14ac:dyDescent="0.3">
      <c r="G587" s="10" t="s">
        <v>711</v>
      </c>
      <c r="H587" s="16">
        <v>1</v>
      </c>
    </row>
    <row r="588" spans="7:8" x14ac:dyDescent="0.3">
      <c r="G588" s="10" t="s">
        <v>712</v>
      </c>
      <c r="H588" s="16">
        <v>1</v>
      </c>
    </row>
    <row r="589" spans="7:8" x14ac:dyDescent="0.3">
      <c r="G589" s="10" t="s">
        <v>713</v>
      </c>
      <c r="H589" s="16">
        <v>1</v>
      </c>
    </row>
    <row r="590" spans="7:8" x14ac:dyDescent="0.3">
      <c r="G590" s="10" t="s">
        <v>714</v>
      </c>
      <c r="H590" s="16">
        <v>1</v>
      </c>
    </row>
    <row r="591" spans="7:8" x14ac:dyDescent="0.3">
      <c r="G591" s="10" t="s">
        <v>715</v>
      </c>
      <c r="H591" s="16">
        <v>1</v>
      </c>
    </row>
    <row r="592" spans="7:8" x14ac:dyDescent="0.3">
      <c r="G592" s="10" t="s">
        <v>716</v>
      </c>
      <c r="H592" s="16">
        <v>1</v>
      </c>
    </row>
    <row r="593" spans="7:8" x14ac:dyDescent="0.3">
      <c r="G593" s="10" t="s">
        <v>717</v>
      </c>
      <c r="H593" s="16">
        <v>1</v>
      </c>
    </row>
    <row r="594" spans="7:8" x14ac:dyDescent="0.3">
      <c r="G594" s="10" t="s">
        <v>718</v>
      </c>
      <c r="H594" s="16">
        <v>1</v>
      </c>
    </row>
    <row r="595" spans="7:8" x14ac:dyDescent="0.3">
      <c r="G595" s="10" t="s">
        <v>719</v>
      </c>
      <c r="H595" s="16">
        <v>1</v>
      </c>
    </row>
    <row r="596" spans="7:8" x14ac:dyDescent="0.3">
      <c r="G596" s="10" t="s">
        <v>720</v>
      </c>
      <c r="H596" s="16">
        <v>1</v>
      </c>
    </row>
    <row r="597" spans="7:8" x14ac:dyDescent="0.3">
      <c r="G597" s="10" t="s">
        <v>721</v>
      </c>
      <c r="H597" s="16">
        <v>1</v>
      </c>
    </row>
    <row r="598" spans="7:8" x14ac:dyDescent="0.3">
      <c r="G598" s="10" t="s">
        <v>722</v>
      </c>
      <c r="H598" s="16">
        <v>1</v>
      </c>
    </row>
    <row r="599" spans="7:8" x14ac:dyDescent="0.3">
      <c r="G599" s="10" t="s">
        <v>723</v>
      </c>
      <c r="H599" s="16">
        <v>1</v>
      </c>
    </row>
    <row r="600" spans="7:8" x14ac:dyDescent="0.3">
      <c r="G600" s="10" t="s">
        <v>724</v>
      </c>
      <c r="H600" s="16">
        <v>1</v>
      </c>
    </row>
    <row r="601" spans="7:8" x14ac:dyDescent="0.3">
      <c r="G601" s="10" t="s">
        <v>725</v>
      </c>
      <c r="H601" s="16">
        <v>1</v>
      </c>
    </row>
    <row r="602" spans="7:8" x14ac:dyDescent="0.3">
      <c r="G602" s="10" t="s">
        <v>726</v>
      </c>
      <c r="H602" s="16">
        <v>1</v>
      </c>
    </row>
    <row r="603" spans="7:8" x14ac:dyDescent="0.3">
      <c r="G603" s="10" t="s">
        <v>727</v>
      </c>
      <c r="H603" s="16">
        <v>1</v>
      </c>
    </row>
    <row r="604" spans="7:8" x14ac:dyDescent="0.3">
      <c r="G604" s="10" t="s">
        <v>728</v>
      </c>
      <c r="H604" s="16">
        <v>1</v>
      </c>
    </row>
    <row r="605" spans="7:8" x14ac:dyDescent="0.3">
      <c r="G605" s="10" t="s">
        <v>729</v>
      </c>
      <c r="H605" s="16">
        <v>1</v>
      </c>
    </row>
    <row r="606" spans="7:8" x14ac:dyDescent="0.3">
      <c r="G606" s="10" t="s">
        <v>730</v>
      </c>
      <c r="H606" s="16">
        <v>1</v>
      </c>
    </row>
    <row r="607" spans="7:8" x14ac:dyDescent="0.3">
      <c r="G607" s="10" t="s">
        <v>731</v>
      </c>
      <c r="H607" s="16">
        <v>1</v>
      </c>
    </row>
    <row r="608" spans="7:8" x14ac:dyDescent="0.3">
      <c r="G608" s="10" t="s">
        <v>732</v>
      </c>
      <c r="H608" s="16">
        <v>1</v>
      </c>
    </row>
    <row r="609" spans="7:8" x14ac:dyDescent="0.3">
      <c r="G609" s="10" t="s">
        <v>733</v>
      </c>
      <c r="H609" s="16">
        <v>1</v>
      </c>
    </row>
    <row r="610" spans="7:8" x14ac:dyDescent="0.3">
      <c r="G610" s="10" t="s">
        <v>734</v>
      </c>
      <c r="H610" s="16">
        <v>1</v>
      </c>
    </row>
    <row r="611" spans="7:8" x14ac:dyDescent="0.3">
      <c r="G611" s="10" t="s">
        <v>735</v>
      </c>
      <c r="H611" s="16">
        <v>1</v>
      </c>
    </row>
    <row r="612" spans="7:8" x14ac:dyDescent="0.3">
      <c r="G612" s="10" t="s">
        <v>736</v>
      </c>
      <c r="H612" s="16">
        <v>1</v>
      </c>
    </row>
    <row r="613" spans="7:8" x14ac:dyDescent="0.3">
      <c r="G613" s="10" t="s">
        <v>737</v>
      </c>
      <c r="H613" s="16">
        <v>1</v>
      </c>
    </row>
    <row r="614" spans="7:8" x14ac:dyDescent="0.3">
      <c r="G614" s="10" t="s">
        <v>738</v>
      </c>
      <c r="H614" s="16">
        <v>1</v>
      </c>
    </row>
    <row r="615" spans="7:8" x14ac:dyDescent="0.3">
      <c r="G615" s="10" t="s">
        <v>739</v>
      </c>
      <c r="H615" s="16">
        <v>1</v>
      </c>
    </row>
    <row r="616" spans="7:8" x14ac:dyDescent="0.3">
      <c r="G616" s="10" t="s">
        <v>740</v>
      </c>
      <c r="H616" s="16">
        <v>1</v>
      </c>
    </row>
    <row r="617" spans="7:8" x14ac:dyDescent="0.3">
      <c r="G617" s="10" t="s">
        <v>741</v>
      </c>
      <c r="H617" s="16">
        <v>1</v>
      </c>
    </row>
    <row r="618" spans="7:8" x14ac:dyDescent="0.3">
      <c r="G618" s="10" t="s">
        <v>742</v>
      </c>
      <c r="H618" s="16">
        <v>1</v>
      </c>
    </row>
    <row r="619" spans="7:8" x14ac:dyDescent="0.3">
      <c r="G619" s="10" t="s">
        <v>743</v>
      </c>
      <c r="H619" s="16">
        <v>1</v>
      </c>
    </row>
    <row r="620" spans="7:8" x14ac:dyDescent="0.3">
      <c r="G620" s="10" t="s">
        <v>744</v>
      </c>
      <c r="H620" s="16">
        <v>1</v>
      </c>
    </row>
    <row r="621" spans="7:8" x14ac:dyDescent="0.3">
      <c r="G621" s="10" t="s">
        <v>745</v>
      </c>
      <c r="H621" s="16">
        <v>1</v>
      </c>
    </row>
    <row r="622" spans="7:8" x14ac:dyDescent="0.3">
      <c r="G622" s="10" t="s">
        <v>746</v>
      </c>
      <c r="H622" s="16">
        <v>1</v>
      </c>
    </row>
    <row r="623" spans="7:8" x14ac:dyDescent="0.3">
      <c r="G623" s="10" t="s">
        <v>747</v>
      </c>
      <c r="H623" s="16">
        <v>1</v>
      </c>
    </row>
    <row r="624" spans="7:8" x14ac:dyDescent="0.3">
      <c r="G624" s="10" t="s">
        <v>748</v>
      </c>
      <c r="H624" s="16">
        <v>1</v>
      </c>
    </row>
    <row r="625" spans="7:8" x14ac:dyDescent="0.3">
      <c r="G625" s="10" t="s">
        <v>749</v>
      </c>
      <c r="H625" s="16">
        <v>1</v>
      </c>
    </row>
    <row r="626" spans="7:8" x14ac:dyDescent="0.3">
      <c r="G626" s="10" t="s">
        <v>750</v>
      </c>
      <c r="H626" s="16">
        <v>1</v>
      </c>
    </row>
    <row r="627" spans="7:8" x14ac:dyDescent="0.3">
      <c r="G627" s="10" t="s">
        <v>751</v>
      </c>
      <c r="H627" s="16">
        <v>1</v>
      </c>
    </row>
    <row r="628" spans="7:8" x14ac:dyDescent="0.3">
      <c r="G628" s="10" t="s">
        <v>752</v>
      </c>
      <c r="H628" s="16">
        <v>1</v>
      </c>
    </row>
    <row r="629" spans="7:8" x14ac:dyDescent="0.3">
      <c r="G629" s="10" t="s">
        <v>753</v>
      </c>
      <c r="H629" s="16">
        <v>1</v>
      </c>
    </row>
    <row r="630" spans="7:8" x14ac:dyDescent="0.3">
      <c r="G630" s="10" t="s">
        <v>754</v>
      </c>
      <c r="H630" s="16">
        <v>1</v>
      </c>
    </row>
    <row r="631" spans="7:8" x14ac:dyDescent="0.3">
      <c r="G631" s="10" t="s">
        <v>755</v>
      </c>
      <c r="H631" s="16">
        <v>1</v>
      </c>
    </row>
    <row r="632" spans="7:8" x14ac:dyDescent="0.3">
      <c r="G632" s="10" t="s">
        <v>756</v>
      </c>
      <c r="H632" s="16">
        <v>1</v>
      </c>
    </row>
    <row r="633" spans="7:8" x14ac:dyDescent="0.3">
      <c r="G633" s="10" t="s">
        <v>757</v>
      </c>
      <c r="H633" s="16">
        <v>1</v>
      </c>
    </row>
    <row r="634" spans="7:8" x14ac:dyDescent="0.3">
      <c r="G634" s="10" t="s">
        <v>758</v>
      </c>
      <c r="H634" s="16">
        <v>1</v>
      </c>
    </row>
    <row r="635" spans="7:8" x14ac:dyDescent="0.3">
      <c r="G635" s="10" t="s">
        <v>759</v>
      </c>
      <c r="H635" s="16">
        <v>1</v>
      </c>
    </row>
    <row r="636" spans="7:8" x14ac:dyDescent="0.3">
      <c r="G636" s="10" t="s">
        <v>760</v>
      </c>
      <c r="H636" s="16">
        <v>1</v>
      </c>
    </row>
    <row r="637" spans="7:8" x14ac:dyDescent="0.3">
      <c r="G637" s="10" t="s">
        <v>761</v>
      </c>
      <c r="H637" s="16">
        <v>1</v>
      </c>
    </row>
    <row r="638" spans="7:8" x14ac:dyDescent="0.3">
      <c r="G638" s="10" t="s">
        <v>762</v>
      </c>
      <c r="H638" s="16">
        <v>1</v>
      </c>
    </row>
    <row r="639" spans="7:8" x14ac:dyDescent="0.3">
      <c r="G639" s="10" t="s">
        <v>763</v>
      </c>
      <c r="H639" s="16">
        <v>1</v>
      </c>
    </row>
    <row r="640" spans="7:8" x14ac:dyDescent="0.3">
      <c r="G640" s="10" t="s">
        <v>764</v>
      </c>
      <c r="H640" s="16">
        <v>1</v>
      </c>
    </row>
    <row r="641" spans="7:8" x14ac:dyDescent="0.3">
      <c r="G641" s="10" t="s">
        <v>765</v>
      </c>
      <c r="H641" s="16">
        <v>1</v>
      </c>
    </row>
    <row r="642" spans="7:8" x14ac:dyDescent="0.3">
      <c r="G642" s="10" t="s">
        <v>766</v>
      </c>
      <c r="H642" s="16">
        <v>1</v>
      </c>
    </row>
    <row r="643" spans="7:8" x14ac:dyDescent="0.3">
      <c r="G643" s="10" t="s">
        <v>767</v>
      </c>
      <c r="H643" s="16">
        <v>1</v>
      </c>
    </row>
    <row r="644" spans="7:8" x14ac:dyDescent="0.3">
      <c r="G644" s="10" t="s">
        <v>768</v>
      </c>
      <c r="H644" s="16">
        <v>1</v>
      </c>
    </row>
    <row r="645" spans="7:8" x14ac:dyDescent="0.3">
      <c r="G645" s="10" t="s">
        <v>769</v>
      </c>
      <c r="H645" s="16">
        <v>1</v>
      </c>
    </row>
    <row r="646" spans="7:8" x14ac:dyDescent="0.3">
      <c r="G646" s="10" t="s">
        <v>770</v>
      </c>
      <c r="H646" s="16">
        <v>1</v>
      </c>
    </row>
    <row r="647" spans="7:8" x14ac:dyDescent="0.3">
      <c r="G647" s="10" t="s">
        <v>771</v>
      </c>
      <c r="H647" s="16">
        <v>1</v>
      </c>
    </row>
    <row r="648" spans="7:8" x14ac:dyDescent="0.3">
      <c r="G648" s="10" t="s">
        <v>772</v>
      </c>
      <c r="H648" s="16">
        <v>1</v>
      </c>
    </row>
    <row r="649" spans="7:8" x14ac:dyDescent="0.3">
      <c r="G649" s="10" t="s">
        <v>773</v>
      </c>
      <c r="H649" s="16">
        <v>1</v>
      </c>
    </row>
    <row r="650" spans="7:8" x14ac:dyDescent="0.3">
      <c r="G650" s="10" t="s">
        <v>774</v>
      </c>
      <c r="H650" s="16">
        <v>1</v>
      </c>
    </row>
    <row r="651" spans="7:8" x14ac:dyDescent="0.3">
      <c r="G651" s="10" t="s">
        <v>775</v>
      </c>
      <c r="H651" s="16">
        <v>1</v>
      </c>
    </row>
    <row r="652" spans="7:8" x14ac:dyDescent="0.3">
      <c r="G652" s="10" t="s">
        <v>776</v>
      </c>
      <c r="H652" s="16">
        <v>1</v>
      </c>
    </row>
    <row r="653" spans="7:8" x14ac:dyDescent="0.3">
      <c r="G653" s="10" t="s">
        <v>777</v>
      </c>
      <c r="H653" s="16">
        <v>1</v>
      </c>
    </row>
    <row r="654" spans="7:8" x14ac:dyDescent="0.3">
      <c r="G654" s="10" t="s">
        <v>778</v>
      </c>
      <c r="H654" s="16">
        <v>1</v>
      </c>
    </row>
    <row r="655" spans="7:8" x14ac:dyDescent="0.3">
      <c r="G655" s="10" t="s">
        <v>779</v>
      </c>
      <c r="H655" s="16">
        <v>1</v>
      </c>
    </row>
    <row r="656" spans="7:8" x14ac:dyDescent="0.3">
      <c r="G656" s="10" t="s">
        <v>780</v>
      </c>
      <c r="H656" s="16">
        <v>1</v>
      </c>
    </row>
    <row r="657" spans="7:8" x14ac:dyDescent="0.3">
      <c r="G657" s="10" t="s">
        <v>781</v>
      </c>
      <c r="H657" s="16">
        <v>1</v>
      </c>
    </row>
    <row r="658" spans="7:8" x14ac:dyDescent="0.3">
      <c r="G658" s="10" t="s">
        <v>782</v>
      </c>
      <c r="H658" s="16">
        <v>1</v>
      </c>
    </row>
    <row r="659" spans="7:8" x14ac:dyDescent="0.3">
      <c r="G659" s="10" t="s">
        <v>783</v>
      </c>
      <c r="H659" s="16">
        <v>1</v>
      </c>
    </row>
    <row r="660" spans="7:8" x14ac:dyDescent="0.3">
      <c r="G660" s="10" t="s">
        <v>784</v>
      </c>
      <c r="H660" s="16">
        <v>1</v>
      </c>
    </row>
    <row r="661" spans="7:8" x14ac:dyDescent="0.3">
      <c r="G661" s="10" t="s">
        <v>785</v>
      </c>
      <c r="H661" s="16">
        <v>1</v>
      </c>
    </row>
    <row r="662" spans="7:8" x14ac:dyDescent="0.3">
      <c r="G662" s="10" t="s">
        <v>786</v>
      </c>
      <c r="H662" s="16">
        <v>1</v>
      </c>
    </row>
    <row r="663" spans="7:8" x14ac:dyDescent="0.3">
      <c r="G663" s="10" t="s">
        <v>787</v>
      </c>
      <c r="H663" s="16">
        <v>1</v>
      </c>
    </row>
    <row r="664" spans="7:8" x14ac:dyDescent="0.3">
      <c r="G664" s="10" t="s">
        <v>788</v>
      </c>
      <c r="H664" s="16">
        <v>1</v>
      </c>
    </row>
    <row r="665" spans="7:8" x14ac:dyDescent="0.3">
      <c r="G665" s="10" t="s">
        <v>789</v>
      </c>
      <c r="H665" s="16">
        <v>1</v>
      </c>
    </row>
    <row r="666" spans="7:8" x14ac:dyDescent="0.3">
      <c r="G666" s="10" t="s">
        <v>790</v>
      </c>
      <c r="H666" s="16">
        <v>1</v>
      </c>
    </row>
    <row r="667" spans="7:8" x14ac:dyDescent="0.3">
      <c r="G667" s="10" t="s">
        <v>791</v>
      </c>
      <c r="H667" s="16">
        <v>1</v>
      </c>
    </row>
    <row r="668" spans="7:8" x14ac:dyDescent="0.3">
      <c r="G668" s="10" t="s">
        <v>792</v>
      </c>
      <c r="H668" s="16">
        <v>1</v>
      </c>
    </row>
    <row r="669" spans="7:8" x14ac:dyDescent="0.3">
      <c r="G669" s="10" t="s">
        <v>793</v>
      </c>
      <c r="H669" s="16">
        <v>1</v>
      </c>
    </row>
    <row r="670" spans="7:8" x14ac:dyDescent="0.3">
      <c r="G670" s="10" t="s">
        <v>794</v>
      </c>
      <c r="H670" s="16">
        <v>1</v>
      </c>
    </row>
    <row r="671" spans="7:8" x14ac:dyDescent="0.3">
      <c r="G671" s="10" t="s">
        <v>795</v>
      </c>
      <c r="H671" s="16">
        <v>1</v>
      </c>
    </row>
    <row r="672" spans="7:8" x14ac:dyDescent="0.3">
      <c r="G672" s="10" t="s">
        <v>796</v>
      </c>
      <c r="H672" s="16">
        <v>1</v>
      </c>
    </row>
    <row r="673" spans="7:8" x14ac:dyDescent="0.3">
      <c r="G673" s="10" t="s">
        <v>797</v>
      </c>
      <c r="H673" s="16">
        <v>1</v>
      </c>
    </row>
    <row r="674" spans="7:8" x14ac:dyDescent="0.3">
      <c r="G674" s="10" t="s">
        <v>798</v>
      </c>
      <c r="H674" s="16">
        <v>1</v>
      </c>
    </row>
    <row r="675" spans="7:8" x14ac:dyDescent="0.3">
      <c r="G675" s="10" t="s">
        <v>799</v>
      </c>
      <c r="H675" s="16">
        <v>1</v>
      </c>
    </row>
    <row r="676" spans="7:8" x14ac:dyDescent="0.3">
      <c r="G676" s="10" t="s">
        <v>800</v>
      </c>
      <c r="H676" s="16">
        <v>1</v>
      </c>
    </row>
    <row r="677" spans="7:8" x14ac:dyDescent="0.3">
      <c r="G677" s="10" t="s">
        <v>801</v>
      </c>
      <c r="H677" s="16">
        <v>1</v>
      </c>
    </row>
    <row r="678" spans="7:8" x14ac:dyDescent="0.3">
      <c r="G678" s="10" t="s">
        <v>802</v>
      </c>
      <c r="H678" s="16">
        <v>1</v>
      </c>
    </row>
    <row r="679" spans="7:8" x14ac:dyDescent="0.3">
      <c r="G679" s="10" t="s">
        <v>803</v>
      </c>
      <c r="H679" s="16">
        <v>1</v>
      </c>
    </row>
    <row r="680" spans="7:8" x14ac:dyDescent="0.3">
      <c r="G680" s="10" t="s">
        <v>804</v>
      </c>
      <c r="H680" s="16">
        <v>1</v>
      </c>
    </row>
    <row r="681" spans="7:8" x14ac:dyDescent="0.3">
      <c r="G681" s="10" t="s">
        <v>805</v>
      </c>
      <c r="H681" s="16">
        <v>1</v>
      </c>
    </row>
    <row r="682" spans="7:8" x14ac:dyDescent="0.3">
      <c r="G682" s="10" t="s">
        <v>806</v>
      </c>
      <c r="H682" s="16">
        <v>1</v>
      </c>
    </row>
    <row r="683" spans="7:8" x14ac:dyDescent="0.3">
      <c r="G683" s="10" t="s">
        <v>807</v>
      </c>
      <c r="H683" s="16">
        <v>1</v>
      </c>
    </row>
    <row r="684" spans="7:8" x14ac:dyDescent="0.3">
      <c r="G684" s="10" t="s">
        <v>808</v>
      </c>
      <c r="H684" s="16">
        <v>1</v>
      </c>
    </row>
    <row r="685" spans="7:8" x14ac:dyDescent="0.3">
      <c r="G685" s="10" t="s">
        <v>809</v>
      </c>
      <c r="H685" s="16">
        <v>1</v>
      </c>
    </row>
    <row r="686" spans="7:8" x14ac:dyDescent="0.3">
      <c r="G686" s="10" t="s">
        <v>810</v>
      </c>
      <c r="H686" s="16">
        <v>1</v>
      </c>
    </row>
    <row r="687" spans="7:8" x14ac:dyDescent="0.3">
      <c r="G687" s="10" t="s">
        <v>811</v>
      </c>
      <c r="H687" s="16">
        <v>1</v>
      </c>
    </row>
    <row r="688" spans="7:8" x14ac:dyDescent="0.3">
      <c r="G688" s="10" t="s">
        <v>812</v>
      </c>
      <c r="H688" s="16">
        <v>1</v>
      </c>
    </row>
    <row r="689" spans="7:8" x14ac:dyDescent="0.3">
      <c r="G689" s="10" t="s">
        <v>813</v>
      </c>
      <c r="H689" s="16">
        <v>1</v>
      </c>
    </row>
    <row r="690" spans="7:8" x14ac:dyDescent="0.3">
      <c r="G690" s="10" t="s">
        <v>814</v>
      </c>
      <c r="H690" s="16">
        <v>1</v>
      </c>
    </row>
    <row r="691" spans="7:8" x14ac:dyDescent="0.3">
      <c r="G691" s="10" t="s">
        <v>815</v>
      </c>
      <c r="H691" s="16">
        <v>1</v>
      </c>
    </row>
    <row r="692" spans="7:8" x14ac:dyDescent="0.3">
      <c r="G692" s="10" t="s">
        <v>816</v>
      </c>
      <c r="H692" s="16">
        <v>1</v>
      </c>
    </row>
    <row r="693" spans="7:8" x14ac:dyDescent="0.3">
      <c r="G693" s="10" t="s">
        <v>817</v>
      </c>
      <c r="H693" s="16">
        <v>1</v>
      </c>
    </row>
    <row r="694" spans="7:8" x14ac:dyDescent="0.3">
      <c r="G694" s="10" t="s">
        <v>818</v>
      </c>
      <c r="H694" s="16">
        <v>1</v>
      </c>
    </row>
    <row r="695" spans="7:8" x14ac:dyDescent="0.3">
      <c r="G695" s="10" t="s">
        <v>819</v>
      </c>
      <c r="H695" s="16">
        <v>1</v>
      </c>
    </row>
    <row r="696" spans="7:8" x14ac:dyDescent="0.3">
      <c r="G696" s="10" t="s">
        <v>820</v>
      </c>
      <c r="H696" s="16">
        <v>1</v>
      </c>
    </row>
    <row r="697" spans="7:8" x14ac:dyDescent="0.3">
      <c r="G697" s="10" t="s">
        <v>821</v>
      </c>
      <c r="H697" s="16">
        <v>1</v>
      </c>
    </row>
    <row r="698" spans="7:8" x14ac:dyDescent="0.3">
      <c r="G698" s="10" t="s">
        <v>822</v>
      </c>
      <c r="H698" s="16">
        <v>1</v>
      </c>
    </row>
    <row r="699" spans="7:8" x14ac:dyDescent="0.3">
      <c r="G699" s="10" t="s">
        <v>823</v>
      </c>
      <c r="H699" s="16">
        <v>1</v>
      </c>
    </row>
    <row r="700" spans="7:8" x14ac:dyDescent="0.3">
      <c r="G700" s="10" t="s">
        <v>824</v>
      </c>
      <c r="H700" s="16">
        <v>1</v>
      </c>
    </row>
    <row r="701" spans="7:8" x14ac:dyDescent="0.3">
      <c r="G701" s="10" t="s">
        <v>825</v>
      </c>
      <c r="H701" s="16">
        <v>1</v>
      </c>
    </row>
    <row r="702" spans="7:8" x14ac:dyDescent="0.3">
      <c r="G702" s="10" t="s">
        <v>826</v>
      </c>
      <c r="H702" s="16">
        <v>1</v>
      </c>
    </row>
    <row r="703" spans="7:8" x14ac:dyDescent="0.3">
      <c r="G703" s="10" t="s">
        <v>827</v>
      </c>
      <c r="H703" s="16">
        <v>1</v>
      </c>
    </row>
    <row r="704" spans="7:8" x14ac:dyDescent="0.3">
      <c r="G704" s="10" t="s">
        <v>828</v>
      </c>
      <c r="H704" s="16">
        <v>1</v>
      </c>
    </row>
    <row r="705" spans="7:8" x14ac:dyDescent="0.3">
      <c r="G705" s="10" t="s">
        <v>829</v>
      </c>
      <c r="H705" s="16">
        <v>1</v>
      </c>
    </row>
    <row r="706" spans="7:8" x14ac:dyDescent="0.3">
      <c r="G706" s="10" t="s">
        <v>830</v>
      </c>
      <c r="H706" s="16">
        <v>1</v>
      </c>
    </row>
    <row r="707" spans="7:8" x14ac:dyDescent="0.3">
      <c r="G707" s="10" t="s">
        <v>831</v>
      </c>
      <c r="H707" s="16">
        <v>1</v>
      </c>
    </row>
    <row r="708" spans="7:8" x14ac:dyDescent="0.3">
      <c r="G708" s="10" t="s">
        <v>832</v>
      </c>
      <c r="H708" s="16">
        <v>1</v>
      </c>
    </row>
    <row r="709" spans="7:8" x14ac:dyDescent="0.3">
      <c r="G709" s="10" t="s">
        <v>833</v>
      </c>
      <c r="H709" s="16">
        <v>1</v>
      </c>
    </row>
    <row r="710" spans="7:8" x14ac:dyDescent="0.3">
      <c r="G710" s="10" t="s">
        <v>834</v>
      </c>
      <c r="H710" s="16">
        <v>1</v>
      </c>
    </row>
    <row r="711" spans="7:8" x14ac:dyDescent="0.3">
      <c r="G711" s="10" t="s">
        <v>835</v>
      </c>
      <c r="H711" s="16">
        <v>1</v>
      </c>
    </row>
    <row r="712" spans="7:8" x14ac:dyDescent="0.3">
      <c r="G712" s="10" t="s">
        <v>836</v>
      </c>
      <c r="H712" s="16">
        <v>1</v>
      </c>
    </row>
    <row r="713" spans="7:8" x14ac:dyDescent="0.3">
      <c r="G713" s="10" t="s">
        <v>837</v>
      </c>
      <c r="H713" s="16">
        <v>1</v>
      </c>
    </row>
    <row r="714" spans="7:8" x14ac:dyDescent="0.3">
      <c r="G714" s="10" t="s">
        <v>838</v>
      </c>
      <c r="H714" s="16">
        <v>1</v>
      </c>
    </row>
    <row r="715" spans="7:8" x14ac:dyDescent="0.3">
      <c r="G715" s="10" t="s">
        <v>839</v>
      </c>
      <c r="H715" s="16">
        <v>1</v>
      </c>
    </row>
    <row r="716" spans="7:8" x14ac:dyDescent="0.3">
      <c r="G716" s="10" t="s">
        <v>840</v>
      </c>
      <c r="H716" s="16">
        <v>1</v>
      </c>
    </row>
    <row r="717" spans="7:8" x14ac:dyDescent="0.3">
      <c r="G717" s="10" t="s">
        <v>841</v>
      </c>
      <c r="H717" s="16">
        <v>1</v>
      </c>
    </row>
    <row r="718" spans="7:8" x14ac:dyDescent="0.3">
      <c r="G718" s="10" t="s">
        <v>842</v>
      </c>
      <c r="H718" s="16">
        <v>1</v>
      </c>
    </row>
    <row r="719" spans="7:8" x14ac:dyDescent="0.3">
      <c r="G719" s="10" t="s">
        <v>843</v>
      </c>
      <c r="H719" s="16">
        <v>1</v>
      </c>
    </row>
    <row r="720" spans="7:8" x14ac:dyDescent="0.3">
      <c r="G720" s="10" t="s">
        <v>844</v>
      </c>
      <c r="H720" s="16">
        <v>1</v>
      </c>
    </row>
    <row r="721" spans="7:8" x14ac:dyDescent="0.3">
      <c r="G721" s="10" t="s">
        <v>845</v>
      </c>
      <c r="H721" s="16">
        <v>1</v>
      </c>
    </row>
    <row r="722" spans="7:8" x14ac:dyDescent="0.3">
      <c r="G722" s="10" t="s">
        <v>846</v>
      </c>
      <c r="H722" s="16">
        <v>1</v>
      </c>
    </row>
    <row r="723" spans="7:8" x14ac:dyDescent="0.3">
      <c r="G723" s="10" t="s">
        <v>847</v>
      </c>
      <c r="H723" s="16">
        <v>1</v>
      </c>
    </row>
    <row r="724" spans="7:8" x14ac:dyDescent="0.3">
      <c r="G724" s="10" t="s">
        <v>848</v>
      </c>
      <c r="H724" s="16">
        <v>1</v>
      </c>
    </row>
    <row r="725" spans="7:8" x14ac:dyDescent="0.3">
      <c r="G725" s="10" t="s">
        <v>849</v>
      </c>
      <c r="H725" s="16">
        <v>1</v>
      </c>
    </row>
    <row r="726" spans="7:8" x14ac:dyDescent="0.3">
      <c r="G726" s="10" t="s">
        <v>850</v>
      </c>
      <c r="H726" s="16">
        <v>1</v>
      </c>
    </row>
    <row r="727" spans="7:8" x14ac:dyDescent="0.3">
      <c r="G727" s="10" t="s">
        <v>851</v>
      </c>
      <c r="H727" s="16">
        <v>1</v>
      </c>
    </row>
    <row r="728" spans="7:8" x14ac:dyDescent="0.3">
      <c r="G728" s="10" t="s">
        <v>852</v>
      </c>
      <c r="H728" s="16">
        <v>1</v>
      </c>
    </row>
    <row r="729" spans="7:8" x14ac:dyDescent="0.3">
      <c r="G729" s="10" t="s">
        <v>853</v>
      </c>
      <c r="H729" s="16">
        <v>1</v>
      </c>
    </row>
    <row r="730" spans="7:8" x14ac:dyDescent="0.3">
      <c r="G730" s="10" t="s">
        <v>854</v>
      </c>
      <c r="H730" s="16">
        <v>1</v>
      </c>
    </row>
    <row r="731" spans="7:8" x14ac:dyDescent="0.3">
      <c r="G731" s="10" t="s">
        <v>855</v>
      </c>
      <c r="H731" s="16">
        <v>1</v>
      </c>
    </row>
    <row r="732" spans="7:8" x14ac:dyDescent="0.3">
      <c r="G732" s="10" t="s">
        <v>856</v>
      </c>
      <c r="H732" s="16">
        <v>1</v>
      </c>
    </row>
    <row r="733" spans="7:8" x14ac:dyDescent="0.3">
      <c r="G733" s="10" t="s">
        <v>857</v>
      </c>
      <c r="H733" s="16">
        <v>1</v>
      </c>
    </row>
    <row r="734" spans="7:8" x14ac:dyDescent="0.3">
      <c r="G734" s="10" t="s">
        <v>858</v>
      </c>
      <c r="H734" s="16">
        <v>1</v>
      </c>
    </row>
    <row r="735" spans="7:8" x14ac:dyDescent="0.3">
      <c r="G735" s="10" t="s">
        <v>859</v>
      </c>
      <c r="H735" s="16">
        <v>1</v>
      </c>
    </row>
    <row r="736" spans="7:8" x14ac:dyDescent="0.3">
      <c r="G736" s="10" t="s">
        <v>860</v>
      </c>
      <c r="H736" s="16">
        <v>1</v>
      </c>
    </row>
    <row r="737" spans="7:8" x14ac:dyDescent="0.3">
      <c r="G737" s="10" t="s">
        <v>861</v>
      </c>
      <c r="H737" s="16">
        <v>1</v>
      </c>
    </row>
    <row r="738" spans="7:8" x14ac:dyDescent="0.3">
      <c r="G738" s="10" t="s">
        <v>862</v>
      </c>
      <c r="H738" s="16">
        <v>1</v>
      </c>
    </row>
    <row r="739" spans="7:8" x14ac:dyDescent="0.3">
      <c r="G739" s="10" t="s">
        <v>863</v>
      </c>
      <c r="H739" s="16">
        <v>1</v>
      </c>
    </row>
    <row r="740" spans="7:8" x14ac:dyDescent="0.3">
      <c r="G740" s="10" t="s">
        <v>864</v>
      </c>
      <c r="H740" s="16">
        <v>1</v>
      </c>
    </row>
    <row r="741" spans="7:8" x14ac:dyDescent="0.3">
      <c r="G741" s="10" t="s">
        <v>865</v>
      </c>
      <c r="H741" s="16">
        <v>1</v>
      </c>
    </row>
    <row r="742" spans="7:8" x14ac:dyDescent="0.3">
      <c r="G742" s="10" t="s">
        <v>866</v>
      </c>
      <c r="H742" s="16">
        <v>1</v>
      </c>
    </row>
    <row r="743" spans="7:8" x14ac:dyDescent="0.3">
      <c r="G743" s="10" t="s">
        <v>867</v>
      </c>
      <c r="H743" s="16">
        <v>1</v>
      </c>
    </row>
    <row r="744" spans="7:8" x14ac:dyDescent="0.3">
      <c r="G744" s="10" t="s">
        <v>868</v>
      </c>
      <c r="H744" s="16">
        <v>1</v>
      </c>
    </row>
    <row r="745" spans="7:8" x14ac:dyDescent="0.3">
      <c r="G745" s="10" t="s">
        <v>869</v>
      </c>
      <c r="H745" s="16">
        <v>1</v>
      </c>
    </row>
    <row r="746" spans="7:8" x14ac:dyDescent="0.3">
      <c r="G746" s="10" t="s">
        <v>870</v>
      </c>
      <c r="H746" s="16">
        <v>1</v>
      </c>
    </row>
    <row r="747" spans="7:8" x14ac:dyDescent="0.3">
      <c r="G747" s="10" t="s">
        <v>871</v>
      </c>
      <c r="H747" s="16">
        <v>1</v>
      </c>
    </row>
    <row r="748" spans="7:8" x14ac:dyDescent="0.3">
      <c r="G748" s="10" t="s">
        <v>872</v>
      </c>
      <c r="H748" s="16">
        <v>1</v>
      </c>
    </row>
    <row r="749" spans="7:8" x14ac:dyDescent="0.3">
      <c r="G749" s="10" t="s">
        <v>873</v>
      </c>
      <c r="H749" s="16">
        <v>1</v>
      </c>
    </row>
    <row r="750" spans="7:8" x14ac:dyDescent="0.3">
      <c r="G750" s="10" t="s">
        <v>874</v>
      </c>
      <c r="H750" s="16">
        <v>1</v>
      </c>
    </row>
    <row r="751" spans="7:8" x14ac:dyDescent="0.3">
      <c r="G751" s="10" t="s">
        <v>875</v>
      </c>
      <c r="H751" s="16">
        <v>1</v>
      </c>
    </row>
    <row r="752" spans="7:8" x14ac:dyDescent="0.3">
      <c r="G752" s="10" t="s">
        <v>876</v>
      </c>
      <c r="H752" s="16">
        <v>1</v>
      </c>
    </row>
    <row r="753" spans="7:8" x14ac:dyDescent="0.3">
      <c r="G753" s="10" t="s">
        <v>877</v>
      </c>
      <c r="H753" s="16">
        <v>1</v>
      </c>
    </row>
    <row r="754" spans="7:8" x14ac:dyDescent="0.3">
      <c r="G754" s="10" t="s">
        <v>878</v>
      </c>
      <c r="H754" s="16">
        <v>1</v>
      </c>
    </row>
    <row r="755" spans="7:8" x14ac:dyDescent="0.3">
      <c r="G755" s="10" t="s">
        <v>879</v>
      </c>
      <c r="H755" s="16">
        <v>1</v>
      </c>
    </row>
    <row r="756" spans="7:8" x14ac:dyDescent="0.3">
      <c r="G756" s="10" t="s">
        <v>880</v>
      </c>
      <c r="H756" s="16">
        <v>1</v>
      </c>
    </row>
    <row r="757" spans="7:8" x14ac:dyDescent="0.3">
      <c r="G757" s="10" t="s">
        <v>881</v>
      </c>
      <c r="H757" s="16">
        <v>1</v>
      </c>
    </row>
    <row r="758" spans="7:8" x14ac:dyDescent="0.3">
      <c r="G758" s="10" t="s">
        <v>882</v>
      </c>
      <c r="H758" s="16">
        <v>1</v>
      </c>
    </row>
    <row r="759" spans="7:8" x14ac:dyDescent="0.3">
      <c r="G759" s="10" t="s">
        <v>883</v>
      </c>
      <c r="H759" s="16">
        <v>1</v>
      </c>
    </row>
    <row r="760" spans="7:8" x14ac:dyDescent="0.3">
      <c r="G760" s="10" t="s">
        <v>884</v>
      </c>
      <c r="H760" s="16">
        <v>1</v>
      </c>
    </row>
    <row r="761" spans="7:8" x14ac:dyDescent="0.3">
      <c r="G761" s="10" t="s">
        <v>885</v>
      </c>
      <c r="H761" s="16">
        <v>1</v>
      </c>
    </row>
    <row r="762" spans="7:8" x14ac:dyDescent="0.3">
      <c r="G762" s="10" t="s">
        <v>886</v>
      </c>
      <c r="H762" s="16">
        <v>1</v>
      </c>
    </row>
    <row r="763" spans="7:8" x14ac:dyDescent="0.3">
      <c r="G763" s="10" t="s">
        <v>887</v>
      </c>
      <c r="H763" s="16">
        <v>1</v>
      </c>
    </row>
    <row r="764" spans="7:8" x14ac:dyDescent="0.3">
      <c r="G764" s="10" t="s">
        <v>888</v>
      </c>
      <c r="H764" s="16">
        <v>1</v>
      </c>
    </row>
    <row r="765" spans="7:8" x14ac:dyDescent="0.3">
      <c r="G765" s="10" t="s">
        <v>889</v>
      </c>
      <c r="H765" s="16">
        <v>1</v>
      </c>
    </row>
    <row r="766" spans="7:8" x14ac:dyDescent="0.3">
      <c r="G766" s="10" t="s">
        <v>890</v>
      </c>
      <c r="H766" s="16">
        <v>1</v>
      </c>
    </row>
    <row r="767" spans="7:8" x14ac:dyDescent="0.3">
      <c r="G767" s="10" t="s">
        <v>891</v>
      </c>
      <c r="H767" s="16">
        <v>1</v>
      </c>
    </row>
    <row r="768" spans="7:8" x14ac:dyDescent="0.3">
      <c r="G768" s="10" t="s">
        <v>892</v>
      </c>
      <c r="H768" s="16">
        <v>1</v>
      </c>
    </row>
    <row r="769" spans="7:8" x14ac:dyDescent="0.3">
      <c r="G769" s="10" t="s">
        <v>893</v>
      </c>
      <c r="H769" s="16">
        <v>1</v>
      </c>
    </row>
    <row r="770" spans="7:8" x14ac:dyDescent="0.3">
      <c r="G770" s="10" t="s">
        <v>894</v>
      </c>
      <c r="H770" s="16">
        <v>1</v>
      </c>
    </row>
    <row r="771" spans="7:8" x14ac:dyDescent="0.3">
      <c r="G771" s="10" t="s">
        <v>895</v>
      </c>
      <c r="H771" s="16">
        <v>1</v>
      </c>
    </row>
    <row r="772" spans="7:8" x14ac:dyDescent="0.3">
      <c r="G772" s="10" t="s">
        <v>896</v>
      </c>
      <c r="H772" s="16">
        <v>1</v>
      </c>
    </row>
    <row r="773" spans="7:8" x14ac:dyDescent="0.3">
      <c r="G773" s="10" t="s">
        <v>897</v>
      </c>
      <c r="H773" s="16">
        <v>1</v>
      </c>
    </row>
    <row r="774" spans="7:8" x14ac:dyDescent="0.3">
      <c r="G774" s="10" t="s">
        <v>898</v>
      </c>
      <c r="H774" s="16">
        <v>1</v>
      </c>
    </row>
    <row r="775" spans="7:8" x14ac:dyDescent="0.3">
      <c r="G775" s="10" t="s">
        <v>899</v>
      </c>
      <c r="H775" s="16">
        <v>1</v>
      </c>
    </row>
    <row r="776" spans="7:8" x14ac:dyDescent="0.3">
      <c r="G776" s="10" t="s">
        <v>900</v>
      </c>
      <c r="H776" s="16">
        <v>1</v>
      </c>
    </row>
    <row r="777" spans="7:8" x14ac:dyDescent="0.3">
      <c r="G777" s="10" t="s">
        <v>901</v>
      </c>
      <c r="H777" s="16">
        <v>1</v>
      </c>
    </row>
    <row r="778" spans="7:8" x14ac:dyDescent="0.3">
      <c r="G778" s="10" t="s">
        <v>902</v>
      </c>
      <c r="H778" s="16">
        <v>1</v>
      </c>
    </row>
    <row r="779" spans="7:8" x14ac:dyDescent="0.3">
      <c r="G779" s="10" t="s">
        <v>903</v>
      </c>
      <c r="H779" s="16">
        <v>1</v>
      </c>
    </row>
    <row r="780" spans="7:8" x14ac:dyDescent="0.3">
      <c r="G780" s="10" t="s">
        <v>904</v>
      </c>
      <c r="H780" s="16">
        <v>1</v>
      </c>
    </row>
    <row r="781" spans="7:8" x14ac:dyDescent="0.3">
      <c r="G781" s="10" t="s">
        <v>905</v>
      </c>
      <c r="H781" s="16">
        <v>1</v>
      </c>
    </row>
    <row r="782" spans="7:8" x14ac:dyDescent="0.3">
      <c r="G782" s="10" t="s">
        <v>906</v>
      </c>
      <c r="H782" s="16">
        <v>1</v>
      </c>
    </row>
    <row r="783" spans="7:8" x14ac:dyDescent="0.3">
      <c r="G783" s="10" t="s">
        <v>907</v>
      </c>
      <c r="H783" s="16">
        <v>1</v>
      </c>
    </row>
    <row r="784" spans="7:8" x14ac:dyDescent="0.3">
      <c r="G784" s="10" t="s">
        <v>908</v>
      </c>
      <c r="H784" s="16">
        <v>1</v>
      </c>
    </row>
    <row r="785" spans="7:8" x14ac:dyDescent="0.3">
      <c r="G785" s="10" t="s">
        <v>909</v>
      </c>
      <c r="H785" s="16">
        <v>1</v>
      </c>
    </row>
    <row r="786" spans="7:8" x14ac:dyDescent="0.3">
      <c r="G786" s="10" t="s">
        <v>910</v>
      </c>
      <c r="H786" s="16">
        <v>1</v>
      </c>
    </row>
    <row r="787" spans="7:8" x14ac:dyDescent="0.3">
      <c r="G787" s="10" t="s">
        <v>911</v>
      </c>
      <c r="H787" s="16">
        <v>1</v>
      </c>
    </row>
    <row r="788" spans="7:8" x14ac:dyDescent="0.3">
      <c r="G788" s="10" t="s">
        <v>912</v>
      </c>
      <c r="H788" s="16">
        <v>1</v>
      </c>
    </row>
    <row r="789" spans="7:8" x14ac:dyDescent="0.3">
      <c r="G789" s="10" t="s">
        <v>913</v>
      </c>
      <c r="H789" s="16">
        <v>1</v>
      </c>
    </row>
    <row r="790" spans="7:8" x14ac:dyDescent="0.3">
      <c r="G790" s="10" t="s">
        <v>914</v>
      </c>
      <c r="H790" s="16">
        <v>1</v>
      </c>
    </row>
    <row r="791" spans="7:8" x14ac:dyDescent="0.3">
      <c r="G791" s="10" t="s">
        <v>915</v>
      </c>
      <c r="H791" s="16">
        <v>1</v>
      </c>
    </row>
    <row r="792" spans="7:8" x14ac:dyDescent="0.3">
      <c r="G792" s="10" t="s">
        <v>916</v>
      </c>
      <c r="H792" s="16">
        <v>1</v>
      </c>
    </row>
    <row r="793" spans="7:8" x14ac:dyDescent="0.3">
      <c r="G793" s="10" t="s">
        <v>917</v>
      </c>
      <c r="H793" s="16">
        <v>1</v>
      </c>
    </row>
    <row r="794" spans="7:8" x14ac:dyDescent="0.3">
      <c r="G794" s="10" t="s">
        <v>918</v>
      </c>
      <c r="H794" s="16">
        <v>1</v>
      </c>
    </row>
    <row r="795" spans="7:8" x14ac:dyDescent="0.3">
      <c r="G795" s="10" t="s">
        <v>919</v>
      </c>
      <c r="H795" s="16">
        <v>1</v>
      </c>
    </row>
    <row r="796" spans="7:8" x14ac:dyDescent="0.3">
      <c r="G796" s="10" t="s">
        <v>920</v>
      </c>
      <c r="H796" s="16">
        <v>1</v>
      </c>
    </row>
    <row r="797" spans="7:8" x14ac:dyDescent="0.3">
      <c r="G797" s="10" t="s">
        <v>921</v>
      </c>
      <c r="H797" s="16">
        <v>1</v>
      </c>
    </row>
    <row r="798" spans="7:8" x14ac:dyDescent="0.3">
      <c r="G798" s="10" t="s">
        <v>922</v>
      </c>
      <c r="H798" s="16">
        <v>1</v>
      </c>
    </row>
    <row r="799" spans="7:8" x14ac:dyDescent="0.3">
      <c r="G799" s="10" t="s">
        <v>1717</v>
      </c>
      <c r="H799" s="16">
        <v>794</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activeCell="E24" sqref="E2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2" zoomScale="110" zoomScaleNormal="110" workbookViewId="0">
      <selection activeCell="H22" sqref="H22"/>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workbookViewId="0">
      <selection activeCell="D17" sqref="D17"/>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8.21875" customWidth="1"/>
  </cols>
  <sheetData>
    <row r="1" spans="1:10" x14ac:dyDescent="0.3">
      <c r="A1" t="s">
        <v>106</v>
      </c>
      <c r="B1" t="s">
        <v>153</v>
      </c>
      <c r="C1" t="s">
        <v>160</v>
      </c>
      <c r="D1" t="s">
        <v>162</v>
      </c>
      <c r="E1" t="s">
        <v>169</v>
      </c>
      <c r="F1" t="s">
        <v>172</v>
      </c>
      <c r="G1" t="s">
        <v>173</v>
      </c>
      <c r="H1" t="s">
        <v>174</v>
      </c>
      <c r="I1" t="s">
        <v>923</v>
      </c>
      <c r="J1" t="s">
        <v>1718</v>
      </c>
    </row>
    <row r="2" spans="1:10" x14ac:dyDescent="0.3">
      <c r="A2" t="s">
        <v>107</v>
      </c>
      <c r="B2" t="s">
        <v>154</v>
      </c>
      <c r="C2" s="1">
        <v>44739</v>
      </c>
      <c r="D2" t="s">
        <v>163</v>
      </c>
      <c r="E2" t="s">
        <v>170</v>
      </c>
      <c r="F2">
        <v>72</v>
      </c>
      <c r="G2" t="s">
        <v>103</v>
      </c>
      <c r="H2" s="2">
        <v>8</v>
      </c>
      <c r="I2" s="3">
        <v>1.372080123313592E-2</v>
      </c>
      <c r="J2">
        <f>Table3[[#This Row],[Price of One Product]]*Table3[[#This Row],[No of Products in one Sale]]</f>
        <v>576</v>
      </c>
    </row>
    <row r="3" spans="1:10" x14ac:dyDescent="0.3">
      <c r="A3" t="s">
        <v>108</v>
      </c>
      <c r="B3" t="s">
        <v>155</v>
      </c>
      <c r="C3" s="1">
        <v>44740</v>
      </c>
      <c r="D3" t="s">
        <v>164</v>
      </c>
      <c r="E3" t="s">
        <v>171</v>
      </c>
      <c r="F3">
        <v>65</v>
      </c>
      <c r="G3" t="s">
        <v>104</v>
      </c>
      <c r="H3" s="2">
        <v>7</v>
      </c>
      <c r="I3" s="3">
        <v>2.2083854314921911E-2</v>
      </c>
      <c r="J3">
        <f>Table3[[#This Row],[Price of One Product]]*Table3[[#This Row],[No of Products in one Sale]]</f>
        <v>455</v>
      </c>
    </row>
    <row r="4" spans="1:10" x14ac:dyDescent="0.3">
      <c r="A4" t="s">
        <v>109</v>
      </c>
      <c r="B4" t="s">
        <v>156</v>
      </c>
      <c r="C4" s="1">
        <v>44734</v>
      </c>
      <c r="D4" t="s">
        <v>165</v>
      </c>
      <c r="E4" t="s">
        <v>170</v>
      </c>
      <c r="F4">
        <v>250</v>
      </c>
      <c r="G4" t="s">
        <v>105</v>
      </c>
      <c r="H4" s="2">
        <v>3</v>
      </c>
      <c r="I4" s="3">
        <v>0.92842323956324613</v>
      </c>
      <c r="J4">
        <f>Table3[[#This Row],[Price of One Product]]*Table3[[#This Row],[No of Products in one Sale]]</f>
        <v>750</v>
      </c>
    </row>
    <row r="5" spans="1:10" x14ac:dyDescent="0.3">
      <c r="A5" t="s">
        <v>110</v>
      </c>
      <c r="B5" t="s">
        <v>157</v>
      </c>
      <c r="C5" s="1">
        <v>44737</v>
      </c>
      <c r="D5" t="s">
        <v>166</v>
      </c>
      <c r="E5" t="s">
        <v>171</v>
      </c>
      <c r="F5">
        <v>130</v>
      </c>
      <c r="G5" t="s">
        <v>103</v>
      </c>
      <c r="H5" s="2">
        <v>5</v>
      </c>
      <c r="I5" s="3">
        <v>0.20990358910221096</v>
      </c>
      <c r="J5">
        <f>Table3[[#This Row],[Price of One Product]]*Table3[[#This Row],[No of Products in one Sale]]</f>
        <v>650</v>
      </c>
    </row>
    <row r="6" spans="1:10" x14ac:dyDescent="0.3">
      <c r="A6" t="s">
        <v>111</v>
      </c>
      <c r="B6" t="s">
        <v>154</v>
      </c>
      <c r="C6" s="1">
        <v>44735</v>
      </c>
      <c r="D6" t="s">
        <v>163</v>
      </c>
      <c r="E6" t="s">
        <v>170</v>
      </c>
      <c r="F6">
        <v>72</v>
      </c>
      <c r="G6" t="s">
        <v>104</v>
      </c>
      <c r="H6" s="2">
        <v>4</v>
      </c>
      <c r="I6" s="3">
        <v>0.184343159134289</v>
      </c>
      <c r="J6">
        <f>Table3[[#This Row],[Price of One Product]]*Table3[[#This Row],[No of Products in one Sale]]</f>
        <v>288</v>
      </c>
    </row>
    <row r="7" spans="1:10" x14ac:dyDescent="0.3">
      <c r="A7" t="s">
        <v>112</v>
      </c>
      <c r="B7" t="s">
        <v>155</v>
      </c>
      <c r="C7" s="1">
        <v>44727</v>
      </c>
      <c r="D7" t="s">
        <v>164</v>
      </c>
      <c r="E7" t="s">
        <v>171</v>
      </c>
      <c r="F7">
        <v>65</v>
      </c>
      <c r="G7" t="s">
        <v>105</v>
      </c>
      <c r="H7" s="2">
        <v>8</v>
      </c>
      <c r="I7" s="3">
        <v>0.11144429073382323</v>
      </c>
      <c r="J7">
        <f>Table3[[#This Row],[Price of One Product]]*Table3[[#This Row],[No of Products in one Sale]]</f>
        <v>520</v>
      </c>
    </row>
    <row r="8" spans="1:10" x14ac:dyDescent="0.3">
      <c r="A8" t="s">
        <v>113</v>
      </c>
      <c r="B8" t="s">
        <v>156</v>
      </c>
      <c r="C8" s="1">
        <v>44740</v>
      </c>
      <c r="D8" t="s">
        <v>165</v>
      </c>
      <c r="E8" t="s">
        <v>170</v>
      </c>
      <c r="F8">
        <v>250</v>
      </c>
      <c r="G8" t="s">
        <v>103</v>
      </c>
      <c r="H8" s="2">
        <v>3</v>
      </c>
      <c r="I8" s="3">
        <v>0.56286929186816415</v>
      </c>
      <c r="J8">
        <f>Table3[[#This Row],[Price of One Product]]*Table3[[#This Row],[No of Products in one Sale]]</f>
        <v>750</v>
      </c>
    </row>
    <row r="9" spans="1:10" x14ac:dyDescent="0.3">
      <c r="A9" t="s">
        <v>114</v>
      </c>
      <c r="B9" t="s">
        <v>157</v>
      </c>
      <c r="C9" s="1">
        <v>44725</v>
      </c>
      <c r="D9" t="s">
        <v>166</v>
      </c>
      <c r="E9" t="s">
        <v>171</v>
      </c>
      <c r="F9">
        <v>130</v>
      </c>
      <c r="G9" t="s">
        <v>104</v>
      </c>
      <c r="H9" s="2">
        <v>6</v>
      </c>
      <c r="I9" s="3">
        <v>3.138956050307417E-2</v>
      </c>
      <c r="J9">
        <f>Table3[[#This Row],[Price of One Product]]*Table3[[#This Row],[No of Products in one Sale]]</f>
        <v>780</v>
      </c>
    </row>
    <row r="10" spans="1:10" x14ac:dyDescent="0.3">
      <c r="A10" t="s">
        <v>115</v>
      </c>
      <c r="B10" t="s">
        <v>158</v>
      </c>
      <c r="C10" s="1">
        <v>44736</v>
      </c>
      <c r="D10" t="s">
        <v>167</v>
      </c>
      <c r="E10" t="s">
        <v>170</v>
      </c>
      <c r="F10">
        <v>60</v>
      </c>
      <c r="G10" t="s">
        <v>105</v>
      </c>
      <c r="H10" s="2">
        <v>7</v>
      </c>
      <c r="I10" s="3">
        <v>0.23798278495106248</v>
      </c>
      <c r="J10">
        <f>Table3[[#This Row],[Price of One Product]]*Table3[[#This Row],[No of Products in one Sale]]</f>
        <v>420</v>
      </c>
    </row>
    <row r="11" spans="1:10" x14ac:dyDescent="0.3">
      <c r="A11" t="s">
        <v>116</v>
      </c>
      <c r="B11" t="s">
        <v>154</v>
      </c>
      <c r="C11" s="1">
        <v>44725</v>
      </c>
      <c r="D11" t="s">
        <v>163</v>
      </c>
      <c r="E11" t="s">
        <v>171</v>
      </c>
      <c r="F11">
        <v>72</v>
      </c>
      <c r="G11" t="s">
        <v>103</v>
      </c>
      <c r="H11" s="2">
        <v>9</v>
      </c>
      <c r="I11" s="3">
        <v>0.19712344024473996</v>
      </c>
      <c r="J11">
        <f>Table3[[#This Row],[Price of One Product]]*Table3[[#This Row],[No of Products in one Sale]]</f>
        <v>648</v>
      </c>
    </row>
    <row r="12" spans="1:10" x14ac:dyDescent="0.3">
      <c r="A12" t="s">
        <v>117</v>
      </c>
      <c r="B12" t="s">
        <v>155</v>
      </c>
      <c r="C12" s="1">
        <v>44734</v>
      </c>
      <c r="D12" t="s">
        <v>164</v>
      </c>
      <c r="E12" t="s">
        <v>170</v>
      </c>
      <c r="F12">
        <v>65</v>
      </c>
      <c r="G12" t="s">
        <v>104</v>
      </c>
      <c r="H12" s="2">
        <v>4</v>
      </c>
      <c r="I12" s="3">
        <v>6.8295799738434873E-2</v>
      </c>
      <c r="J12">
        <f>Table3[[#This Row],[Price of One Product]]*Table3[[#This Row],[No of Products in one Sale]]</f>
        <v>260</v>
      </c>
    </row>
    <row r="13" spans="1:10" x14ac:dyDescent="0.3">
      <c r="A13" t="s">
        <v>118</v>
      </c>
      <c r="B13" t="s">
        <v>156</v>
      </c>
      <c r="C13" s="1">
        <v>44731</v>
      </c>
      <c r="D13" t="s">
        <v>165</v>
      </c>
      <c r="E13" t="s">
        <v>171</v>
      </c>
      <c r="F13">
        <v>250</v>
      </c>
      <c r="G13" t="s">
        <v>105</v>
      </c>
      <c r="H13" s="2">
        <v>3</v>
      </c>
      <c r="I13" s="3">
        <v>1.6828522965904168E-2</v>
      </c>
      <c r="J13">
        <f>Table3[[#This Row],[Price of One Product]]*Table3[[#This Row],[No of Products in one Sale]]</f>
        <v>750</v>
      </c>
    </row>
    <row r="14" spans="1:10" x14ac:dyDescent="0.3">
      <c r="A14" t="s">
        <v>119</v>
      </c>
      <c r="B14" t="s">
        <v>157</v>
      </c>
      <c r="C14" s="1">
        <v>44730</v>
      </c>
      <c r="D14" t="s">
        <v>166</v>
      </c>
      <c r="E14" t="s">
        <v>170</v>
      </c>
      <c r="F14">
        <v>130</v>
      </c>
      <c r="G14" t="s">
        <v>103</v>
      </c>
      <c r="H14" s="2">
        <v>5</v>
      </c>
      <c r="I14" s="3">
        <v>0.26661284065553453</v>
      </c>
      <c r="J14">
        <f>Table3[[#This Row],[Price of One Product]]*Table3[[#This Row],[No of Products in one Sale]]</f>
        <v>650</v>
      </c>
    </row>
    <row r="15" spans="1:10" x14ac:dyDescent="0.3">
      <c r="A15" t="s">
        <v>120</v>
      </c>
      <c r="B15" t="s">
        <v>154</v>
      </c>
      <c r="C15" s="1">
        <v>44735</v>
      </c>
      <c r="D15" t="s">
        <v>163</v>
      </c>
      <c r="E15" t="s">
        <v>171</v>
      </c>
      <c r="F15">
        <v>72</v>
      </c>
      <c r="G15" t="s">
        <v>104</v>
      </c>
      <c r="H15" s="2">
        <v>12</v>
      </c>
      <c r="I15" s="3">
        <v>0.21251347110701568</v>
      </c>
      <c r="J15">
        <f>Table3[[#This Row],[Price of One Product]]*Table3[[#This Row],[No of Products in one Sale]]</f>
        <v>864</v>
      </c>
    </row>
    <row r="16" spans="1:10" x14ac:dyDescent="0.3">
      <c r="A16" t="s">
        <v>121</v>
      </c>
      <c r="B16" t="s">
        <v>155</v>
      </c>
      <c r="C16" s="1">
        <v>44738</v>
      </c>
      <c r="D16" t="s">
        <v>164</v>
      </c>
      <c r="E16" t="s">
        <v>170</v>
      </c>
      <c r="F16">
        <v>65</v>
      </c>
      <c r="G16" t="s">
        <v>105</v>
      </c>
      <c r="H16" s="2">
        <v>4</v>
      </c>
      <c r="I16" s="3">
        <v>0.10994257661413849</v>
      </c>
      <c r="J16">
        <f>Table3[[#This Row],[Price of One Product]]*Table3[[#This Row],[No of Products in one Sale]]</f>
        <v>260</v>
      </c>
    </row>
    <row r="17" spans="1:10" x14ac:dyDescent="0.3">
      <c r="A17" t="s">
        <v>122</v>
      </c>
      <c r="B17" t="s">
        <v>156</v>
      </c>
      <c r="C17" s="1">
        <v>44738</v>
      </c>
      <c r="D17" t="s">
        <v>165</v>
      </c>
      <c r="E17" t="s">
        <v>171</v>
      </c>
      <c r="F17">
        <v>250</v>
      </c>
      <c r="G17" t="s">
        <v>103</v>
      </c>
      <c r="H17" s="2">
        <v>3</v>
      </c>
      <c r="I17" s="3">
        <v>0.53607498908607099</v>
      </c>
      <c r="J17">
        <f>Table3[[#This Row],[Price of One Product]]*Table3[[#This Row],[No of Products in one Sale]]</f>
        <v>750</v>
      </c>
    </row>
    <row r="18" spans="1:10" x14ac:dyDescent="0.3">
      <c r="A18" t="s">
        <v>123</v>
      </c>
      <c r="B18" t="s">
        <v>157</v>
      </c>
      <c r="C18" s="1">
        <v>44725</v>
      </c>
      <c r="D18" t="s">
        <v>166</v>
      </c>
      <c r="E18" t="s">
        <v>170</v>
      </c>
      <c r="F18">
        <v>130</v>
      </c>
      <c r="G18" t="s">
        <v>104</v>
      </c>
      <c r="H18" s="2">
        <v>5</v>
      </c>
      <c r="I18" s="3">
        <v>3.7515550327758003E-2</v>
      </c>
      <c r="J18">
        <f>Table3[[#This Row],[Price of One Product]]*Table3[[#This Row],[No of Products in one Sale]]</f>
        <v>650</v>
      </c>
    </row>
    <row r="19" spans="1:10" x14ac:dyDescent="0.3">
      <c r="A19" t="s">
        <v>124</v>
      </c>
      <c r="B19" t="s">
        <v>158</v>
      </c>
      <c r="C19" s="1">
        <v>44730</v>
      </c>
      <c r="D19" t="s">
        <v>167</v>
      </c>
      <c r="E19" t="s">
        <v>170</v>
      </c>
      <c r="F19">
        <v>60</v>
      </c>
      <c r="G19" t="s">
        <v>105</v>
      </c>
      <c r="H19" s="2">
        <v>13</v>
      </c>
      <c r="I19" s="3">
        <v>2.4938289886663061E-2</v>
      </c>
      <c r="J19">
        <f>Table3[[#This Row],[Price of One Product]]*Table3[[#This Row],[No of Products in one Sale]]</f>
        <v>780</v>
      </c>
    </row>
    <row r="20" spans="1:10" x14ac:dyDescent="0.3">
      <c r="A20" t="s">
        <v>125</v>
      </c>
      <c r="B20" t="s">
        <v>159</v>
      </c>
      <c r="C20" s="1">
        <v>44738</v>
      </c>
      <c r="D20" t="s">
        <v>168</v>
      </c>
      <c r="E20" t="s">
        <v>171</v>
      </c>
      <c r="F20">
        <v>95</v>
      </c>
      <c r="G20" t="s">
        <v>103</v>
      </c>
      <c r="H20" s="2">
        <v>5</v>
      </c>
      <c r="I20" s="3">
        <v>1.0123391970414241E-2</v>
      </c>
      <c r="J20">
        <f>Table3[[#This Row],[Price of One Product]]*Table3[[#This Row],[No of Products in one Sale]]</f>
        <v>475</v>
      </c>
    </row>
    <row r="21" spans="1:10" x14ac:dyDescent="0.3">
      <c r="A21" t="s">
        <v>126</v>
      </c>
      <c r="B21" t="s">
        <v>154</v>
      </c>
      <c r="C21" s="1">
        <v>44730</v>
      </c>
      <c r="D21" t="s">
        <v>163</v>
      </c>
      <c r="E21" t="s">
        <v>171</v>
      </c>
      <c r="F21">
        <v>72</v>
      </c>
      <c r="G21" t="s">
        <v>104</v>
      </c>
      <c r="H21" s="2">
        <v>5</v>
      </c>
      <c r="I21" s="3">
        <v>0.1308869366379137</v>
      </c>
      <c r="J21">
        <f>Table3[[#This Row],[Price of One Product]]*Table3[[#This Row],[No of Products in one Sale]]</f>
        <v>360</v>
      </c>
    </row>
    <row r="22" spans="1:10" x14ac:dyDescent="0.3">
      <c r="A22" t="s">
        <v>127</v>
      </c>
      <c r="B22" t="s">
        <v>155</v>
      </c>
      <c r="C22" s="1">
        <v>44738</v>
      </c>
      <c r="D22" t="s">
        <v>164</v>
      </c>
      <c r="E22" t="s">
        <v>171</v>
      </c>
      <c r="F22">
        <v>65</v>
      </c>
      <c r="G22" t="s">
        <v>105</v>
      </c>
      <c r="H22" s="2">
        <v>4</v>
      </c>
      <c r="I22" s="3">
        <v>6.6961969492996459E-2</v>
      </c>
      <c r="J22">
        <f>Table3[[#This Row],[Price of One Product]]*Table3[[#This Row],[No of Products in one Sale]]</f>
        <v>260</v>
      </c>
    </row>
    <row r="23" spans="1:10" x14ac:dyDescent="0.3">
      <c r="A23" t="s">
        <v>128</v>
      </c>
      <c r="B23" t="s">
        <v>156</v>
      </c>
      <c r="C23" s="1">
        <v>44734</v>
      </c>
      <c r="D23" t="s">
        <v>165</v>
      </c>
      <c r="E23" t="s">
        <v>170</v>
      </c>
      <c r="F23">
        <v>250</v>
      </c>
      <c r="G23" t="s">
        <v>103</v>
      </c>
      <c r="H23" s="2">
        <v>3</v>
      </c>
      <c r="I23" s="3">
        <v>0.36350761794645753</v>
      </c>
      <c r="J23">
        <f>Table3[[#This Row],[Price of One Product]]*Table3[[#This Row],[No of Products in one Sale]]</f>
        <v>750</v>
      </c>
    </row>
    <row r="24" spans="1:10" x14ac:dyDescent="0.3">
      <c r="A24" t="s">
        <v>129</v>
      </c>
      <c r="B24" t="s">
        <v>157</v>
      </c>
      <c r="C24" s="1">
        <v>44729</v>
      </c>
      <c r="D24" t="s">
        <v>166</v>
      </c>
      <c r="E24" t="s">
        <v>170</v>
      </c>
      <c r="F24">
        <v>130</v>
      </c>
      <c r="G24" t="s">
        <v>104</v>
      </c>
      <c r="H24" s="2">
        <v>6</v>
      </c>
      <c r="I24" s="3">
        <v>0.30841415491993102</v>
      </c>
      <c r="J24">
        <f>Table3[[#This Row],[Price of One Product]]*Table3[[#This Row],[No of Products in one Sale]]</f>
        <v>780</v>
      </c>
    </row>
    <row r="25" spans="1:10" x14ac:dyDescent="0.3">
      <c r="A25" t="s">
        <v>130</v>
      </c>
      <c r="B25" t="s">
        <v>154</v>
      </c>
      <c r="C25" s="1">
        <v>44730</v>
      </c>
      <c r="D25" t="s">
        <v>163</v>
      </c>
      <c r="E25" t="s">
        <v>170</v>
      </c>
      <c r="F25">
        <v>72</v>
      </c>
      <c r="G25" t="s">
        <v>105</v>
      </c>
      <c r="H25" s="2">
        <v>8</v>
      </c>
      <c r="I25" s="3">
        <v>0.21287301321989574</v>
      </c>
      <c r="J25">
        <f>Table3[[#This Row],[Price of One Product]]*Table3[[#This Row],[No of Products in one Sale]]</f>
        <v>576</v>
      </c>
    </row>
    <row r="26" spans="1:10" x14ac:dyDescent="0.3">
      <c r="A26" t="s">
        <v>131</v>
      </c>
      <c r="B26" t="s">
        <v>155</v>
      </c>
      <c r="C26" s="1">
        <v>44728</v>
      </c>
      <c r="D26" t="s">
        <v>164</v>
      </c>
      <c r="E26" t="s">
        <v>170</v>
      </c>
      <c r="F26">
        <v>65</v>
      </c>
      <c r="G26" t="s">
        <v>103</v>
      </c>
      <c r="H26" s="2">
        <v>5</v>
      </c>
      <c r="I26" s="3">
        <v>0.11047742601795077</v>
      </c>
      <c r="J26">
        <f>Table3[[#This Row],[Price of One Product]]*Table3[[#This Row],[No of Products in one Sale]]</f>
        <v>325</v>
      </c>
    </row>
    <row r="27" spans="1:10" x14ac:dyDescent="0.3">
      <c r="A27" t="s">
        <v>132</v>
      </c>
      <c r="B27" t="s">
        <v>156</v>
      </c>
      <c r="C27" s="1">
        <v>44735</v>
      </c>
      <c r="D27" t="s">
        <v>165</v>
      </c>
      <c r="E27" t="s">
        <v>170</v>
      </c>
      <c r="F27">
        <v>250</v>
      </c>
      <c r="G27" t="s">
        <v>104</v>
      </c>
      <c r="H27" s="2">
        <v>2</v>
      </c>
      <c r="I27" s="3">
        <v>4.8799156151631218E-2</v>
      </c>
      <c r="J27">
        <f>Table3[[#This Row],[Price of One Product]]*Table3[[#This Row],[No of Products in one Sale]]</f>
        <v>500</v>
      </c>
    </row>
    <row r="28" spans="1:10" x14ac:dyDescent="0.3">
      <c r="A28" t="s">
        <v>138</v>
      </c>
      <c r="B28" t="s">
        <v>157</v>
      </c>
      <c r="C28" s="1">
        <v>44738</v>
      </c>
      <c r="D28" t="s">
        <v>166</v>
      </c>
      <c r="E28" t="s">
        <v>170</v>
      </c>
      <c r="F28">
        <v>130</v>
      </c>
      <c r="G28" t="s">
        <v>105</v>
      </c>
      <c r="H28" s="2">
        <v>3</v>
      </c>
      <c r="I28" s="3">
        <v>0.27879506176921365</v>
      </c>
      <c r="J28">
        <f>Table3[[#This Row],[Price of One Product]]*Table3[[#This Row],[No of Products in one Sale]]</f>
        <v>390</v>
      </c>
    </row>
    <row r="29" spans="1:10" x14ac:dyDescent="0.3">
      <c r="A29" t="s">
        <v>133</v>
      </c>
      <c r="B29" t="s">
        <v>158</v>
      </c>
      <c r="C29" s="1">
        <v>44738</v>
      </c>
      <c r="D29" t="s">
        <v>167</v>
      </c>
      <c r="E29" t="s">
        <v>170</v>
      </c>
      <c r="F29">
        <v>60</v>
      </c>
      <c r="G29" t="s">
        <v>103</v>
      </c>
      <c r="H29" s="2">
        <v>14</v>
      </c>
      <c r="I29" s="3">
        <v>7.6045534046593019E-2</v>
      </c>
      <c r="J29">
        <f>Table3[[#This Row],[Price of One Product]]*Table3[[#This Row],[No of Products in one Sale]]</f>
        <v>840</v>
      </c>
    </row>
    <row r="30" spans="1:10" x14ac:dyDescent="0.3">
      <c r="A30" t="s">
        <v>134</v>
      </c>
      <c r="B30" t="s">
        <v>154</v>
      </c>
      <c r="C30" s="1">
        <v>44734</v>
      </c>
      <c r="D30" t="s">
        <v>163</v>
      </c>
      <c r="E30" t="s">
        <v>170</v>
      </c>
      <c r="F30">
        <v>72</v>
      </c>
      <c r="G30" t="s">
        <v>104</v>
      </c>
      <c r="H30" s="2">
        <v>12</v>
      </c>
      <c r="I30" s="3">
        <v>0.12055762754740325</v>
      </c>
      <c r="J30">
        <f>Table3[[#This Row],[Price of One Product]]*Table3[[#This Row],[No of Products in one Sale]]</f>
        <v>864</v>
      </c>
    </row>
    <row r="31" spans="1:10" x14ac:dyDescent="0.3">
      <c r="A31" t="s">
        <v>135</v>
      </c>
      <c r="B31" t="s">
        <v>155</v>
      </c>
      <c r="C31" s="1">
        <v>44727</v>
      </c>
      <c r="D31" t="s">
        <v>164</v>
      </c>
      <c r="E31" t="s">
        <v>170</v>
      </c>
      <c r="F31">
        <v>65</v>
      </c>
      <c r="G31" t="s">
        <v>105</v>
      </c>
      <c r="H31" s="2">
        <v>5</v>
      </c>
      <c r="I31" s="3">
        <v>0.30283946337780637</v>
      </c>
      <c r="J31">
        <f>Table3[[#This Row],[Price of One Product]]*Table3[[#This Row],[No of Products in one Sale]]</f>
        <v>325</v>
      </c>
    </row>
    <row r="32" spans="1:10" x14ac:dyDescent="0.3">
      <c r="A32" t="s">
        <v>136</v>
      </c>
      <c r="B32" t="s">
        <v>156</v>
      </c>
      <c r="C32" s="1">
        <v>44729</v>
      </c>
      <c r="D32" t="s">
        <v>165</v>
      </c>
      <c r="E32" t="s">
        <v>171</v>
      </c>
      <c r="F32">
        <v>250</v>
      </c>
      <c r="G32" t="s">
        <v>103</v>
      </c>
      <c r="H32" s="2">
        <v>1</v>
      </c>
      <c r="I32" s="3">
        <v>0.41401829873258272</v>
      </c>
      <c r="J32">
        <f>Table3[[#This Row],[Price of One Product]]*Table3[[#This Row],[No of Products in one Sale]]</f>
        <v>250</v>
      </c>
    </row>
    <row r="33" spans="1:10" x14ac:dyDescent="0.3">
      <c r="A33" t="s">
        <v>137</v>
      </c>
      <c r="B33" t="s">
        <v>157</v>
      </c>
      <c r="C33" s="1">
        <v>44726</v>
      </c>
      <c r="D33" t="s">
        <v>166</v>
      </c>
      <c r="E33" t="s">
        <v>170</v>
      </c>
      <c r="F33">
        <v>130</v>
      </c>
      <c r="G33" t="s">
        <v>104</v>
      </c>
      <c r="H33" s="2">
        <v>4</v>
      </c>
      <c r="I33" s="3">
        <v>6.1603660271292333E-3</v>
      </c>
      <c r="J33">
        <f>Table3[[#This Row],[Price of One Product]]*Table3[[#This Row],[No of Products in one Sale]]</f>
        <v>520</v>
      </c>
    </row>
    <row r="34" spans="1:10" x14ac:dyDescent="0.3">
      <c r="A34" t="s">
        <v>139</v>
      </c>
      <c r="B34" t="s">
        <v>154</v>
      </c>
      <c r="C34" s="1">
        <v>44733</v>
      </c>
      <c r="D34" t="s">
        <v>163</v>
      </c>
      <c r="E34" t="s">
        <v>170</v>
      </c>
      <c r="F34">
        <v>72</v>
      </c>
      <c r="G34" t="s">
        <v>105</v>
      </c>
      <c r="H34" s="2">
        <v>8</v>
      </c>
      <c r="I34" s="3">
        <v>0.10495963672233184</v>
      </c>
      <c r="J34">
        <f>Table3[[#This Row],[Price of One Product]]*Table3[[#This Row],[No of Products in one Sale]]</f>
        <v>576</v>
      </c>
    </row>
    <row r="35" spans="1:10" x14ac:dyDescent="0.3">
      <c r="A35" t="s">
        <v>140</v>
      </c>
      <c r="B35" t="s">
        <v>155</v>
      </c>
      <c r="C35" s="1">
        <v>44730</v>
      </c>
      <c r="D35" t="s">
        <v>164</v>
      </c>
      <c r="E35" t="s">
        <v>170</v>
      </c>
      <c r="F35">
        <v>65</v>
      </c>
      <c r="G35" t="s">
        <v>103</v>
      </c>
      <c r="H35" s="2">
        <v>12</v>
      </c>
      <c r="I35" s="3">
        <v>0.29377273906475571</v>
      </c>
      <c r="J35">
        <f>Table3[[#This Row],[Price of One Product]]*Table3[[#This Row],[No of Products in one Sale]]</f>
        <v>780</v>
      </c>
    </row>
    <row r="36" spans="1:10" x14ac:dyDescent="0.3">
      <c r="A36" t="s">
        <v>141</v>
      </c>
      <c r="B36" t="s">
        <v>156</v>
      </c>
      <c r="C36" s="1">
        <v>44736</v>
      </c>
      <c r="D36" t="s">
        <v>165</v>
      </c>
      <c r="E36" t="s">
        <v>170</v>
      </c>
      <c r="F36">
        <v>250</v>
      </c>
      <c r="G36" t="s">
        <v>104</v>
      </c>
      <c r="H36" s="2">
        <v>3</v>
      </c>
      <c r="I36" s="3">
        <v>0.56559810101924179</v>
      </c>
      <c r="J36">
        <f>Table3[[#This Row],[Price of One Product]]*Table3[[#This Row],[No of Products in one Sale]]</f>
        <v>750</v>
      </c>
    </row>
    <row r="37" spans="1:10" x14ac:dyDescent="0.3">
      <c r="A37" t="s">
        <v>142</v>
      </c>
      <c r="B37" t="s">
        <v>157</v>
      </c>
      <c r="C37" s="1">
        <v>44732</v>
      </c>
      <c r="D37" t="s">
        <v>166</v>
      </c>
      <c r="E37" t="s">
        <v>170</v>
      </c>
      <c r="F37">
        <v>130</v>
      </c>
      <c r="G37" t="s">
        <v>105</v>
      </c>
      <c r="H37" s="2">
        <v>3</v>
      </c>
      <c r="I37" s="3">
        <v>0.14180367825735268</v>
      </c>
      <c r="J37">
        <f>Table3[[#This Row],[Price of One Product]]*Table3[[#This Row],[No of Products in one Sale]]</f>
        <v>390</v>
      </c>
    </row>
    <row r="38" spans="1:10" x14ac:dyDescent="0.3">
      <c r="A38" t="s">
        <v>143</v>
      </c>
      <c r="B38" t="s">
        <v>158</v>
      </c>
      <c r="C38" s="1">
        <v>44732</v>
      </c>
      <c r="D38" t="s">
        <v>167</v>
      </c>
      <c r="E38" t="s">
        <v>171</v>
      </c>
      <c r="F38">
        <v>60</v>
      </c>
      <c r="G38" t="s">
        <v>103</v>
      </c>
      <c r="H38" s="2">
        <v>11</v>
      </c>
      <c r="I38" s="3">
        <v>0.19727585407121537</v>
      </c>
      <c r="J38">
        <f>Table3[[#This Row],[Price of One Product]]*Table3[[#This Row],[No of Products in one Sale]]</f>
        <v>660</v>
      </c>
    </row>
    <row r="39" spans="1:10" x14ac:dyDescent="0.3">
      <c r="A39" t="s">
        <v>144</v>
      </c>
      <c r="B39" t="s">
        <v>159</v>
      </c>
      <c r="C39" s="1">
        <v>44731</v>
      </c>
      <c r="D39" t="s">
        <v>168</v>
      </c>
      <c r="E39" t="s">
        <v>170</v>
      </c>
      <c r="F39">
        <v>95</v>
      </c>
      <c r="G39" t="s">
        <v>104</v>
      </c>
      <c r="H39" s="2">
        <v>8</v>
      </c>
      <c r="I39" s="3">
        <v>0.16026707373910823</v>
      </c>
      <c r="J39">
        <f>Table3[[#This Row],[Price of One Product]]*Table3[[#This Row],[No of Products in one Sale]]</f>
        <v>760</v>
      </c>
    </row>
    <row r="40" spans="1:10" x14ac:dyDescent="0.3">
      <c r="A40" t="s">
        <v>145</v>
      </c>
      <c r="B40" t="s">
        <v>154</v>
      </c>
      <c r="C40" s="1">
        <v>44735</v>
      </c>
      <c r="D40" t="s">
        <v>163</v>
      </c>
      <c r="E40" t="s">
        <v>170</v>
      </c>
      <c r="F40">
        <v>72</v>
      </c>
      <c r="G40" t="s">
        <v>105</v>
      </c>
      <c r="H40" s="2">
        <v>5</v>
      </c>
      <c r="I40" s="3">
        <v>3.6754234817017679E-2</v>
      </c>
      <c r="J40">
        <f>Table3[[#This Row],[Price of One Product]]*Table3[[#This Row],[No of Products in one Sale]]</f>
        <v>360</v>
      </c>
    </row>
    <row r="41" spans="1:10" x14ac:dyDescent="0.3">
      <c r="A41" t="s">
        <v>146</v>
      </c>
      <c r="B41" t="s">
        <v>155</v>
      </c>
      <c r="C41" s="1">
        <v>44728</v>
      </c>
      <c r="D41" t="s">
        <v>164</v>
      </c>
      <c r="E41" t="s">
        <v>170</v>
      </c>
      <c r="F41">
        <v>65</v>
      </c>
      <c r="G41" t="s">
        <v>103</v>
      </c>
      <c r="H41" s="2">
        <v>6</v>
      </c>
      <c r="I41" s="3">
        <v>0.12047427034169578</v>
      </c>
      <c r="J41">
        <f>Table3[[#This Row],[Price of One Product]]*Table3[[#This Row],[No of Products in one Sale]]</f>
        <v>390</v>
      </c>
    </row>
    <row r="42" spans="1:10" x14ac:dyDescent="0.3">
      <c r="A42" t="s">
        <v>147</v>
      </c>
      <c r="B42" t="s">
        <v>156</v>
      </c>
      <c r="C42" s="1">
        <v>44727</v>
      </c>
      <c r="D42" t="s">
        <v>165</v>
      </c>
      <c r="E42" t="s">
        <v>171</v>
      </c>
      <c r="F42">
        <v>250</v>
      </c>
      <c r="G42" t="s">
        <v>104</v>
      </c>
      <c r="H42" s="2">
        <v>1</v>
      </c>
      <c r="I42" s="3">
        <v>0.38636401364592987</v>
      </c>
      <c r="J42">
        <f>Table3[[#This Row],[Price of One Product]]*Table3[[#This Row],[No of Products in one Sale]]</f>
        <v>250</v>
      </c>
    </row>
    <row r="43" spans="1:10" x14ac:dyDescent="0.3">
      <c r="A43" t="s">
        <v>148</v>
      </c>
      <c r="B43" t="s">
        <v>157</v>
      </c>
      <c r="C43" s="1">
        <v>44731</v>
      </c>
      <c r="D43" t="s">
        <v>166</v>
      </c>
      <c r="E43" t="s">
        <v>171</v>
      </c>
      <c r="F43">
        <v>130</v>
      </c>
      <c r="G43" t="s">
        <v>105</v>
      </c>
      <c r="H43" s="2">
        <v>7</v>
      </c>
      <c r="I43" s="3">
        <v>0.25111930985495906</v>
      </c>
      <c r="J43">
        <f>Table3[[#This Row],[Price of One Product]]*Table3[[#This Row],[No of Products in one Sale]]</f>
        <v>910</v>
      </c>
    </row>
    <row r="44" spans="1:10" x14ac:dyDescent="0.3">
      <c r="A44" t="s">
        <v>149</v>
      </c>
      <c r="B44" t="s">
        <v>154</v>
      </c>
      <c r="C44" s="1">
        <v>44732</v>
      </c>
      <c r="D44" t="s">
        <v>163</v>
      </c>
      <c r="E44" t="s">
        <v>171</v>
      </c>
      <c r="F44">
        <v>72</v>
      </c>
      <c r="G44" t="s">
        <v>103</v>
      </c>
      <c r="H44" s="2">
        <v>7</v>
      </c>
      <c r="I44" s="3">
        <v>0.18099169049889144</v>
      </c>
      <c r="J44">
        <f>Table3[[#This Row],[Price of One Product]]*Table3[[#This Row],[No of Products in one Sale]]</f>
        <v>504</v>
      </c>
    </row>
    <row r="45" spans="1:10" x14ac:dyDescent="0.3">
      <c r="A45" t="s">
        <v>150</v>
      </c>
      <c r="B45" t="s">
        <v>155</v>
      </c>
      <c r="C45" s="1">
        <v>44738</v>
      </c>
      <c r="D45" t="s">
        <v>164</v>
      </c>
      <c r="E45" t="s">
        <v>171</v>
      </c>
      <c r="F45">
        <v>65</v>
      </c>
      <c r="G45" t="s">
        <v>104</v>
      </c>
      <c r="H45" s="2">
        <v>3</v>
      </c>
      <c r="I45" s="3">
        <v>0.17363786365000505</v>
      </c>
      <c r="J45">
        <f>Table3[[#This Row],[Price of One Product]]*Table3[[#This Row],[No of Products in one Sale]]</f>
        <v>195</v>
      </c>
    </row>
    <row r="46" spans="1:10" x14ac:dyDescent="0.3">
      <c r="A46" t="s">
        <v>151</v>
      </c>
      <c r="B46" t="s">
        <v>156</v>
      </c>
      <c r="C46" s="1">
        <v>44730</v>
      </c>
      <c r="D46" t="s">
        <v>165</v>
      </c>
      <c r="E46" t="s">
        <v>171</v>
      </c>
      <c r="F46">
        <v>250</v>
      </c>
      <c r="G46" t="s">
        <v>105</v>
      </c>
      <c r="H46" s="2">
        <v>1</v>
      </c>
      <c r="I46" s="3">
        <v>0.75489814137474298</v>
      </c>
      <c r="J46">
        <f>Table3[[#This Row],[Price of One Product]]*Table3[[#This Row],[No of Products in one Sale]]</f>
        <v>250</v>
      </c>
    </row>
    <row r="47" spans="1:10" x14ac:dyDescent="0.3">
      <c r="A47" t="s">
        <v>152</v>
      </c>
      <c r="B47" t="s">
        <v>157</v>
      </c>
      <c r="C47" s="1">
        <v>44736</v>
      </c>
      <c r="D47" t="s">
        <v>166</v>
      </c>
      <c r="E47" t="s">
        <v>171</v>
      </c>
      <c r="F47">
        <v>130</v>
      </c>
      <c r="G47" t="s">
        <v>103</v>
      </c>
      <c r="H47" s="2">
        <v>6</v>
      </c>
      <c r="I47" s="3">
        <v>0.41826226246410803</v>
      </c>
      <c r="J47">
        <f>Table3[[#This Row],[Price of One Product]]*Table3[[#This Row],[No of Products in one Sale]]</f>
        <v>780</v>
      </c>
    </row>
    <row r="48" spans="1:10" x14ac:dyDescent="0.3">
      <c r="A48" t="s">
        <v>175</v>
      </c>
      <c r="B48" t="s">
        <v>154</v>
      </c>
      <c r="C48" s="1">
        <v>44733</v>
      </c>
      <c r="D48" t="s">
        <v>163</v>
      </c>
      <c r="E48" t="s">
        <v>170</v>
      </c>
      <c r="F48">
        <v>72</v>
      </c>
      <c r="G48" t="s">
        <v>103</v>
      </c>
      <c r="H48" s="2">
        <v>4</v>
      </c>
      <c r="I48" s="3">
        <v>1.372080123313592E-2</v>
      </c>
      <c r="J48">
        <f>Table3[[#This Row],[Price of One Product]]*Table3[[#This Row],[No of Products in one Sale]]</f>
        <v>288</v>
      </c>
    </row>
    <row r="49" spans="1:10" x14ac:dyDescent="0.3">
      <c r="A49" t="s">
        <v>176</v>
      </c>
      <c r="B49" t="s">
        <v>155</v>
      </c>
      <c r="C49" s="1">
        <v>44746</v>
      </c>
      <c r="D49" t="s">
        <v>164</v>
      </c>
      <c r="E49" t="s">
        <v>171</v>
      </c>
      <c r="F49">
        <v>65</v>
      </c>
      <c r="G49" t="s">
        <v>104</v>
      </c>
      <c r="H49" s="2">
        <v>6</v>
      </c>
      <c r="I49" s="3">
        <v>2.2083854314921911E-2</v>
      </c>
      <c r="J49">
        <f>Table3[[#This Row],[Price of One Product]]*Table3[[#This Row],[No of Products in one Sale]]</f>
        <v>390</v>
      </c>
    </row>
    <row r="50" spans="1:10" x14ac:dyDescent="0.3">
      <c r="A50" t="s">
        <v>177</v>
      </c>
      <c r="B50" t="s">
        <v>156</v>
      </c>
      <c r="C50" s="1">
        <v>44755</v>
      </c>
      <c r="D50" t="s">
        <v>165</v>
      </c>
      <c r="E50" t="s">
        <v>170</v>
      </c>
      <c r="F50">
        <v>250</v>
      </c>
      <c r="G50" t="s">
        <v>105</v>
      </c>
      <c r="H50" s="2">
        <v>3</v>
      </c>
      <c r="I50" s="3">
        <v>0.92842323956324613</v>
      </c>
      <c r="J50">
        <f>Table3[[#This Row],[Price of One Product]]*Table3[[#This Row],[No of Products in one Sale]]</f>
        <v>750</v>
      </c>
    </row>
    <row r="51" spans="1:10" x14ac:dyDescent="0.3">
      <c r="A51" t="s">
        <v>178</v>
      </c>
      <c r="B51" t="s">
        <v>157</v>
      </c>
      <c r="C51" s="1">
        <v>44755</v>
      </c>
      <c r="D51" t="s">
        <v>166</v>
      </c>
      <c r="E51" t="s">
        <v>171</v>
      </c>
      <c r="F51">
        <v>130</v>
      </c>
      <c r="G51" t="s">
        <v>103</v>
      </c>
      <c r="H51" s="2">
        <v>2</v>
      </c>
      <c r="I51" s="3">
        <v>0.20990358910221096</v>
      </c>
      <c r="J51">
        <f>Table3[[#This Row],[Price of One Product]]*Table3[[#This Row],[No of Products in one Sale]]</f>
        <v>260</v>
      </c>
    </row>
    <row r="52" spans="1:10" x14ac:dyDescent="0.3">
      <c r="A52" t="s">
        <v>179</v>
      </c>
      <c r="B52" t="s">
        <v>154</v>
      </c>
      <c r="C52" s="1">
        <v>44727</v>
      </c>
      <c r="D52" t="s">
        <v>163</v>
      </c>
      <c r="E52" t="s">
        <v>170</v>
      </c>
      <c r="F52">
        <v>72</v>
      </c>
      <c r="G52" t="s">
        <v>104</v>
      </c>
      <c r="H52" s="2">
        <v>5</v>
      </c>
      <c r="I52" s="3">
        <v>0.184343159134289</v>
      </c>
      <c r="J52">
        <f>Table3[[#This Row],[Price of One Product]]*Table3[[#This Row],[No of Products in one Sale]]</f>
        <v>360</v>
      </c>
    </row>
    <row r="53" spans="1:10" x14ac:dyDescent="0.3">
      <c r="A53" t="s">
        <v>180</v>
      </c>
      <c r="B53" t="s">
        <v>155</v>
      </c>
      <c r="C53" s="1">
        <v>44746</v>
      </c>
      <c r="D53" t="s">
        <v>164</v>
      </c>
      <c r="E53" t="s">
        <v>171</v>
      </c>
      <c r="F53">
        <v>65</v>
      </c>
      <c r="G53" t="s">
        <v>105</v>
      </c>
      <c r="H53" s="2">
        <v>8</v>
      </c>
      <c r="I53" s="3">
        <v>0.11144429073382323</v>
      </c>
      <c r="J53">
        <f>Table3[[#This Row],[Price of One Product]]*Table3[[#This Row],[No of Products in one Sale]]</f>
        <v>520</v>
      </c>
    </row>
    <row r="54" spans="1:10" x14ac:dyDescent="0.3">
      <c r="A54" t="s">
        <v>181</v>
      </c>
      <c r="B54" t="s">
        <v>156</v>
      </c>
      <c r="C54" s="1">
        <v>44740</v>
      </c>
      <c r="D54" t="s">
        <v>165</v>
      </c>
      <c r="E54" t="s">
        <v>170</v>
      </c>
      <c r="F54">
        <v>250</v>
      </c>
      <c r="G54" t="s">
        <v>103</v>
      </c>
      <c r="H54" s="2">
        <v>3</v>
      </c>
      <c r="I54" s="3">
        <v>0.56286929186816415</v>
      </c>
      <c r="J54">
        <f>Table3[[#This Row],[Price of One Product]]*Table3[[#This Row],[No of Products in one Sale]]</f>
        <v>750</v>
      </c>
    </row>
    <row r="55" spans="1:10" x14ac:dyDescent="0.3">
      <c r="A55" t="s">
        <v>182</v>
      </c>
      <c r="B55" t="s">
        <v>157</v>
      </c>
      <c r="C55" s="1">
        <v>44743</v>
      </c>
      <c r="D55" t="s">
        <v>166</v>
      </c>
      <c r="E55" t="s">
        <v>171</v>
      </c>
      <c r="F55">
        <v>130</v>
      </c>
      <c r="G55" t="s">
        <v>104</v>
      </c>
      <c r="H55" s="2">
        <v>3</v>
      </c>
      <c r="I55" s="3">
        <v>3.138956050307417E-2</v>
      </c>
      <c r="J55">
        <f>Table3[[#This Row],[Price of One Product]]*Table3[[#This Row],[No of Products in one Sale]]</f>
        <v>390</v>
      </c>
    </row>
    <row r="56" spans="1:10" x14ac:dyDescent="0.3">
      <c r="A56" t="s">
        <v>183</v>
      </c>
      <c r="B56" t="s">
        <v>158</v>
      </c>
      <c r="C56" s="1">
        <v>44737</v>
      </c>
      <c r="D56" t="s">
        <v>167</v>
      </c>
      <c r="E56" t="s">
        <v>170</v>
      </c>
      <c r="F56">
        <v>60</v>
      </c>
      <c r="G56" t="s">
        <v>105</v>
      </c>
      <c r="H56" s="2">
        <v>13</v>
      </c>
      <c r="I56" s="3">
        <v>0.23798278495106248</v>
      </c>
      <c r="J56">
        <f>Table3[[#This Row],[Price of One Product]]*Table3[[#This Row],[No of Products in one Sale]]</f>
        <v>780</v>
      </c>
    </row>
    <row r="57" spans="1:10" x14ac:dyDescent="0.3">
      <c r="A57" t="s">
        <v>184</v>
      </c>
      <c r="B57" t="s">
        <v>154</v>
      </c>
      <c r="C57" s="1">
        <v>44757</v>
      </c>
      <c r="D57" t="s">
        <v>163</v>
      </c>
      <c r="E57" t="s">
        <v>171</v>
      </c>
      <c r="F57">
        <v>72</v>
      </c>
      <c r="G57" t="s">
        <v>103</v>
      </c>
      <c r="H57" s="2">
        <v>5</v>
      </c>
      <c r="I57" s="3">
        <v>0.19712344024473996</v>
      </c>
      <c r="J57">
        <f>Table3[[#This Row],[Price of One Product]]*Table3[[#This Row],[No of Products in one Sale]]</f>
        <v>360</v>
      </c>
    </row>
    <row r="58" spans="1:10" x14ac:dyDescent="0.3">
      <c r="A58" t="s">
        <v>185</v>
      </c>
      <c r="B58" t="s">
        <v>155</v>
      </c>
      <c r="C58" s="1">
        <v>44745</v>
      </c>
      <c r="D58" t="s">
        <v>164</v>
      </c>
      <c r="E58" t="s">
        <v>170</v>
      </c>
      <c r="F58">
        <v>65</v>
      </c>
      <c r="G58" t="s">
        <v>104</v>
      </c>
      <c r="H58" s="2">
        <v>7</v>
      </c>
      <c r="I58" s="3">
        <v>6.8295799738434873E-2</v>
      </c>
      <c r="J58">
        <f>Table3[[#This Row],[Price of One Product]]*Table3[[#This Row],[No of Products in one Sale]]</f>
        <v>455</v>
      </c>
    </row>
    <row r="59" spans="1:10" x14ac:dyDescent="0.3">
      <c r="A59" t="s">
        <v>186</v>
      </c>
      <c r="B59" t="s">
        <v>156</v>
      </c>
      <c r="C59" s="1">
        <v>44760</v>
      </c>
      <c r="D59" t="s">
        <v>165</v>
      </c>
      <c r="E59" t="s">
        <v>171</v>
      </c>
      <c r="F59">
        <v>250</v>
      </c>
      <c r="G59" t="s">
        <v>105</v>
      </c>
      <c r="H59" s="2">
        <v>3</v>
      </c>
      <c r="I59" s="3">
        <v>1.6828522965904168E-2</v>
      </c>
      <c r="J59">
        <f>Table3[[#This Row],[Price of One Product]]*Table3[[#This Row],[No of Products in one Sale]]</f>
        <v>750</v>
      </c>
    </row>
    <row r="60" spans="1:10" x14ac:dyDescent="0.3">
      <c r="A60" t="s">
        <v>187</v>
      </c>
      <c r="B60" t="s">
        <v>157</v>
      </c>
      <c r="C60" s="1">
        <v>44750</v>
      </c>
      <c r="D60" t="s">
        <v>166</v>
      </c>
      <c r="E60" t="s">
        <v>170</v>
      </c>
      <c r="F60">
        <v>130</v>
      </c>
      <c r="G60" t="s">
        <v>103</v>
      </c>
      <c r="H60" s="2">
        <v>6</v>
      </c>
      <c r="I60" s="3">
        <v>0.26661284065553453</v>
      </c>
      <c r="J60">
        <f>Table3[[#This Row],[Price of One Product]]*Table3[[#This Row],[No of Products in one Sale]]</f>
        <v>780</v>
      </c>
    </row>
    <row r="61" spans="1:10" x14ac:dyDescent="0.3">
      <c r="A61" t="s">
        <v>188</v>
      </c>
      <c r="B61" t="s">
        <v>154</v>
      </c>
      <c r="C61" s="1">
        <v>44742</v>
      </c>
      <c r="D61" t="s">
        <v>163</v>
      </c>
      <c r="E61" t="s">
        <v>171</v>
      </c>
      <c r="F61">
        <v>72</v>
      </c>
      <c r="G61" t="s">
        <v>104</v>
      </c>
      <c r="H61" s="2">
        <v>11</v>
      </c>
      <c r="I61" s="3">
        <v>0.21251347110701568</v>
      </c>
      <c r="J61">
        <f>Table3[[#This Row],[Price of One Product]]*Table3[[#This Row],[No of Products in one Sale]]</f>
        <v>792</v>
      </c>
    </row>
    <row r="62" spans="1:10" x14ac:dyDescent="0.3">
      <c r="A62" t="s">
        <v>189</v>
      </c>
      <c r="B62" t="s">
        <v>155</v>
      </c>
      <c r="C62" s="1">
        <v>44754</v>
      </c>
      <c r="D62" t="s">
        <v>164</v>
      </c>
      <c r="E62" t="s">
        <v>170</v>
      </c>
      <c r="F62">
        <v>65</v>
      </c>
      <c r="G62" t="s">
        <v>105</v>
      </c>
      <c r="H62" s="2">
        <v>12</v>
      </c>
      <c r="I62" s="3">
        <v>0.10994257661413849</v>
      </c>
      <c r="J62">
        <f>Table3[[#This Row],[Price of One Product]]*Table3[[#This Row],[No of Products in one Sale]]</f>
        <v>780</v>
      </c>
    </row>
    <row r="63" spans="1:10" x14ac:dyDescent="0.3">
      <c r="A63" t="s">
        <v>190</v>
      </c>
      <c r="B63" t="s">
        <v>156</v>
      </c>
      <c r="C63" s="1">
        <v>44746</v>
      </c>
      <c r="D63" t="s">
        <v>165</v>
      </c>
      <c r="E63" t="s">
        <v>171</v>
      </c>
      <c r="F63">
        <v>250</v>
      </c>
      <c r="G63" t="s">
        <v>103</v>
      </c>
      <c r="H63" s="2">
        <v>2</v>
      </c>
      <c r="I63" s="3">
        <v>0.53607498908607099</v>
      </c>
      <c r="J63">
        <f>Table3[[#This Row],[Price of One Product]]*Table3[[#This Row],[No of Products in one Sale]]</f>
        <v>500</v>
      </c>
    </row>
    <row r="64" spans="1:10" x14ac:dyDescent="0.3">
      <c r="A64" t="s">
        <v>191</v>
      </c>
      <c r="B64" t="s">
        <v>157</v>
      </c>
      <c r="C64" s="1">
        <v>44752</v>
      </c>
      <c r="D64" t="s">
        <v>166</v>
      </c>
      <c r="E64" t="s">
        <v>170</v>
      </c>
      <c r="F64">
        <v>130</v>
      </c>
      <c r="G64" t="s">
        <v>104</v>
      </c>
      <c r="H64" s="2">
        <v>6</v>
      </c>
      <c r="I64" s="3">
        <v>3.7515550327758003E-2</v>
      </c>
      <c r="J64">
        <f>Table3[[#This Row],[Price of One Product]]*Table3[[#This Row],[No of Products in one Sale]]</f>
        <v>780</v>
      </c>
    </row>
    <row r="65" spans="1:10" x14ac:dyDescent="0.3">
      <c r="A65" t="s">
        <v>192</v>
      </c>
      <c r="B65" t="s">
        <v>158</v>
      </c>
      <c r="C65" s="1">
        <v>44725</v>
      </c>
      <c r="D65" t="s">
        <v>167</v>
      </c>
      <c r="E65" t="s">
        <v>170</v>
      </c>
      <c r="F65">
        <v>60</v>
      </c>
      <c r="G65" t="s">
        <v>105</v>
      </c>
      <c r="H65" s="2">
        <v>15</v>
      </c>
      <c r="I65" s="3">
        <v>2.4938289886663061E-2</v>
      </c>
      <c r="J65">
        <f>Table3[[#This Row],[Price of One Product]]*Table3[[#This Row],[No of Products in one Sale]]</f>
        <v>900</v>
      </c>
    </row>
    <row r="66" spans="1:10" x14ac:dyDescent="0.3">
      <c r="A66" t="s">
        <v>193</v>
      </c>
      <c r="B66" t="s">
        <v>159</v>
      </c>
      <c r="C66" s="1">
        <v>44734</v>
      </c>
      <c r="D66" t="s">
        <v>168</v>
      </c>
      <c r="E66" t="s">
        <v>171</v>
      </c>
      <c r="F66">
        <v>95</v>
      </c>
      <c r="G66" t="s">
        <v>103</v>
      </c>
      <c r="H66" s="2">
        <v>9</v>
      </c>
      <c r="I66" s="3">
        <v>1.0123391970414241E-2</v>
      </c>
      <c r="J66">
        <f>Table3[[#This Row],[Price of One Product]]*Table3[[#This Row],[No of Products in one Sale]]</f>
        <v>855</v>
      </c>
    </row>
    <row r="67" spans="1:10" x14ac:dyDescent="0.3">
      <c r="A67" t="s">
        <v>194</v>
      </c>
      <c r="B67" t="s">
        <v>154</v>
      </c>
      <c r="C67" s="1">
        <v>44761</v>
      </c>
      <c r="D67" t="s">
        <v>163</v>
      </c>
      <c r="E67" t="s">
        <v>171</v>
      </c>
      <c r="F67">
        <v>72</v>
      </c>
      <c r="G67" t="s">
        <v>104</v>
      </c>
      <c r="H67" s="2">
        <v>12</v>
      </c>
      <c r="I67" s="3">
        <v>0.1308869366379137</v>
      </c>
      <c r="J67">
        <f>Table3[[#This Row],[Price of One Product]]*Table3[[#This Row],[No of Products in one Sale]]</f>
        <v>864</v>
      </c>
    </row>
    <row r="68" spans="1:10" x14ac:dyDescent="0.3">
      <c r="A68" t="s">
        <v>195</v>
      </c>
      <c r="B68" t="s">
        <v>155</v>
      </c>
      <c r="C68" s="1">
        <v>44735</v>
      </c>
      <c r="D68" t="s">
        <v>164</v>
      </c>
      <c r="E68" t="s">
        <v>171</v>
      </c>
      <c r="F68">
        <v>65</v>
      </c>
      <c r="G68" t="s">
        <v>105</v>
      </c>
      <c r="H68" s="2">
        <v>7</v>
      </c>
      <c r="I68" s="3">
        <v>6.6961969492996459E-2</v>
      </c>
      <c r="J68">
        <f>Table3[[#This Row],[Price of One Product]]*Table3[[#This Row],[No of Products in one Sale]]</f>
        <v>455</v>
      </c>
    </row>
    <row r="69" spans="1:10" x14ac:dyDescent="0.3">
      <c r="A69" t="s">
        <v>196</v>
      </c>
      <c r="B69" t="s">
        <v>156</v>
      </c>
      <c r="C69" s="1">
        <v>44753</v>
      </c>
      <c r="D69" t="s">
        <v>165</v>
      </c>
      <c r="E69" t="s">
        <v>170</v>
      </c>
      <c r="F69">
        <v>250</v>
      </c>
      <c r="G69" t="s">
        <v>103</v>
      </c>
      <c r="H69" s="2">
        <v>3</v>
      </c>
      <c r="I69" s="3">
        <v>0.36350761794645753</v>
      </c>
      <c r="J69">
        <f>Table3[[#This Row],[Price of One Product]]*Table3[[#This Row],[No of Products in one Sale]]</f>
        <v>750</v>
      </c>
    </row>
    <row r="70" spans="1:10" x14ac:dyDescent="0.3">
      <c r="A70" t="s">
        <v>197</v>
      </c>
      <c r="B70" t="s">
        <v>157</v>
      </c>
      <c r="C70" s="1">
        <v>44732</v>
      </c>
      <c r="D70" t="s">
        <v>166</v>
      </c>
      <c r="E70" t="s">
        <v>170</v>
      </c>
      <c r="F70">
        <v>130</v>
      </c>
      <c r="G70" t="s">
        <v>104</v>
      </c>
      <c r="H70" s="2">
        <v>6</v>
      </c>
      <c r="I70" s="3">
        <v>0.30841415491993102</v>
      </c>
      <c r="J70">
        <f>Table3[[#This Row],[Price of One Product]]*Table3[[#This Row],[No of Products in one Sale]]</f>
        <v>780</v>
      </c>
    </row>
    <row r="71" spans="1:10" x14ac:dyDescent="0.3">
      <c r="A71" t="s">
        <v>198</v>
      </c>
      <c r="B71" t="s">
        <v>154</v>
      </c>
      <c r="C71" s="1">
        <v>44748</v>
      </c>
      <c r="D71" t="s">
        <v>163</v>
      </c>
      <c r="E71" t="s">
        <v>170</v>
      </c>
      <c r="F71">
        <v>72</v>
      </c>
      <c r="G71" t="s">
        <v>105</v>
      </c>
      <c r="H71" s="2">
        <v>9</v>
      </c>
      <c r="I71" s="3">
        <v>0.21287301321989574</v>
      </c>
      <c r="J71">
        <f>Table3[[#This Row],[Price of One Product]]*Table3[[#This Row],[No of Products in one Sale]]</f>
        <v>648</v>
      </c>
    </row>
    <row r="72" spans="1:10" x14ac:dyDescent="0.3">
      <c r="A72" t="s">
        <v>199</v>
      </c>
      <c r="B72" t="s">
        <v>155</v>
      </c>
      <c r="C72" s="1">
        <v>44731</v>
      </c>
      <c r="D72" t="s">
        <v>164</v>
      </c>
      <c r="E72" t="s">
        <v>170</v>
      </c>
      <c r="F72">
        <v>65</v>
      </c>
      <c r="G72" t="s">
        <v>103</v>
      </c>
      <c r="H72" s="2">
        <v>4</v>
      </c>
      <c r="I72" s="3">
        <v>0.11047742601795077</v>
      </c>
      <c r="J72">
        <f>Table3[[#This Row],[Price of One Product]]*Table3[[#This Row],[No of Products in one Sale]]</f>
        <v>260</v>
      </c>
    </row>
    <row r="73" spans="1:10" x14ac:dyDescent="0.3">
      <c r="A73" t="s">
        <v>200</v>
      </c>
      <c r="B73" t="s">
        <v>156</v>
      </c>
      <c r="C73" s="1">
        <v>44725</v>
      </c>
      <c r="D73" t="s">
        <v>165</v>
      </c>
      <c r="E73" t="s">
        <v>170</v>
      </c>
      <c r="F73">
        <v>250</v>
      </c>
      <c r="G73" t="s">
        <v>104</v>
      </c>
      <c r="H73" s="2">
        <v>2</v>
      </c>
      <c r="I73" s="3">
        <v>4.8799156151631218E-2</v>
      </c>
      <c r="J73">
        <f>Table3[[#This Row],[Price of One Product]]*Table3[[#This Row],[No of Products in one Sale]]</f>
        <v>500</v>
      </c>
    </row>
    <row r="74" spans="1:10" x14ac:dyDescent="0.3">
      <c r="A74" t="s">
        <v>201</v>
      </c>
      <c r="B74" t="s">
        <v>157</v>
      </c>
      <c r="C74" s="1">
        <v>44753</v>
      </c>
      <c r="D74" t="s">
        <v>166</v>
      </c>
      <c r="E74" t="s">
        <v>170</v>
      </c>
      <c r="F74">
        <v>130</v>
      </c>
      <c r="G74" t="s">
        <v>105</v>
      </c>
      <c r="H74" s="2">
        <v>6</v>
      </c>
      <c r="I74" s="3">
        <v>0.27879506176921365</v>
      </c>
      <c r="J74">
        <f>Table3[[#This Row],[Price of One Product]]*Table3[[#This Row],[No of Products in one Sale]]</f>
        <v>780</v>
      </c>
    </row>
    <row r="75" spans="1:10" x14ac:dyDescent="0.3">
      <c r="A75" t="s">
        <v>202</v>
      </c>
      <c r="B75" t="s">
        <v>158</v>
      </c>
      <c r="C75" s="1">
        <v>44738</v>
      </c>
      <c r="D75" t="s">
        <v>167</v>
      </c>
      <c r="E75" t="s">
        <v>170</v>
      </c>
      <c r="F75">
        <v>60</v>
      </c>
      <c r="G75" t="s">
        <v>103</v>
      </c>
      <c r="H75" s="2">
        <v>9</v>
      </c>
      <c r="I75" s="3">
        <v>7.6045534046593019E-2</v>
      </c>
      <c r="J75">
        <f>Table3[[#This Row],[Price of One Product]]*Table3[[#This Row],[No of Products in one Sale]]</f>
        <v>540</v>
      </c>
    </row>
    <row r="76" spans="1:10" x14ac:dyDescent="0.3">
      <c r="A76" t="s">
        <v>203</v>
      </c>
      <c r="B76" t="s">
        <v>154</v>
      </c>
      <c r="C76" s="1">
        <v>44762</v>
      </c>
      <c r="D76" t="s">
        <v>163</v>
      </c>
      <c r="E76" t="s">
        <v>170</v>
      </c>
      <c r="F76">
        <v>72</v>
      </c>
      <c r="G76" t="s">
        <v>104</v>
      </c>
      <c r="H76" s="2">
        <v>11</v>
      </c>
      <c r="I76" s="3">
        <v>0.12055762754740325</v>
      </c>
      <c r="J76">
        <f>Table3[[#This Row],[Price of One Product]]*Table3[[#This Row],[No of Products in one Sale]]</f>
        <v>792</v>
      </c>
    </row>
    <row r="77" spans="1:10" x14ac:dyDescent="0.3">
      <c r="A77" t="s">
        <v>204</v>
      </c>
      <c r="B77" t="s">
        <v>155</v>
      </c>
      <c r="C77" s="1">
        <v>44756</v>
      </c>
      <c r="D77" t="s">
        <v>164</v>
      </c>
      <c r="E77" t="s">
        <v>170</v>
      </c>
      <c r="F77">
        <v>65</v>
      </c>
      <c r="G77" t="s">
        <v>105</v>
      </c>
      <c r="H77" s="2">
        <v>13</v>
      </c>
      <c r="I77" s="3">
        <v>0.30283946337780637</v>
      </c>
      <c r="J77">
        <f>Table3[[#This Row],[Price of One Product]]*Table3[[#This Row],[No of Products in one Sale]]</f>
        <v>845</v>
      </c>
    </row>
    <row r="78" spans="1:10" x14ac:dyDescent="0.3">
      <c r="A78" t="s">
        <v>205</v>
      </c>
      <c r="B78" t="s">
        <v>156</v>
      </c>
      <c r="C78" s="1">
        <v>44744</v>
      </c>
      <c r="D78" t="s">
        <v>165</v>
      </c>
      <c r="E78" t="s">
        <v>171</v>
      </c>
      <c r="F78">
        <v>250</v>
      </c>
      <c r="G78" t="s">
        <v>103</v>
      </c>
      <c r="H78" s="2">
        <v>2</v>
      </c>
      <c r="I78" s="3">
        <v>0.41401829873258272</v>
      </c>
      <c r="J78">
        <f>Table3[[#This Row],[Price of One Product]]*Table3[[#This Row],[No of Products in one Sale]]</f>
        <v>500</v>
      </c>
    </row>
    <row r="79" spans="1:10" x14ac:dyDescent="0.3">
      <c r="A79" t="s">
        <v>206</v>
      </c>
      <c r="B79" t="s">
        <v>157</v>
      </c>
      <c r="C79" s="1">
        <v>44753</v>
      </c>
      <c r="D79" t="s">
        <v>166</v>
      </c>
      <c r="E79" t="s">
        <v>170</v>
      </c>
      <c r="F79">
        <v>130</v>
      </c>
      <c r="G79" t="s">
        <v>104</v>
      </c>
      <c r="H79" s="2">
        <v>6</v>
      </c>
      <c r="I79" s="3">
        <v>6.1603660271292333E-3</v>
      </c>
      <c r="J79">
        <f>Table3[[#This Row],[Price of One Product]]*Table3[[#This Row],[No of Products in one Sale]]</f>
        <v>780</v>
      </c>
    </row>
    <row r="80" spans="1:10" x14ac:dyDescent="0.3">
      <c r="A80" t="s">
        <v>207</v>
      </c>
      <c r="B80" t="s">
        <v>154</v>
      </c>
      <c r="C80" s="1">
        <v>44762</v>
      </c>
      <c r="D80" t="s">
        <v>163</v>
      </c>
      <c r="E80" t="s">
        <v>170</v>
      </c>
      <c r="F80">
        <v>72</v>
      </c>
      <c r="G80" t="s">
        <v>105</v>
      </c>
      <c r="H80" s="2">
        <v>12</v>
      </c>
      <c r="I80" s="3">
        <v>0.10495963672233184</v>
      </c>
      <c r="J80">
        <f>Table3[[#This Row],[Price of One Product]]*Table3[[#This Row],[No of Products in one Sale]]</f>
        <v>864</v>
      </c>
    </row>
    <row r="81" spans="1:10" x14ac:dyDescent="0.3">
      <c r="A81" t="s">
        <v>208</v>
      </c>
      <c r="B81" t="s">
        <v>155</v>
      </c>
      <c r="C81" s="1">
        <v>44740</v>
      </c>
      <c r="D81" t="s">
        <v>164</v>
      </c>
      <c r="E81" t="s">
        <v>170</v>
      </c>
      <c r="F81">
        <v>65</v>
      </c>
      <c r="G81" t="s">
        <v>103</v>
      </c>
      <c r="H81" s="2">
        <v>11</v>
      </c>
      <c r="I81" s="3">
        <v>0.29377273906475571</v>
      </c>
      <c r="J81">
        <f>Table3[[#This Row],[Price of One Product]]*Table3[[#This Row],[No of Products in one Sale]]</f>
        <v>715</v>
      </c>
    </row>
    <row r="82" spans="1:10" x14ac:dyDescent="0.3">
      <c r="A82" t="s">
        <v>209</v>
      </c>
      <c r="B82" t="s">
        <v>156</v>
      </c>
      <c r="C82" s="1">
        <v>44729</v>
      </c>
      <c r="D82" t="s">
        <v>165</v>
      </c>
      <c r="E82" t="s">
        <v>170</v>
      </c>
      <c r="F82">
        <v>250</v>
      </c>
      <c r="G82" t="s">
        <v>104</v>
      </c>
      <c r="H82" s="2">
        <v>3</v>
      </c>
      <c r="I82" s="3">
        <v>0.56559810101924179</v>
      </c>
      <c r="J82">
        <f>Table3[[#This Row],[Price of One Product]]*Table3[[#This Row],[No of Products in one Sale]]</f>
        <v>750</v>
      </c>
    </row>
    <row r="83" spans="1:10" x14ac:dyDescent="0.3">
      <c r="A83" t="s">
        <v>210</v>
      </c>
      <c r="B83" t="s">
        <v>157</v>
      </c>
      <c r="C83" s="1">
        <v>44727</v>
      </c>
      <c r="D83" t="s">
        <v>166</v>
      </c>
      <c r="E83" t="s">
        <v>170</v>
      </c>
      <c r="F83">
        <v>130</v>
      </c>
      <c r="G83" t="s">
        <v>105</v>
      </c>
      <c r="H83" s="2">
        <v>4</v>
      </c>
      <c r="I83" s="3">
        <v>0.14180367825735268</v>
      </c>
      <c r="J83">
        <f>Table3[[#This Row],[Price of One Product]]*Table3[[#This Row],[No of Products in one Sale]]</f>
        <v>520</v>
      </c>
    </row>
    <row r="84" spans="1:10" x14ac:dyDescent="0.3">
      <c r="A84" t="s">
        <v>211</v>
      </c>
      <c r="B84" t="s">
        <v>158</v>
      </c>
      <c r="C84" s="1">
        <v>44734</v>
      </c>
      <c r="D84" t="s">
        <v>167</v>
      </c>
      <c r="E84" t="s">
        <v>171</v>
      </c>
      <c r="F84">
        <v>60</v>
      </c>
      <c r="G84" t="s">
        <v>103</v>
      </c>
      <c r="H84" s="2">
        <v>14</v>
      </c>
      <c r="I84" s="3">
        <v>0.19727585407121537</v>
      </c>
      <c r="J84">
        <f>Table3[[#This Row],[Price of One Product]]*Table3[[#This Row],[No of Products in one Sale]]</f>
        <v>840</v>
      </c>
    </row>
    <row r="85" spans="1:10" x14ac:dyDescent="0.3">
      <c r="A85" t="s">
        <v>212</v>
      </c>
      <c r="B85" t="s">
        <v>159</v>
      </c>
      <c r="C85" s="1">
        <v>44744</v>
      </c>
      <c r="D85" t="s">
        <v>168</v>
      </c>
      <c r="E85" t="s">
        <v>170</v>
      </c>
      <c r="F85">
        <v>95</v>
      </c>
      <c r="G85" t="s">
        <v>104</v>
      </c>
      <c r="H85" s="2">
        <v>2</v>
      </c>
      <c r="I85" s="3">
        <v>0.16026707373910823</v>
      </c>
      <c r="J85">
        <f>Table3[[#This Row],[Price of One Product]]*Table3[[#This Row],[No of Products in one Sale]]</f>
        <v>190</v>
      </c>
    </row>
    <row r="86" spans="1:10" x14ac:dyDescent="0.3">
      <c r="A86" t="s">
        <v>213</v>
      </c>
      <c r="B86" t="s">
        <v>154</v>
      </c>
      <c r="C86" s="1">
        <v>44737</v>
      </c>
      <c r="D86" t="s">
        <v>163</v>
      </c>
      <c r="E86" t="s">
        <v>170</v>
      </c>
      <c r="F86">
        <v>72</v>
      </c>
      <c r="G86" t="s">
        <v>105</v>
      </c>
      <c r="H86" s="2">
        <v>4</v>
      </c>
      <c r="I86" s="3">
        <v>3.6754234817017679E-2</v>
      </c>
      <c r="J86">
        <f>Table3[[#This Row],[Price of One Product]]*Table3[[#This Row],[No of Products in one Sale]]</f>
        <v>288</v>
      </c>
    </row>
    <row r="87" spans="1:10" x14ac:dyDescent="0.3">
      <c r="A87" t="s">
        <v>214</v>
      </c>
      <c r="B87" t="s">
        <v>155</v>
      </c>
      <c r="C87" s="1">
        <v>44752</v>
      </c>
      <c r="D87" t="s">
        <v>164</v>
      </c>
      <c r="E87" t="s">
        <v>170</v>
      </c>
      <c r="F87">
        <v>65</v>
      </c>
      <c r="G87" t="s">
        <v>103</v>
      </c>
      <c r="H87" s="2">
        <v>6</v>
      </c>
      <c r="I87" s="3">
        <v>0.12047427034169578</v>
      </c>
      <c r="J87">
        <f>Table3[[#This Row],[Price of One Product]]*Table3[[#This Row],[No of Products in one Sale]]</f>
        <v>390</v>
      </c>
    </row>
    <row r="88" spans="1:10" x14ac:dyDescent="0.3">
      <c r="A88" t="s">
        <v>215</v>
      </c>
      <c r="B88" t="s">
        <v>156</v>
      </c>
      <c r="C88" s="1">
        <v>44736</v>
      </c>
      <c r="D88" t="s">
        <v>165</v>
      </c>
      <c r="E88" t="s">
        <v>171</v>
      </c>
      <c r="F88">
        <v>250</v>
      </c>
      <c r="G88" t="s">
        <v>104</v>
      </c>
      <c r="H88" s="2">
        <v>2</v>
      </c>
      <c r="I88" s="3">
        <v>0.38636401364592987</v>
      </c>
      <c r="J88">
        <f>Table3[[#This Row],[Price of One Product]]*Table3[[#This Row],[No of Products in one Sale]]</f>
        <v>500</v>
      </c>
    </row>
    <row r="89" spans="1:10" x14ac:dyDescent="0.3">
      <c r="A89" t="s">
        <v>216</v>
      </c>
      <c r="B89" t="s">
        <v>157</v>
      </c>
      <c r="C89" s="1">
        <v>44752</v>
      </c>
      <c r="D89" t="s">
        <v>166</v>
      </c>
      <c r="E89" t="s">
        <v>171</v>
      </c>
      <c r="F89">
        <v>130</v>
      </c>
      <c r="G89" t="s">
        <v>105</v>
      </c>
      <c r="H89" s="2">
        <v>5</v>
      </c>
      <c r="I89" s="3">
        <v>0.25111930985495906</v>
      </c>
      <c r="J89">
        <f>Table3[[#This Row],[Price of One Product]]*Table3[[#This Row],[No of Products in one Sale]]</f>
        <v>650</v>
      </c>
    </row>
    <row r="90" spans="1:10" x14ac:dyDescent="0.3">
      <c r="A90" t="s">
        <v>217</v>
      </c>
      <c r="B90" t="s">
        <v>154</v>
      </c>
      <c r="C90" s="1">
        <v>44759</v>
      </c>
      <c r="D90" t="s">
        <v>163</v>
      </c>
      <c r="E90" t="s">
        <v>171</v>
      </c>
      <c r="F90">
        <v>72</v>
      </c>
      <c r="G90" t="s">
        <v>103</v>
      </c>
      <c r="H90" s="2">
        <v>6</v>
      </c>
      <c r="I90" s="3">
        <v>0.18099169049889144</v>
      </c>
      <c r="J90">
        <f>Table3[[#This Row],[Price of One Product]]*Table3[[#This Row],[No of Products in one Sale]]</f>
        <v>432</v>
      </c>
    </row>
    <row r="91" spans="1:10" x14ac:dyDescent="0.3">
      <c r="A91" t="s">
        <v>218</v>
      </c>
      <c r="B91" t="s">
        <v>155</v>
      </c>
      <c r="C91" s="1">
        <v>44763</v>
      </c>
      <c r="D91" t="s">
        <v>164</v>
      </c>
      <c r="E91" t="s">
        <v>171</v>
      </c>
      <c r="F91">
        <v>65</v>
      </c>
      <c r="G91" t="s">
        <v>104</v>
      </c>
      <c r="H91" s="2">
        <v>6</v>
      </c>
      <c r="I91" s="3">
        <v>0.17363786365000505</v>
      </c>
      <c r="J91">
        <f>Table3[[#This Row],[Price of One Product]]*Table3[[#This Row],[No of Products in one Sale]]</f>
        <v>390</v>
      </c>
    </row>
    <row r="92" spans="1:10" x14ac:dyDescent="0.3">
      <c r="A92" t="s">
        <v>219</v>
      </c>
      <c r="B92" t="s">
        <v>156</v>
      </c>
      <c r="C92" s="1">
        <v>44763</v>
      </c>
      <c r="D92" t="s">
        <v>165</v>
      </c>
      <c r="E92" t="s">
        <v>171</v>
      </c>
      <c r="F92">
        <v>250</v>
      </c>
      <c r="G92" t="s">
        <v>105</v>
      </c>
      <c r="H92" s="2">
        <v>3</v>
      </c>
      <c r="I92" s="3">
        <v>0.75489814137474298</v>
      </c>
      <c r="J92">
        <f>Table3[[#This Row],[Price of One Product]]*Table3[[#This Row],[No of Products in one Sale]]</f>
        <v>750</v>
      </c>
    </row>
    <row r="93" spans="1:10" x14ac:dyDescent="0.3">
      <c r="A93" t="s">
        <v>220</v>
      </c>
      <c r="B93" t="s">
        <v>157</v>
      </c>
      <c r="C93" s="1">
        <v>44750</v>
      </c>
      <c r="D93" t="s">
        <v>166</v>
      </c>
      <c r="E93" t="s">
        <v>171</v>
      </c>
      <c r="F93">
        <v>130</v>
      </c>
      <c r="G93" t="s">
        <v>103</v>
      </c>
      <c r="H93" s="2">
        <v>4</v>
      </c>
      <c r="I93" s="3">
        <v>0.41826226246410803</v>
      </c>
      <c r="J93">
        <f>Table3[[#This Row],[Price of One Product]]*Table3[[#This Row],[No of Products in one Sale]]</f>
        <v>520</v>
      </c>
    </row>
    <row r="94" spans="1:10" x14ac:dyDescent="0.3">
      <c r="A94" t="s">
        <v>221</v>
      </c>
      <c r="B94" t="s">
        <v>154</v>
      </c>
      <c r="C94" s="1">
        <v>44751</v>
      </c>
      <c r="D94" t="s">
        <v>163</v>
      </c>
      <c r="E94" t="s">
        <v>170</v>
      </c>
      <c r="F94">
        <v>72</v>
      </c>
      <c r="G94" t="s">
        <v>103</v>
      </c>
      <c r="H94" s="2">
        <v>11</v>
      </c>
      <c r="I94" s="3">
        <v>0.52183512590850833</v>
      </c>
      <c r="J94">
        <f>Table3[[#This Row],[Price of One Product]]*Table3[[#This Row],[No of Products in one Sale]]</f>
        <v>792</v>
      </c>
    </row>
    <row r="95" spans="1:10" x14ac:dyDescent="0.3">
      <c r="A95" t="s">
        <v>222</v>
      </c>
      <c r="B95" t="s">
        <v>155</v>
      </c>
      <c r="C95" s="1">
        <v>44736</v>
      </c>
      <c r="D95" t="s">
        <v>164</v>
      </c>
      <c r="E95" t="s">
        <v>171</v>
      </c>
      <c r="F95">
        <v>65</v>
      </c>
      <c r="G95" t="s">
        <v>104</v>
      </c>
      <c r="H95" s="2">
        <v>12</v>
      </c>
      <c r="I95" s="3">
        <v>0.4407264983607897</v>
      </c>
      <c r="J95">
        <f>Table3[[#This Row],[Price of One Product]]*Table3[[#This Row],[No of Products in one Sale]]</f>
        <v>780</v>
      </c>
    </row>
    <row r="96" spans="1:10" x14ac:dyDescent="0.3">
      <c r="A96" t="s">
        <v>223</v>
      </c>
      <c r="B96" t="s">
        <v>156</v>
      </c>
      <c r="C96" s="1">
        <v>44737</v>
      </c>
      <c r="D96" t="s">
        <v>165</v>
      </c>
      <c r="E96" t="s">
        <v>170</v>
      </c>
      <c r="F96">
        <v>250</v>
      </c>
      <c r="G96" t="s">
        <v>105</v>
      </c>
      <c r="H96" s="2">
        <v>3</v>
      </c>
      <c r="I96" s="3">
        <v>0.30123769132028422</v>
      </c>
      <c r="J96">
        <f>Table3[[#This Row],[Price of One Product]]*Table3[[#This Row],[No of Products in one Sale]]</f>
        <v>750</v>
      </c>
    </row>
    <row r="97" spans="1:10" x14ac:dyDescent="0.3">
      <c r="A97" t="s">
        <v>224</v>
      </c>
      <c r="B97" t="s">
        <v>157</v>
      </c>
      <c r="C97" s="1">
        <v>44744</v>
      </c>
      <c r="D97" t="s">
        <v>166</v>
      </c>
      <c r="E97" t="s">
        <v>171</v>
      </c>
      <c r="F97">
        <v>130</v>
      </c>
      <c r="G97" t="s">
        <v>103</v>
      </c>
      <c r="H97" s="2">
        <v>4</v>
      </c>
      <c r="I97" s="3">
        <v>0.42020557863905661</v>
      </c>
      <c r="J97">
        <f>Table3[[#This Row],[Price of One Product]]*Table3[[#This Row],[No of Products in one Sale]]</f>
        <v>520</v>
      </c>
    </row>
    <row r="98" spans="1:10" x14ac:dyDescent="0.3">
      <c r="A98" t="s">
        <v>225</v>
      </c>
      <c r="B98" t="s">
        <v>154</v>
      </c>
      <c r="C98" s="1">
        <v>44735</v>
      </c>
      <c r="D98" t="s">
        <v>163</v>
      </c>
      <c r="E98" t="s">
        <v>170</v>
      </c>
      <c r="F98">
        <v>72</v>
      </c>
      <c r="G98" t="s">
        <v>104</v>
      </c>
      <c r="H98" s="2">
        <v>10</v>
      </c>
      <c r="I98" s="3">
        <v>0.38179966249899233</v>
      </c>
      <c r="J98">
        <f>Table3[[#This Row],[Price of One Product]]*Table3[[#This Row],[No of Products in one Sale]]</f>
        <v>720</v>
      </c>
    </row>
    <row r="99" spans="1:10" x14ac:dyDescent="0.3">
      <c r="A99" t="s">
        <v>226</v>
      </c>
      <c r="B99" t="s">
        <v>155</v>
      </c>
      <c r="C99" s="1">
        <v>44751</v>
      </c>
      <c r="D99" t="s">
        <v>164</v>
      </c>
      <c r="E99" t="s">
        <v>171</v>
      </c>
      <c r="F99">
        <v>65</v>
      </c>
      <c r="G99" t="s">
        <v>105</v>
      </c>
      <c r="H99" s="2">
        <v>5</v>
      </c>
      <c r="I99" s="3">
        <v>4.8435914836800764E-3</v>
      </c>
      <c r="J99">
        <f>Table3[[#This Row],[Price of One Product]]*Table3[[#This Row],[No of Products in one Sale]]</f>
        <v>325</v>
      </c>
    </row>
    <row r="100" spans="1:10" x14ac:dyDescent="0.3">
      <c r="A100" t="s">
        <v>227</v>
      </c>
      <c r="B100" t="s">
        <v>156</v>
      </c>
      <c r="C100" s="1">
        <v>44726</v>
      </c>
      <c r="D100" t="s">
        <v>165</v>
      </c>
      <c r="E100" t="s">
        <v>170</v>
      </c>
      <c r="F100">
        <v>250</v>
      </c>
      <c r="G100" t="s">
        <v>103</v>
      </c>
      <c r="H100" s="2">
        <v>2</v>
      </c>
      <c r="I100" s="3">
        <v>0.63857584714373206</v>
      </c>
      <c r="J100">
        <f>Table3[[#This Row],[Price of One Product]]*Table3[[#This Row],[No of Products in one Sale]]</f>
        <v>500</v>
      </c>
    </row>
    <row r="101" spans="1:10"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f>
        <v>910</v>
      </c>
    </row>
    <row r="102" spans="1:10" x14ac:dyDescent="0.3">
      <c r="A102" t="s">
        <v>229</v>
      </c>
      <c r="B102" t="s">
        <v>158</v>
      </c>
      <c r="C102" s="1">
        <v>44734</v>
      </c>
      <c r="D102" t="s">
        <v>167</v>
      </c>
      <c r="E102" t="s">
        <v>170</v>
      </c>
      <c r="F102">
        <v>60</v>
      </c>
      <c r="G102" t="s">
        <v>105</v>
      </c>
      <c r="H102" s="2">
        <v>10</v>
      </c>
      <c r="I102" s="3">
        <v>4.9069353138029403E-2</v>
      </c>
      <c r="J102">
        <f>Table3[[#This Row],[Price of One Product]]*Table3[[#This Row],[No of Products in one Sale]]</f>
        <v>600</v>
      </c>
    </row>
    <row r="103" spans="1:10" x14ac:dyDescent="0.3">
      <c r="A103" t="s">
        <v>230</v>
      </c>
      <c r="B103" t="s">
        <v>154</v>
      </c>
      <c r="C103" s="1">
        <v>44726</v>
      </c>
      <c r="D103" t="s">
        <v>163</v>
      </c>
      <c r="E103" t="s">
        <v>171</v>
      </c>
      <c r="F103">
        <v>72</v>
      </c>
      <c r="G103" t="s">
        <v>103</v>
      </c>
      <c r="H103" s="2">
        <v>11</v>
      </c>
      <c r="I103" s="3">
        <v>0.7875779554918797</v>
      </c>
      <c r="J103">
        <f>Table3[[#This Row],[Price of One Product]]*Table3[[#This Row],[No of Products in one Sale]]</f>
        <v>792</v>
      </c>
    </row>
    <row r="104" spans="1:10"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f>
        <v>845</v>
      </c>
    </row>
    <row r="105" spans="1:10" x14ac:dyDescent="0.3">
      <c r="A105" t="s">
        <v>232</v>
      </c>
      <c r="B105" t="s">
        <v>156</v>
      </c>
      <c r="C105" s="1">
        <v>44742</v>
      </c>
      <c r="D105" t="s">
        <v>165</v>
      </c>
      <c r="E105" t="s">
        <v>171</v>
      </c>
      <c r="F105">
        <v>250</v>
      </c>
      <c r="G105" t="s">
        <v>105</v>
      </c>
      <c r="H105" s="2">
        <v>2</v>
      </c>
      <c r="I105" s="3">
        <v>0.89674363393446022</v>
      </c>
      <c r="J105">
        <f>Table3[[#This Row],[Price of One Product]]*Table3[[#This Row],[No of Products in one Sale]]</f>
        <v>500</v>
      </c>
    </row>
    <row r="106" spans="1:10"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f>
        <v>780</v>
      </c>
    </row>
    <row r="107" spans="1:10"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f>
        <v>792</v>
      </c>
    </row>
    <row r="108" spans="1:10" x14ac:dyDescent="0.3">
      <c r="A108" t="s">
        <v>235</v>
      </c>
      <c r="B108" t="s">
        <v>155</v>
      </c>
      <c r="C108" s="1">
        <v>44735</v>
      </c>
      <c r="D108" t="s">
        <v>164</v>
      </c>
      <c r="E108" t="s">
        <v>170</v>
      </c>
      <c r="F108">
        <v>65</v>
      </c>
      <c r="G108" t="s">
        <v>105</v>
      </c>
      <c r="H108" s="2">
        <v>7</v>
      </c>
      <c r="I108" s="3">
        <v>0.24863680679080546</v>
      </c>
      <c r="J108">
        <f>Table3[[#This Row],[Price of One Product]]*Table3[[#This Row],[No of Products in one Sale]]</f>
        <v>455</v>
      </c>
    </row>
    <row r="109" spans="1:10" x14ac:dyDescent="0.3">
      <c r="A109" t="s">
        <v>236</v>
      </c>
      <c r="B109" t="s">
        <v>156</v>
      </c>
      <c r="C109" s="1">
        <v>44737</v>
      </c>
      <c r="D109" t="s">
        <v>165</v>
      </c>
      <c r="E109" t="s">
        <v>171</v>
      </c>
      <c r="F109">
        <v>250</v>
      </c>
      <c r="G109" t="s">
        <v>103</v>
      </c>
      <c r="H109" s="2">
        <v>1</v>
      </c>
      <c r="I109" s="3">
        <v>4.9896521056402299E-2</v>
      </c>
      <c r="J109">
        <f>Table3[[#This Row],[Price of One Product]]*Table3[[#This Row],[No of Products in one Sale]]</f>
        <v>250</v>
      </c>
    </row>
    <row r="110" spans="1:10"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f>
        <v>910</v>
      </c>
    </row>
    <row r="111" spans="1:10" x14ac:dyDescent="0.3">
      <c r="A111" t="s">
        <v>238</v>
      </c>
      <c r="B111" t="s">
        <v>158</v>
      </c>
      <c r="C111" s="1">
        <v>44729</v>
      </c>
      <c r="D111" t="s">
        <v>167</v>
      </c>
      <c r="E111" t="s">
        <v>170</v>
      </c>
      <c r="F111">
        <v>60</v>
      </c>
      <c r="G111" t="s">
        <v>105</v>
      </c>
      <c r="H111" s="2">
        <v>13</v>
      </c>
      <c r="I111" s="3">
        <v>0.62889621592411693</v>
      </c>
      <c r="J111">
        <f>Table3[[#This Row],[Price of One Product]]*Table3[[#This Row],[No of Products in one Sale]]</f>
        <v>780</v>
      </c>
    </row>
    <row r="112" spans="1:10" x14ac:dyDescent="0.3">
      <c r="A112" t="s">
        <v>239</v>
      </c>
      <c r="B112" t="s">
        <v>159</v>
      </c>
      <c r="C112" s="1">
        <v>44738</v>
      </c>
      <c r="D112" t="s">
        <v>168</v>
      </c>
      <c r="E112" t="s">
        <v>171</v>
      </c>
      <c r="F112">
        <v>95</v>
      </c>
      <c r="G112" t="s">
        <v>103</v>
      </c>
      <c r="H112" s="2">
        <v>8</v>
      </c>
      <c r="I112" s="3">
        <v>0.87580490637929664</v>
      </c>
      <c r="J112">
        <f>Table3[[#This Row],[Price of One Product]]*Table3[[#This Row],[No of Products in one Sale]]</f>
        <v>760</v>
      </c>
    </row>
    <row r="113" spans="1:10" x14ac:dyDescent="0.3">
      <c r="A113" t="s">
        <v>240</v>
      </c>
      <c r="B113" t="s">
        <v>154</v>
      </c>
      <c r="C113" s="1">
        <v>44740</v>
      </c>
      <c r="D113" t="s">
        <v>163</v>
      </c>
      <c r="E113" t="s">
        <v>171</v>
      </c>
      <c r="F113">
        <v>72</v>
      </c>
      <c r="G113" t="s">
        <v>104</v>
      </c>
      <c r="H113" s="2">
        <v>11</v>
      </c>
      <c r="I113" s="3">
        <v>0.37069854126093349</v>
      </c>
      <c r="J113">
        <f>Table3[[#This Row],[Price of One Product]]*Table3[[#This Row],[No of Products in one Sale]]</f>
        <v>792</v>
      </c>
    </row>
    <row r="114" spans="1:10"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f>
        <v>650</v>
      </c>
    </row>
    <row r="115" spans="1:10"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f>
        <v>500</v>
      </c>
    </row>
    <row r="116" spans="1:10"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f>
        <v>260</v>
      </c>
    </row>
    <row r="117" spans="1:10" x14ac:dyDescent="0.3">
      <c r="A117" t="s">
        <v>244</v>
      </c>
      <c r="B117" t="s">
        <v>154</v>
      </c>
      <c r="C117" s="1">
        <v>44735</v>
      </c>
      <c r="D117" t="s">
        <v>163</v>
      </c>
      <c r="E117" t="s">
        <v>170</v>
      </c>
      <c r="F117">
        <v>72</v>
      </c>
      <c r="G117" t="s">
        <v>105</v>
      </c>
      <c r="H117" s="2">
        <v>8</v>
      </c>
      <c r="I117" s="3">
        <v>0.48484032292333201</v>
      </c>
      <c r="J117">
        <f>Table3[[#This Row],[Price of One Product]]*Table3[[#This Row],[No of Products in one Sale]]</f>
        <v>576</v>
      </c>
    </row>
    <row r="118" spans="1:10" x14ac:dyDescent="0.3">
      <c r="A118" t="s">
        <v>245</v>
      </c>
      <c r="B118" t="s">
        <v>155</v>
      </c>
      <c r="C118" s="1">
        <v>44734</v>
      </c>
      <c r="D118" t="s">
        <v>164</v>
      </c>
      <c r="E118" t="s">
        <v>170</v>
      </c>
      <c r="F118">
        <v>65</v>
      </c>
      <c r="G118" t="s">
        <v>103</v>
      </c>
      <c r="H118" s="2">
        <v>8</v>
      </c>
      <c r="I118" s="3">
        <v>0.10556900790048951</v>
      </c>
      <c r="J118">
        <f>Table3[[#This Row],[Price of One Product]]*Table3[[#This Row],[No of Products in one Sale]]</f>
        <v>520</v>
      </c>
    </row>
    <row r="119" spans="1:10" x14ac:dyDescent="0.3">
      <c r="A119" t="s">
        <v>246</v>
      </c>
      <c r="B119" t="s">
        <v>156</v>
      </c>
      <c r="C119" s="1">
        <v>44728</v>
      </c>
      <c r="D119" t="s">
        <v>165</v>
      </c>
      <c r="E119" t="s">
        <v>170</v>
      </c>
      <c r="F119">
        <v>250</v>
      </c>
      <c r="G119" t="s">
        <v>104</v>
      </c>
      <c r="H119" s="2">
        <v>1</v>
      </c>
      <c r="I119" s="3">
        <v>0.35681327352398817</v>
      </c>
      <c r="J119">
        <f>Table3[[#This Row],[Price of One Product]]*Table3[[#This Row],[No of Products in one Sale]]</f>
        <v>250</v>
      </c>
    </row>
    <row r="120" spans="1:10" x14ac:dyDescent="0.3">
      <c r="A120" t="s">
        <v>247</v>
      </c>
      <c r="B120" t="s">
        <v>157</v>
      </c>
      <c r="C120" s="1">
        <v>44739</v>
      </c>
      <c r="D120" t="s">
        <v>166</v>
      </c>
      <c r="E120" t="s">
        <v>170</v>
      </c>
      <c r="F120">
        <v>130</v>
      </c>
      <c r="G120" t="s">
        <v>105</v>
      </c>
      <c r="H120" s="2">
        <v>2</v>
      </c>
      <c r="I120" s="3">
        <v>0.38966155247167111</v>
      </c>
      <c r="J120">
        <f>Table3[[#This Row],[Price of One Product]]*Table3[[#This Row],[No of Products in one Sale]]</f>
        <v>260</v>
      </c>
    </row>
    <row r="121" spans="1:10"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f>
        <v>360</v>
      </c>
    </row>
    <row r="122" spans="1:10" x14ac:dyDescent="0.3">
      <c r="A122" t="s">
        <v>249</v>
      </c>
      <c r="B122" t="s">
        <v>154</v>
      </c>
      <c r="C122" s="1">
        <v>44740</v>
      </c>
      <c r="D122" t="s">
        <v>163</v>
      </c>
      <c r="E122" t="s">
        <v>170</v>
      </c>
      <c r="F122">
        <v>72</v>
      </c>
      <c r="G122" t="s">
        <v>104</v>
      </c>
      <c r="H122" s="2">
        <v>11</v>
      </c>
      <c r="I122" s="3">
        <v>0.68404340685026022</v>
      </c>
      <c r="J122">
        <f>Table3[[#This Row],[Price of One Product]]*Table3[[#This Row],[No of Products in one Sale]]</f>
        <v>792</v>
      </c>
    </row>
    <row r="123" spans="1:10" x14ac:dyDescent="0.3">
      <c r="A123" t="s">
        <v>250</v>
      </c>
      <c r="B123" t="s">
        <v>155</v>
      </c>
      <c r="C123" s="1">
        <v>44734</v>
      </c>
      <c r="D123" t="s">
        <v>164</v>
      </c>
      <c r="E123" t="s">
        <v>170</v>
      </c>
      <c r="F123">
        <v>65</v>
      </c>
      <c r="G123" t="s">
        <v>105</v>
      </c>
      <c r="H123" s="2">
        <v>4</v>
      </c>
      <c r="I123" s="3">
        <v>0.30511671475159663</v>
      </c>
      <c r="J123">
        <f>Table3[[#This Row],[Price of One Product]]*Table3[[#This Row],[No of Products in one Sale]]</f>
        <v>260</v>
      </c>
    </row>
    <row r="124" spans="1:10" x14ac:dyDescent="0.3">
      <c r="A124" t="s">
        <v>251</v>
      </c>
      <c r="B124" t="s">
        <v>156</v>
      </c>
      <c r="C124" s="1">
        <v>44727</v>
      </c>
      <c r="D124" t="s">
        <v>165</v>
      </c>
      <c r="E124" t="s">
        <v>171</v>
      </c>
      <c r="F124">
        <v>250</v>
      </c>
      <c r="G124" t="s">
        <v>103</v>
      </c>
      <c r="H124" s="2">
        <v>3</v>
      </c>
      <c r="I124" s="3">
        <v>0.26634683182511409</v>
      </c>
      <c r="J124">
        <f>Table3[[#This Row],[Price of One Product]]*Table3[[#This Row],[No of Products in one Sale]]</f>
        <v>750</v>
      </c>
    </row>
    <row r="125" spans="1:10" x14ac:dyDescent="0.3">
      <c r="A125" t="s">
        <v>252</v>
      </c>
      <c r="B125" t="s">
        <v>157</v>
      </c>
      <c r="C125" s="1">
        <v>44737</v>
      </c>
      <c r="D125" t="s">
        <v>166</v>
      </c>
      <c r="E125" t="s">
        <v>170</v>
      </c>
      <c r="F125">
        <v>130</v>
      </c>
      <c r="G125" t="s">
        <v>104</v>
      </c>
      <c r="H125" s="2">
        <v>2</v>
      </c>
      <c r="I125" s="3">
        <v>0.95598379426073032</v>
      </c>
      <c r="J125">
        <f>Table3[[#This Row],[Price of One Product]]*Table3[[#This Row],[No of Products in one Sale]]</f>
        <v>260</v>
      </c>
    </row>
    <row r="126" spans="1:10"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f>
        <v>216</v>
      </c>
    </row>
    <row r="127" spans="1:10"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f>
        <v>260</v>
      </c>
    </row>
    <row r="128" spans="1:10"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f>
        <v>750</v>
      </c>
    </row>
    <row r="129" spans="1:10"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f>
        <v>260</v>
      </c>
    </row>
    <row r="130" spans="1:10" x14ac:dyDescent="0.3">
      <c r="A130" t="s">
        <v>257</v>
      </c>
      <c r="B130" t="s">
        <v>158</v>
      </c>
      <c r="C130" s="1">
        <v>44735</v>
      </c>
      <c r="D130" t="s">
        <v>167</v>
      </c>
      <c r="E130" t="s">
        <v>171</v>
      </c>
      <c r="F130">
        <v>60</v>
      </c>
      <c r="G130" t="s">
        <v>103</v>
      </c>
      <c r="H130" s="2">
        <v>7</v>
      </c>
      <c r="I130" s="3">
        <v>0.92983220282837542</v>
      </c>
      <c r="J130">
        <f>Table3[[#This Row],[Price of One Product]]*Table3[[#This Row],[No of Products in one Sale]]</f>
        <v>420</v>
      </c>
    </row>
    <row r="131" spans="1:10" x14ac:dyDescent="0.3">
      <c r="A131" t="s">
        <v>258</v>
      </c>
      <c r="B131" t="s">
        <v>159</v>
      </c>
      <c r="C131" s="1">
        <v>44734</v>
      </c>
      <c r="D131" t="s">
        <v>168</v>
      </c>
      <c r="E131" t="s">
        <v>170</v>
      </c>
      <c r="F131">
        <v>95</v>
      </c>
      <c r="G131" t="s">
        <v>104</v>
      </c>
      <c r="H131" s="2">
        <v>6</v>
      </c>
      <c r="I131" s="3">
        <v>0.13029960752667558</v>
      </c>
      <c r="J131">
        <f>Table3[[#This Row],[Price of One Product]]*Table3[[#This Row],[No of Products in one Sale]]</f>
        <v>570</v>
      </c>
    </row>
    <row r="132" spans="1:10"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f>
        <v>432</v>
      </c>
    </row>
    <row r="133" spans="1:10" x14ac:dyDescent="0.3">
      <c r="A133" t="s">
        <v>260</v>
      </c>
      <c r="B133" t="s">
        <v>155</v>
      </c>
      <c r="C133" s="1">
        <v>44739</v>
      </c>
      <c r="D133" t="s">
        <v>164</v>
      </c>
      <c r="E133" t="s">
        <v>170</v>
      </c>
      <c r="F133">
        <v>65</v>
      </c>
      <c r="G133" t="s">
        <v>103</v>
      </c>
      <c r="H133" s="2">
        <v>8</v>
      </c>
      <c r="I133" s="3">
        <v>0.77953807822657883</v>
      </c>
      <c r="J133">
        <f>Table3[[#This Row],[Price of One Product]]*Table3[[#This Row],[No of Products in one Sale]]</f>
        <v>520</v>
      </c>
    </row>
    <row r="134" spans="1:10" x14ac:dyDescent="0.3">
      <c r="A134" t="s">
        <v>261</v>
      </c>
      <c r="B134" t="s">
        <v>156</v>
      </c>
      <c r="C134" s="1">
        <v>44740</v>
      </c>
      <c r="D134" t="s">
        <v>165</v>
      </c>
      <c r="E134" t="s">
        <v>171</v>
      </c>
      <c r="F134">
        <v>250</v>
      </c>
      <c r="G134" t="s">
        <v>104</v>
      </c>
      <c r="H134" s="2">
        <v>3</v>
      </c>
      <c r="I134" s="3">
        <v>0.56602493379943331</v>
      </c>
      <c r="J134">
        <f>Table3[[#This Row],[Price of One Product]]*Table3[[#This Row],[No of Products in one Sale]]</f>
        <v>750</v>
      </c>
    </row>
    <row r="135" spans="1:10"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f>
        <v>260</v>
      </c>
    </row>
    <row r="136" spans="1:10" x14ac:dyDescent="0.3">
      <c r="A136" t="s">
        <v>263</v>
      </c>
      <c r="B136" t="s">
        <v>154</v>
      </c>
      <c r="C136" s="1">
        <v>44731</v>
      </c>
      <c r="D136" t="s">
        <v>163</v>
      </c>
      <c r="E136" t="s">
        <v>171</v>
      </c>
      <c r="F136">
        <v>72</v>
      </c>
      <c r="G136" t="s">
        <v>103</v>
      </c>
      <c r="H136" s="2">
        <v>9</v>
      </c>
      <c r="I136" s="3">
        <v>9.6806596410280221E-2</v>
      </c>
      <c r="J136">
        <f>Table3[[#This Row],[Price of One Product]]*Table3[[#This Row],[No of Products in one Sale]]</f>
        <v>648</v>
      </c>
    </row>
    <row r="137" spans="1:10"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f>
        <v>520</v>
      </c>
    </row>
    <row r="138" spans="1:10" x14ac:dyDescent="0.3">
      <c r="A138" t="s">
        <v>265</v>
      </c>
      <c r="B138" t="s">
        <v>156</v>
      </c>
      <c r="C138" s="1">
        <v>44733</v>
      </c>
      <c r="D138" t="s">
        <v>165</v>
      </c>
      <c r="E138" t="s">
        <v>171</v>
      </c>
      <c r="F138">
        <v>250</v>
      </c>
      <c r="G138" t="s">
        <v>105</v>
      </c>
      <c r="H138" s="2">
        <v>1</v>
      </c>
      <c r="I138" s="3">
        <v>0.68298720032284699</v>
      </c>
      <c r="J138">
        <f>Table3[[#This Row],[Price of One Product]]*Table3[[#This Row],[No of Products in one Sale]]</f>
        <v>250</v>
      </c>
    </row>
    <row r="139" spans="1:10"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f>
        <v>260</v>
      </c>
    </row>
    <row r="140" spans="1:10"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f>
        <v>648</v>
      </c>
    </row>
    <row r="141" spans="1:10"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f>
        <v>455</v>
      </c>
    </row>
    <row r="142" spans="1:10" x14ac:dyDescent="0.3">
      <c r="A142" t="s">
        <v>269</v>
      </c>
      <c r="B142" t="s">
        <v>156</v>
      </c>
      <c r="C142" s="1">
        <v>44727</v>
      </c>
      <c r="D142" t="s">
        <v>165</v>
      </c>
      <c r="E142" t="s">
        <v>170</v>
      </c>
      <c r="F142">
        <v>250</v>
      </c>
      <c r="G142" t="s">
        <v>105</v>
      </c>
      <c r="H142" s="2">
        <v>3</v>
      </c>
      <c r="I142" s="3">
        <v>0.51777110877083832</v>
      </c>
      <c r="J142">
        <f>Table3[[#This Row],[Price of One Product]]*Table3[[#This Row],[No of Products in one Sale]]</f>
        <v>750</v>
      </c>
    </row>
    <row r="143" spans="1:10"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f>
        <v>390</v>
      </c>
    </row>
    <row r="144" spans="1:10" x14ac:dyDescent="0.3">
      <c r="A144" t="s">
        <v>271</v>
      </c>
      <c r="B144" t="s">
        <v>154</v>
      </c>
      <c r="C144" s="1">
        <v>44740</v>
      </c>
      <c r="D144" t="s">
        <v>163</v>
      </c>
      <c r="E144" t="s">
        <v>170</v>
      </c>
      <c r="F144">
        <v>72</v>
      </c>
      <c r="G144" t="s">
        <v>104</v>
      </c>
      <c r="H144" s="2">
        <v>4</v>
      </c>
      <c r="I144" s="3">
        <v>0.74108890181243625</v>
      </c>
      <c r="J144">
        <f>Table3[[#This Row],[Price of One Product]]*Table3[[#This Row],[No of Products in one Sale]]</f>
        <v>288</v>
      </c>
    </row>
    <row r="145" spans="1:10"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f>
        <v>325</v>
      </c>
    </row>
    <row r="146" spans="1:10" x14ac:dyDescent="0.3">
      <c r="A146" t="s">
        <v>273</v>
      </c>
      <c r="B146" t="s">
        <v>156</v>
      </c>
      <c r="C146" s="1">
        <v>44737</v>
      </c>
      <c r="D146" t="s">
        <v>165</v>
      </c>
      <c r="E146" t="s">
        <v>170</v>
      </c>
      <c r="F146">
        <v>250</v>
      </c>
      <c r="G146" t="s">
        <v>103</v>
      </c>
      <c r="H146" s="2">
        <v>4</v>
      </c>
      <c r="I146" s="3">
        <v>0.39519452416647527</v>
      </c>
      <c r="J146">
        <f>Table3[[#This Row],[Price of One Product]]*Table3[[#This Row],[No of Products in one Sale]]</f>
        <v>1000</v>
      </c>
    </row>
    <row r="147" spans="1:10"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f>
        <v>650</v>
      </c>
    </row>
    <row r="148" spans="1:10"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f>
        <v>600</v>
      </c>
    </row>
    <row r="149" spans="1:10"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f>
        <v>864</v>
      </c>
    </row>
    <row r="150" spans="1:10"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f>
        <v>780</v>
      </c>
    </row>
    <row r="151" spans="1:10" x14ac:dyDescent="0.3">
      <c r="A151" t="s">
        <v>278</v>
      </c>
      <c r="B151" t="s">
        <v>156</v>
      </c>
      <c r="C151" s="1">
        <v>44742</v>
      </c>
      <c r="D151" t="s">
        <v>165</v>
      </c>
      <c r="E151" t="s">
        <v>171</v>
      </c>
      <c r="F151">
        <v>250</v>
      </c>
      <c r="G151" t="s">
        <v>105</v>
      </c>
      <c r="H151" s="2">
        <v>1</v>
      </c>
      <c r="I151" s="3">
        <v>0.8553400747255635</v>
      </c>
      <c r="J151">
        <f>Table3[[#This Row],[Price of One Product]]*Table3[[#This Row],[No of Products in one Sale]]</f>
        <v>250</v>
      </c>
    </row>
    <row r="152" spans="1:10"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f>
        <v>780</v>
      </c>
    </row>
    <row r="153" spans="1:10"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f>
        <v>216</v>
      </c>
    </row>
    <row r="154" spans="1:10"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f>
        <v>780</v>
      </c>
    </row>
    <row r="155" spans="1:10" x14ac:dyDescent="0.3">
      <c r="A155" t="s">
        <v>282</v>
      </c>
      <c r="B155" t="s">
        <v>156</v>
      </c>
      <c r="C155" s="1">
        <v>44725</v>
      </c>
      <c r="D155" t="s">
        <v>165</v>
      </c>
      <c r="E155" t="s">
        <v>171</v>
      </c>
      <c r="F155">
        <v>250</v>
      </c>
      <c r="G155" t="s">
        <v>103</v>
      </c>
      <c r="H155" s="2">
        <v>3</v>
      </c>
      <c r="I155" s="3">
        <v>0.93618769203099483</v>
      </c>
      <c r="J155">
        <f>Table3[[#This Row],[Price of One Product]]*Table3[[#This Row],[No of Products in one Sale]]</f>
        <v>750</v>
      </c>
    </row>
    <row r="156" spans="1:10" x14ac:dyDescent="0.3">
      <c r="A156" t="s">
        <v>283</v>
      </c>
      <c r="B156" t="s">
        <v>157</v>
      </c>
      <c r="C156" s="1">
        <v>44734</v>
      </c>
      <c r="D156" t="s">
        <v>166</v>
      </c>
      <c r="E156" t="s">
        <v>170</v>
      </c>
      <c r="F156">
        <v>130</v>
      </c>
      <c r="G156" t="s">
        <v>104</v>
      </c>
      <c r="H156" s="2">
        <v>5</v>
      </c>
      <c r="I156" s="3">
        <v>0.92747059451906588</v>
      </c>
      <c r="J156">
        <f>Table3[[#This Row],[Price of One Product]]*Table3[[#This Row],[No of Products in one Sale]]</f>
        <v>650</v>
      </c>
    </row>
    <row r="157" spans="1:10"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f>
        <v>480</v>
      </c>
    </row>
    <row r="158" spans="1:10" x14ac:dyDescent="0.3">
      <c r="A158" t="s">
        <v>285</v>
      </c>
      <c r="B158" t="s">
        <v>159</v>
      </c>
      <c r="C158" s="1">
        <v>44735</v>
      </c>
      <c r="D158" t="s">
        <v>168</v>
      </c>
      <c r="E158" t="s">
        <v>171</v>
      </c>
      <c r="F158">
        <v>95</v>
      </c>
      <c r="G158" t="s">
        <v>103</v>
      </c>
      <c r="H158" s="2">
        <v>5</v>
      </c>
      <c r="I158" s="3">
        <v>4.5012478047171678E-3</v>
      </c>
      <c r="J158">
        <f>Table3[[#This Row],[Price of One Product]]*Table3[[#This Row],[No of Products in one Sale]]</f>
        <v>475</v>
      </c>
    </row>
    <row r="159" spans="1:10"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f>
        <v>648</v>
      </c>
    </row>
    <row r="160" spans="1:10" x14ac:dyDescent="0.3">
      <c r="A160" t="s">
        <v>287</v>
      </c>
      <c r="B160" t="s">
        <v>155</v>
      </c>
      <c r="C160" s="1">
        <v>44732</v>
      </c>
      <c r="D160" t="s">
        <v>164</v>
      </c>
      <c r="E160" t="s">
        <v>171</v>
      </c>
      <c r="F160">
        <v>65</v>
      </c>
      <c r="G160" t="s">
        <v>105</v>
      </c>
      <c r="H160" s="2">
        <v>6</v>
      </c>
      <c r="I160" s="3">
        <v>0.91624709117858605</v>
      </c>
      <c r="J160">
        <f>Table3[[#This Row],[Price of One Product]]*Table3[[#This Row],[No of Products in one Sale]]</f>
        <v>390</v>
      </c>
    </row>
    <row r="161" spans="1:10"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f>
        <v>750</v>
      </c>
    </row>
    <row r="162" spans="1:10" x14ac:dyDescent="0.3">
      <c r="A162" t="s">
        <v>289</v>
      </c>
      <c r="B162" t="s">
        <v>157</v>
      </c>
      <c r="C162" s="1">
        <v>44731</v>
      </c>
      <c r="D162" t="s">
        <v>166</v>
      </c>
      <c r="E162" t="s">
        <v>170</v>
      </c>
      <c r="F162">
        <v>130</v>
      </c>
      <c r="G162" t="s">
        <v>104</v>
      </c>
      <c r="H162" s="2">
        <v>4</v>
      </c>
      <c r="I162" s="3">
        <v>0.81572623665656485</v>
      </c>
      <c r="J162">
        <f>Table3[[#This Row],[Price of One Product]]*Table3[[#This Row],[No of Products in one Sale]]</f>
        <v>520</v>
      </c>
    </row>
    <row r="163" spans="1:10" x14ac:dyDescent="0.3">
      <c r="A163" t="s">
        <v>290</v>
      </c>
      <c r="B163" t="s">
        <v>154</v>
      </c>
      <c r="C163" s="1">
        <v>44725</v>
      </c>
      <c r="D163" t="s">
        <v>163</v>
      </c>
      <c r="E163" t="s">
        <v>170</v>
      </c>
      <c r="F163">
        <v>72</v>
      </c>
      <c r="G163" t="s">
        <v>105</v>
      </c>
      <c r="H163" s="2">
        <v>11</v>
      </c>
      <c r="I163" s="3">
        <v>0.60394772308749511</v>
      </c>
      <c r="J163">
        <f>Table3[[#This Row],[Price of One Product]]*Table3[[#This Row],[No of Products in one Sale]]</f>
        <v>792</v>
      </c>
    </row>
    <row r="164" spans="1:10"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f>
        <v>455</v>
      </c>
    </row>
    <row r="165" spans="1:10" x14ac:dyDescent="0.3">
      <c r="A165" t="s">
        <v>292</v>
      </c>
      <c r="B165" t="s">
        <v>156</v>
      </c>
      <c r="C165" s="1">
        <v>44738</v>
      </c>
      <c r="D165" t="s">
        <v>165</v>
      </c>
      <c r="E165" t="s">
        <v>170</v>
      </c>
      <c r="F165">
        <v>250</v>
      </c>
      <c r="G165" t="s">
        <v>104</v>
      </c>
      <c r="H165" s="2">
        <v>2</v>
      </c>
      <c r="I165" s="3">
        <v>0.56293228162406539</v>
      </c>
      <c r="J165">
        <f>Table3[[#This Row],[Price of One Product]]*Table3[[#This Row],[No of Products in one Sale]]</f>
        <v>500</v>
      </c>
    </row>
    <row r="166" spans="1:10"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f>
        <v>520</v>
      </c>
    </row>
    <row r="167" spans="1:10"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f>
        <v>720</v>
      </c>
    </row>
    <row r="168" spans="1:10"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f>
        <v>792</v>
      </c>
    </row>
    <row r="169" spans="1:10"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f>
        <v>585</v>
      </c>
    </row>
    <row r="170" spans="1:10"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f>
        <v>750</v>
      </c>
    </row>
    <row r="171" spans="1:10" x14ac:dyDescent="0.3">
      <c r="A171" t="s">
        <v>298</v>
      </c>
      <c r="B171" t="s">
        <v>157</v>
      </c>
      <c r="C171" s="1">
        <v>44740</v>
      </c>
      <c r="D171" t="s">
        <v>166</v>
      </c>
      <c r="E171" t="s">
        <v>170</v>
      </c>
      <c r="F171">
        <v>130</v>
      </c>
      <c r="G171" t="s">
        <v>104</v>
      </c>
      <c r="H171" s="2">
        <v>3</v>
      </c>
      <c r="I171" s="3">
        <v>0.32334348690445713</v>
      </c>
      <c r="J171">
        <f>Table3[[#This Row],[Price of One Product]]*Table3[[#This Row],[No of Products in one Sale]]</f>
        <v>390</v>
      </c>
    </row>
    <row r="172" spans="1:10" x14ac:dyDescent="0.3">
      <c r="A172" t="s">
        <v>299</v>
      </c>
      <c r="B172" t="s">
        <v>154</v>
      </c>
      <c r="C172" s="1">
        <v>44729</v>
      </c>
      <c r="D172" t="s">
        <v>163</v>
      </c>
      <c r="E172" t="s">
        <v>170</v>
      </c>
      <c r="F172">
        <v>72</v>
      </c>
      <c r="G172" t="s">
        <v>105</v>
      </c>
      <c r="H172" s="2">
        <v>5</v>
      </c>
      <c r="I172" s="3">
        <v>0.2117276391971491</v>
      </c>
      <c r="J172">
        <f>Table3[[#This Row],[Price of One Product]]*Table3[[#This Row],[No of Products in one Sale]]</f>
        <v>360</v>
      </c>
    </row>
    <row r="173" spans="1:10" x14ac:dyDescent="0.3">
      <c r="A173" t="s">
        <v>300</v>
      </c>
      <c r="B173" t="s">
        <v>155</v>
      </c>
      <c r="C173" s="1">
        <v>44727</v>
      </c>
      <c r="D173" t="s">
        <v>164</v>
      </c>
      <c r="E173" t="s">
        <v>170</v>
      </c>
      <c r="F173">
        <v>65</v>
      </c>
      <c r="G173" t="s">
        <v>103</v>
      </c>
      <c r="H173" s="2">
        <v>10</v>
      </c>
      <c r="I173" s="3">
        <v>0.99817658128489728</v>
      </c>
      <c r="J173">
        <f>Table3[[#This Row],[Price of One Product]]*Table3[[#This Row],[No of Products in one Sale]]</f>
        <v>650</v>
      </c>
    </row>
    <row r="174" spans="1:10" x14ac:dyDescent="0.3">
      <c r="A174" t="s">
        <v>301</v>
      </c>
      <c r="B174" t="s">
        <v>156</v>
      </c>
      <c r="C174" s="1">
        <v>44734</v>
      </c>
      <c r="D174" t="s">
        <v>165</v>
      </c>
      <c r="E174" t="s">
        <v>170</v>
      </c>
      <c r="F174">
        <v>250</v>
      </c>
      <c r="G174" t="s">
        <v>104</v>
      </c>
      <c r="H174" s="2">
        <v>3</v>
      </c>
      <c r="I174" s="3">
        <v>0.34321661485625221</v>
      </c>
      <c r="J174">
        <f>Table3[[#This Row],[Price of One Product]]*Table3[[#This Row],[No of Products in one Sale]]</f>
        <v>750</v>
      </c>
    </row>
    <row r="175" spans="1:10"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f>
        <v>780</v>
      </c>
    </row>
    <row r="176" spans="1:10" x14ac:dyDescent="0.3">
      <c r="A176" t="s">
        <v>303</v>
      </c>
      <c r="B176" t="s">
        <v>158</v>
      </c>
      <c r="C176" s="1">
        <v>44737</v>
      </c>
      <c r="D176" t="s">
        <v>167</v>
      </c>
      <c r="E176" t="s">
        <v>171</v>
      </c>
      <c r="F176">
        <v>60</v>
      </c>
      <c r="G176" t="s">
        <v>103</v>
      </c>
      <c r="H176" s="2">
        <v>12</v>
      </c>
      <c r="I176" s="3">
        <v>0.54853763527560739</v>
      </c>
      <c r="J176">
        <f>Table3[[#This Row],[Price of One Product]]*Table3[[#This Row],[No of Products in one Sale]]</f>
        <v>720</v>
      </c>
    </row>
    <row r="177" spans="1:10"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f>
        <v>665</v>
      </c>
    </row>
    <row r="178" spans="1:10" x14ac:dyDescent="0.3">
      <c r="A178" t="s">
        <v>305</v>
      </c>
      <c r="B178" t="s">
        <v>154</v>
      </c>
      <c r="C178" s="1">
        <v>44736</v>
      </c>
      <c r="D178" t="s">
        <v>163</v>
      </c>
      <c r="E178" t="s">
        <v>170</v>
      </c>
      <c r="F178">
        <v>72</v>
      </c>
      <c r="G178" t="s">
        <v>105</v>
      </c>
      <c r="H178" s="2">
        <v>6</v>
      </c>
      <c r="I178" s="3">
        <v>0.16780300089638589</v>
      </c>
      <c r="J178">
        <f>Table3[[#This Row],[Price of One Product]]*Table3[[#This Row],[No of Products in one Sale]]</f>
        <v>432</v>
      </c>
    </row>
    <row r="179" spans="1:10"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f>
        <v>650</v>
      </c>
    </row>
    <row r="180" spans="1:10"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f>
        <v>750</v>
      </c>
    </row>
    <row r="181" spans="1:10"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f>
        <v>520</v>
      </c>
    </row>
    <row r="182" spans="1:10"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f>
        <v>504</v>
      </c>
    </row>
    <row r="183" spans="1:10"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f>
        <v>325</v>
      </c>
    </row>
    <row r="184" spans="1:10"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f>
        <v>750</v>
      </c>
    </row>
    <row r="185" spans="1:10" x14ac:dyDescent="0.3">
      <c r="A185" t="s">
        <v>312</v>
      </c>
      <c r="B185" t="s">
        <v>157</v>
      </c>
      <c r="C185" s="1">
        <v>44736</v>
      </c>
      <c r="D185" t="s">
        <v>166</v>
      </c>
      <c r="E185" t="s">
        <v>171</v>
      </c>
      <c r="F185">
        <v>130</v>
      </c>
      <c r="G185" t="s">
        <v>103</v>
      </c>
      <c r="H185" s="2">
        <v>2</v>
      </c>
      <c r="I185" s="3">
        <v>0.79313642440033238</v>
      </c>
      <c r="J185">
        <f>Table3[[#This Row],[Price of One Product]]*Table3[[#This Row],[No of Products in one Sale]]</f>
        <v>260</v>
      </c>
    </row>
    <row r="186" spans="1:10" x14ac:dyDescent="0.3">
      <c r="A186" t="s">
        <v>313</v>
      </c>
      <c r="B186" t="s">
        <v>154</v>
      </c>
      <c r="C186" s="1">
        <v>44737</v>
      </c>
      <c r="D186" t="s">
        <v>163</v>
      </c>
      <c r="E186" t="s">
        <v>170</v>
      </c>
      <c r="F186">
        <v>72</v>
      </c>
      <c r="G186" t="s">
        <v>103</v>
      </c>
      <c r="H186" s="2">
        <v>4</v>
      </c>
      <c r="I186" s="3">
        <v>8.0407664979564641E-2</v>
      </c>
      <c r="J186">
        <f>Table3[[#This Row],[Price of One Product]]*Table3[[#This Row],[No of Products in one Sale]]</f>
        <v>288</v>
      </c>
    </row>
    <row r="187" spans="1:10"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f>
        <v>780</v>
      </c>
    </row>
    <row r="188" spans="1:10" x14ac:dyDescent="0.3">
      <c r="A188" t="s">
        <v>315</v>
      </c>
      <c r="B188" t="s">
        <v>156</v>
      </c>
      <c r="C188" s="1">
        <v>44735</v>
      </c>
      <c r="D188" t="s">
        <v>165</v>
      </c>
      <c r="E188" t="s">
        <v>170</v>
      </c>
      <c r="F188">
        <v>250</v>
      </c>
      <c r="G188" t="s">
        <v>105</v>
      </c>
      <c r="H188" s="2">
        <v>1</v>
      </c>
      <c r="I188" s="3">
        <v>0.45507177071325888</v>
      </c>
      <c r="J188">
        <f>Table3[[#This Row],[Price of One Product]]*Table3[[#This Row],[No of Products in one Sale]]</f>
        <v>250</v>
      </c>
    </row>
    <row r="189" spans="1:10"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f>
        <v>520</v>
      </c>
    </row>
    <row r="190" spans="1:10" x14ac:dyDescent="0.3">
      <c r="A190" t="s">
        <v>317</v>
      </c>
      <c r="B190" t="s">
        <v>154</v>
      </c>
      <c r="C190" s="1">
        <v>44726</v>
      </c>
      <c r="D190" t="s">
        <v>163</v>
      </c>
      <c r="E190" t="s">
        <v>170</v>
      </c>
      <c r="F190">
        <v>72</v>
      </c>
      <c r="G190" t="s">
        <v>104</v>
      </c>
      <c r="H190" s="2">
        <v>7</v>
      </c>
      <c r="I190" s="3">
        <v>0.14716035331195043</v>
      </c>
      <c r="J190">
        <f>Table3[[#This Row],[Price of One Product]]*Table3[[#This Row],[No of Products in one Sale]]</f>
        <v>504</v>
      </c>
    </row>
    <row r="191" spans="1:10"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f>
        <v>780</v>
      </c>
    </row>
    <row r="192" spans="1:10" x14ac:dyDescent="0.3">
      <c r="A192" t="s">
        <v>319</v>
      </c>
      <c r="B192" t="s">
        <v>156</v>
      </c>
      <c r="C192" s="1">
        <v>44734</v>
      </c>
      <c r="D192" t="s">
        <v>165</v>
      </c>
      <c r="E192" t="s">
        <v>170</v>
      </c>
      <c r="F192">
        <v>250</v>
      </c>
      <c r="G192" t="s">
        <v>103</v>
      </c>
      <c r="H192" s="2">
        <v>2</v>
      </c>
      <c r="I192" s="3">
        <v>0.50060788399709522</v>
      </c>
      <c r="J192">
        <f>Table3[[#This Row],[Price of One Product]]*Table3[[#This Row],[No of Products in one Sale]]</f>
        <v>500</v>
      </c>
    </row>
    <row r="193" spans="1:10" x14ac:dyDescent="0.3">
      <c r="A193" t="s">
        <v>320</v>
      </c>
      <c r="B193" t="s">
        <v>157</v>
      </c>
      <c r="C193" s="1">
        <v>44726</v>
      </c>
      <c r="D193" t="s">
        <v>166</v>
      </c>
      <c r="E193" t="s">
        <v>171</v>
      </c>
      <c r="F193">
        <v>130</v>
      </c>
      <c r="G193" t="s">
        <v>104</v>
      </c>
      <c r="H193" s="2">
        <v>6</v>
      </c>
      <c r="I193" s="3">
        <v>0.70539643021834586</v>
      </c>
      <c r="J193">
        <f>Table3[[#This Row],[Price of One Product]]*Table3[[#This Row],[No of Products in one Sale]]</f>
        <v>780</v>
      </c>
    </row>
    <row r="194" spans="1:10"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f>
        <v>720</v>
      </c>
    </row>
    <row r="195" spans="1:10" x14ac:dyDescent="0.3">
      <c r="A195" t="s">
        <v>322</v>
      </c>
      <c r="B195" t="s">
        <v>154</v>
      </c>
      <c r="C195" s="1">
        <v>44742</v>
      </c>
      <c r="D195" t="s">
        <v>163</v>
      </c>
      <c r="E195" t="s">
        <v>171</v>
      </c>
      <c r="F195">
        <v>72</v>
      </c>
      <c r="G195" t="s">
        <v>103</v>
      </c>
      <c r="H195" s="2">
        <v>6</v>
      </c>
      <c r="I195" s="3">
        <v>0.21833121955544521</v>
      </c>
      <c r="J195">
        <f>Table3[[#This Row],[Price of One Product]]*Table3[[#This Row],[No of Products in one Sale]]</f>
        <v>432</v>
      </c>
    </row>
    <row r="196" spans="1:10"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f>
        <v>520</v>
      </c>
    </row>
    <row r="197" spans="1:10"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f>
        <v>500</v>
      </c>
    </row>
    <row r="198" spans="1:10" x14ac:dyDescent="0.3">
      <c r="A198" t="s">
        <v>325</v>
      </c>
      <c r="B198" t="s">
        <v>157</v>
      </c>
      <c r="C198" s="1">
        <v>44735</v>
      </c>
      <c r="D198" t="s">
        <v>166</v>
      </c>
      <c r="E198" t="s">
        <v>170</v>
      </c>
      <c r="F198">
        <v>130</v>
      </c>
      <c r="G198" t="s">
        <v>103</v>
      </c>
      <c r="H198" s="2">
        <v>4</v>
      </c>
      <c r="I198" s="3">
        <v>0.83519533088641318</v>
      </c>
      <c r="J198">
        <f>Table3[[#This Row],[Price of One Product]]*Table3[[#This Row],[No of Products in one Sale]]</f>
        <v>520</v>
      </c>
    </row>
    <row r="199" spans="1:10" x14ac:dyDescent="0.3">
      <c r="A199" t="s">
        <v>326</v>
      </c>
      <c r="B199" t="s">
        <v>154</v>
      </c>
      <c r="C199" s="1">
        <v>44737</v>
      </c>
      <c r="D199" t="s">
        <v>163</v>
      </c>
      <c r="E199" t="s">
        <v>171</v>
      </c>
      <c r="F199">
        <v>72</v>
      </c>
      <c r="G199" t="s">
        <v>104</v>
      </c>
      <c r="H199" s="2">
        <v>10</v>
      </c>
      <c r="I199" s="3">
        <v>8.7312208799101843E-3</v>
      </c>
      <c r="J199">
        <f>Table3[[#This Row],[Price of One Product]]*Table3[[#This Row],[No of Products in one Sale]]</f>
        <v>720</v>
      </c>
    </row>
    <row r="200" spans="1:10"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f>
        <v>780</v>
      </c>
    </row>
    <row r="201" spans="1:10" x14ac:dyDescent="0.3">
      <c r="A201" t="s">
        <v>328</v>
      </c>
      <c r="B201" t="s">
        <v>156</v>
      </c>
      <c r="C201" s="1">
        <v>44729</v>
      </c>
      <c r="D201" t="s">
        <v>165</v>
      </c>
      <c r="E201" t="s">
        <v>171</v>
      </c>
      <c r="F201">
        <v>250</v>
      </c>
      <c r="G201" t="s">
        <v>103</v>
      </c>
      <c r="H201" s="2">
        <v>4</v>
      </c>
      <c r="I201" s="3">
        <v>6.5110770871939172E-2</v>
      </c>
      <c r="J201">
        <f>Table3[[#This Row],[Price of One Product]]*Table3[[#This Row],[No of Products in one Sale]]</f>
        <v>1000</v>
      </c>
    </row>
    <row r="202" spans="1:10" x14ac:dyDescent="0.3">
      <c r="A202" t="s">
        <v>329</v>
      </c>
      <c r="B202" t="s">
        <v>157</v>
      </c>
      <c r="C202" s="1">
        <v>44738</v>
      </c>
      <c r="D202" t="s">
        <v>166</v>
      </c>
      <c r="E202" t="s">
        <v>170</v>
      </c>
      <c r="F202">
        <v>130</v>
      </c>
      <c r="G202" t="s">
        <v>104</v>
      </c>
      <c r="H202" s="2">
        <v>6</v>
      </c>
      <c r="I202" s="3">
        <v>0.43772024513265795</v>
      </c>
      <c r="J202">
        <f>Table3[[#This Row],[Price of One Product]]*Table3[[#This Row],[No of Products in one Sale]]</f>
        <v>780</v>
      </c>
    </row>
    <row r="203" spans="1:10" x14ac:dyDescent="0.3">
      <c r="A203" t="s">
        <v>330</v>
      </c>
      <c r="B203" t="s">
        <v>158</v>
      </c>
      <c r="C203" s="1">
        <v>44740</v>
      </c>
      <c r="D203" t="s">
        <v>167</v>
      </c>
      <c r="E203" t="s">
        <v>170</v>
      </c>
      <c r="F203">
        <v>60</v>
      </c>
      <c r="G203" t="s">
        <v>105</v>
      </c>
      <c r="H203" s="2">
        <v>7</v>
      </c>
      <c r="I203" s="3">
        <v>0.41853663840169475</v>
      </c>
      <c r="J203">
        <f>Table3[[#This Row],[Price of One Product]]*Table3[[#This Row],[No of Products in one Sale]]</f>
        <v>420</v>
      </c>
    </row>
    <row r="204" spans="1:10"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f>
        <v>665</v>
      </c>
    </row>
    <row r="205" spans="1:10"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f>
        <v>216</v>
      </c>
    </row>
    <row r="206" spans="1:10"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f>
        <v>780</v>
      </c>
    </row>
    <row r="207" spans="1:10" x14ac:dyDescent="0.3">
      <c r="A207" t="s">
        <v>334</v>
      </c>
      <c r="B207" t="s">
        <v>156</v>
      </c>
      <c r="C207" s="1">
        <v>44735</v>
      </c>
      <c r="D207" t="s">
        <v>165</v>
      </c>
      <c r="E207" t="s">
        <v>170</v>
      </c>
      <c r="F207">
        <v>250</v>
      </c>
      <c r="G207" t="s">
        <v>103</v>
      </c>
      <c r="H207" s="2">
        <v>2</v>
      </c>
      <c r="I207" s="3">
        <v>0.80006888756762451</v>
      </c>
      <c r="J207">
        <f>Table3[[#This Row],[Price of One Product]]*Table3[[#This Row],[No of Products in one Sale]]</f>
        <v>500</v>
      </c>
    </row>
    <row r="208" spans="1:10" x14ac:dyDescent="0.3">
      <c r="A208" t="s">
        <v>335</v>
      </c>
      <c r="B208" t="s">
        <v>157</v>
      </c>
      <c r="C208" s="1">
        <v>44734</v>
      </c>
      <c r="D208" t="s">
        <v>166</v>
      </c>
      <c r="E208" t="s">
        <v>170</v>
      </c>
      <c r="F208">
        <v>130</v>
      </c>
      <c r="G208" t="s">
        <v>104</v>
      </c>
      <c r="H208" s="2">
        <v>5</v>
      </c>
      <c r="I208" s="3">
        <v>0.68228949683615203</v>
      </c>
      <c r="J208">
        <f>Table3[[#This Row],[Price of One Product]]*Table3[[#This Row],[No of Products in one Sale]]</f>
        <v>650</v>
      </c>
    </row>
    <row r="209" spans="1:10" x14ac:dyDescent="0.3">
      <c r="A209" t="s">
        <v>336</v>
      </c>
      <c r="B209" t="s">
        <v>154</v>
      </c>
      <c r="C209" s="1">
        <v>44728</v>
      </c>
      <c r="D209" t="s">
        <v>163</v>
      </c>
      <c r="E209" t="s">
        <v>170</v>
      </c>
      <c r="F209">
        <v>72</v>
      </c>
      <c r="G209" t="s">
        <v>105</v>
      </c>
      <c r="H209" s="2">
        <v>10</v>
      </c>
      <c r="I209" s="3">
        <v>1.6479509006877335E-2</v>
      </c>
      <c r="J209">
        <f>Table3[[#This Row],[Price of One Product]]*Table3[[#This Row],[No of Products in one Sale]]</f>
        <v>720</v>
      </c>
    </row>
    <row r="210" spans="1:10" x14ac:dyDescent="0.3">
      <c r="A210" t="s">
        <v>337</v>
      </c>
      <c r="B210" t="s">
        <v>155</v>
      </c>
      <c r="C210" s="1">
        <v>44739</v>
      </c>
      <c r="D210" t="s">
        <v>164</v>
      </c>
      <c r="E210" t="s">
        <v>170</v>
      </c>
      <c r="F210">
        <v>65</v>
      </c>
      <c r="G210" t="s">
        <v>103</v>
      </c>
      <c r="H210" s="2">
        <v>10</v>
      </c>
      <c r="I210" s="3">
        <v>0.23078123893127422</v>
      </c>
      <c r="J210">
        <f>Table3[[#This Row],[Price of One Product]]*Table3[[#This Row],[No of Products in one Sale]]</f>
        <v>650</v>
      </c>
    </row>
    <row r="211" spans="1:10"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f>
        <v>750</v>
      </c>
    </row>
    <row r="212" spans="1:10" x14ac:dyDescent="0.3">
      <c r="A212" t="s">
        <v>339</v>
      </c>
      <c r="B212" t="s">
        <v>157</v>
      </c>
      <c r="C212" s="1">
        <v>44740</v>
      </c>
      <c r="D212" t="s">
        <v>166</v>
      </c>
      <c r="E212" t="s">
        <v>170</v>
      </c>
      <c r="F212">
        <v>130</v>
      </c>
      <c r="G212" t="s">
        <v>105</v>
      </c>
      <c r="H212" s="2">
        <v>3</v>
      </c>
      <c r="I212" s="3">
        <v>0.72206439626516772</v>
      </c>
      <c r="J212">
        <f>Table3[[#This Row],[Price of One Product]]*Table3[[#This Row],[No of Products in one Sale]]</f>
        <v>390</v>
      </c>
    </row>
    <row r="213" spans="1:10" x14ac:dyDescent="0.3">
      <c r="A213" t="s">
        <v>340</v>
      </c>
      <c r="B213" t="s">
        <v>158</v>
      </c>
      <c r="C213" s="1">
        <v>44734</v>
      </c>
      <c r="D213" t="s">
        <v>167</v>
      </c>
      <c r="E213" t="s">
        <v>170</v>
      </c>
      <c r="F213">
        <v>60</v>
      </c>
      <c r="G213" t="s">
        <v>103</v>
      </c>
      <c r="H213" s="2">
        <v>7</v>
      </c>
      <c r="I213" s="3">
        <v>0.66067744665264683</v>
      </c>
      <c r="J213">
        <f>Table3[[#This Row],[Price of One Product]]*Table3[[#This Row],[No of Products in one Sale]]</f>
        <v>420</v>
      </c>
    </row>
    <row r="214" spans="1:10" x14ac:dyDescent="0.3">
      <c r="A214" t="s">
        <v>341</v>
      </c>
      <c r="B214" t="s">
        <v>154</v>
      </c>
      <c r="C214" s="1">
        <v>44727</v>
      </c>
      <c r="D214" t="s">
        <v>163</v>
      </c>
      <c r="E214" t="s">
        <v>170</v>
      </c>
      <c r="F214">
        <v>72</v>
      </c>
      <c r="G214" t="s">
        <v>104</v>
      </c>
      <c r="H214" s="2">
        <v>6</v>
      </c>
      <c r="I214" s="3">
        <v>0.14048396352986114</v>
      </c>
      <c r="J214">
        <f>Table3[[#This Row],[Price of One Product]]*Table3[[#This Row],[No of Products in one Sale]]</f>
        <v>432</v>
      </c>
    </row>
    <row r="215" spans="1:10" x14ac:dyDescent="0.3">
      <c r="A215" t="s">
        <v>342</v>
      </c>
      <c r="B215" t="s">
        <v>155</v>
      </c>
      <c r="C215" s="1">
        <v>44737</v>
      </c>
      <c r="D215" t="s">
        <v>164</v>
      </c>
      <c r="E215" t="s">
        <v>170</v>
      </c>
      <c r="F215">
        <v>65</v>
      </c>
      <c r="G215" t="s">
        <v>105</v>
      </c>
      <c r="H215" s="2">
        <v>8</v>
      </c>
      <c r="I215" s="3">
        <v>0.37872981249566817</v>
      </c>
      <c r="J215">
        <f>Table3[[#This Row],[Price of One Product]]*Table3[[#This Row],[No of Products in one Sale]]</f>
        <v>520</v>
      </c>
    </row>
    <row r="216" spans="1:10"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f>
        <v>500</v>
      </c>
    </row>
    <row r="217" spans="1:10"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f>
        <v>780</v>
      </c>
    </row>
    <row r="218" spans="1:10"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f>
        <v>432</v>
      </c>
    </row>
    <row r="219" spans="1:10"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f>
        <v>260</v>
      </c>
    </row>
    <row r="220" spans="1:10" x14ac:dyDescent="0.3">
      <c r="A220" t="s">
        <v>347</v>
      </c>
      <c r="B220" t="s">
        <v>156</v>
      </c>
      <c r="C220" s="1">
        <v>44735</v>
      </c>
      <c r="D220" t="s">
        <v>165</v>
      </c>
      <c r="E220" t="s">
        <v>170</v>
      </c>
      <c r="F220">
        <v>250</v>
      </c>
      <c r="G220" t="s">
        <v>104</v>
      </c>
      <c r="H220" s="2">
        <v>3</v>
      </c>
      <c r="I220" s="3">
        <v>0.90160231788426648</v>
      </c>
      <c r="J220">
        <f>Table3[[#This Row],[Price of One Product]]*Table3[[#This Row],[No of Products in one Sale]]</f>
        <v>750</v>
      </c>
    </row>
    <row r="221" spans="1:10" x14ac:dyDescent="0.3">
      <c r="A221" t="s">
        <v>348</v>
      </c>
      <c r="B221" t="s">
        <v>157</v>
      </c>
      <c r="C221" s="1">
        <v>44734</v>
      </c>
      <c r="D221" t="s">
        <v>166</v>
      </c>
      <c r="E221" t="s">
        <v>170</v>
      </c>
      <c r="F221">
        <v>130</v>
      </c>
      <c r="G221" t="s">
        <v>105</v>
      </c>
      <c r="H221" s="2">
        <v>2</v>
      </c>
      <c r="I221" s="3">
        <v>0.320164833885899</v>
      </c>
      <c r="J221">
        <f>Table3[[#This Row],[Price of One Product]]*Table3[[#This Row],[No of Products in one Sale]]</f>
        <v>260</v>
      </c>
    </row>
    <row r="222" spans="1:10"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f>
        <v>540</v>
      </c>
    </row>
    <row r="223" spans="1:10" x14ac:dyDescent="0.3">
      <c r="A223" t="s">
        <v>350</v>
      </c>
      <c r="B223" t="s">
        <v>159</v>
      </c>
      <c r="C223" s="1">
        <v>44739</v>
      </c>
      <c r="D223" t="s">
        <v>168</v>
      </c>
      <c r="E223" t="s">
        <v>170</v>
      </c>
      <c r="F223">
        <v>95</v>
      </c>
      <c r="G223" t="s">
        <v>104</v>
      </c>
      <c r="H223" s="2">
        <v>5</v>
      </c>
      <c r="I223" s="3">
        <v>0.91789593738279973</v>
      </c>
      <c r="J223">
        <f>Table3[[#This Row],[Price of One Product]]*Table3[[#This Row],[No of Products in one Sale]]</f>
        <v>475</v>
      </c>
    </row>
    <row r="224" spans="1:10" x14ac:dyDescent="0.3">
      <c r="A224" t="s">
        <v>351</v>
      </c>
      <c r="B224" t="s">
        <v>154</v>
      </c>
      <c r="C224" s="1">
        <v>44740</v>
      </c>
      <c r="D224" t="s">
        <v>163</v>
      </c>
      <c r="E224" t="s">
        <v>170</v>
      </c>
      <c r="F224">
        <v>72</v>
      </c>
      <c r="G224" t="s">
        <v>105</v>
      </c>
      <c r="H224" s="2">
        <v>3</v>
      </c>
      <c r="I224" s="3">
        <v>0.98021726342122206</v>
      </c>
      <c r="J224">
        <f>Table3[[#This Row],[Price of One Product]]*Table3[[#This Row],[No of Products in one Sale]]</f>
        <v>216</v>
      </c>
    </row>
    <row r="225" spans="1:10"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f>
        <v>455</v>
      </c>
    </row>
    <row r="226" spans="1:10" x14ac:dyDescent="0.3">
      <c r="A226" t="s">
        <v>353</v>
      </c>
      <c r="B226" t="s">
        <v>156</v>
      </c>
      <c r="C226" s="1">
        <v>44731</v>
      </c>
      <c r="D226" t="s">
        <v>165</v>
      </c>
      <c r="E226" t="s">
        <v>171</v>
      </c>
      <c r="F226">
        <v>250</v>
      </c>
      <c r="G226" t="s">
        <v>104</v>
      </c>
      <c r="H226" s="2">
        <v>2</v>
      </c>
      <c r="I226" s="3">
        <v>0.49907272133883429</v>
      </c>
      <c r="J226">
        <f>Table3[[#This Row],[Price of One Product]]*Table3[[#This Row],[No of Products in one Sale]]</f>
        <v>500</v>
      </c>
    </row>
    <row r="227" spans="1:10"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f>
        <v>650</v>
      </c>
    </row>
    <row r="228" spans="1:10" x14ac:dyDescent="0.3">
      <c r="A228" t="s">
        <v>355</v>
      </c>
      <c r="B228" t="s">
        <v>154</v>
      </c>
      <c r="C228" s="1">
        <v>44733</v>
      </c>
      <c r="D228" t="s">
        <v>163</v>
      </c>
      <c r="E228" t="s">
        <v>171</v>
      </c>
      <c r="F228">
        <v>72</v>
      </c>
      <c r="G228" t="s">
        <v>103</v>
      </c>
      <c r="H228" s="2">
        <v>7</v>
      </c>
      <c r="I228" s="3">
        <v>0.94639798804768638</v>
      </c>
      <c r="J228">
        <f>Table3[[#This Row],[Price of One Product]]*Table3[[#This Row],[No of Products in one Sale]]</f>
        <v>504</v>
      </c>
    </row>
    <row r="229" spans="1:10"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f>
        <v>650</v>
      </c>
    </row>
    <row r="230" spans="1:10"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f>
        <v>500</v>
      </c>
    </row>
    <row r="231" spans="1:10"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f>
        <v>260</v>
      </c>
    </row>
    <row r="232" spans="1:10" x14ac:dyDescent="0.3">
      <c r="A232" t="s">
        <v>359</v>
      </c>
      <c r="B232" t="s">
        <v>154</v>
      </c>
      <c r="C232" s="1">
        <v>44727</v>
      </c>
      <c r="D232" t="s">
        <v>163</v>
      </c>
      <c r="E232" t="s">
        <v>171</v>
      </c>
      <c r="F232">
        <v>72</v>
      </c>
      <c r="G232" t="s">
        <v>103</v>
      </c>
      <c r="H232" s="2">
        <v>12</v>
      </c>
      <c r="I232" s="3">
        <v>0.35450072343254235</v>
      </c>
      <c r="J232">
        <f>Table3[[#This Row],[Price of One Product]]*Table3[[#This Row],[No of Products in one Sale]]</f>
        <v>864</v>
      </c>
    </row>
    <row r="233" spans="1:10"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f>
        <v>715</v>
      </c>
    </row>
    <row r="234" spans="1:10" x14ac:dyDescent="0.3">
      <c r="A234" t="s">
        <v>361</v>
      </c>
      <c r="B234" t="s">
        <v>156</v>
      </c>
      <c r="C234" s="1">
        <v>44740</v>
      </c>
      <c r="D234" t="s">
        <v>165</v>
      </c>
      <c r="E234" t="s">
        <v>170</v>
      </c>
      <c r="F234">
        <v>250</v>
      </c>
      <c r="G234" t="s">
        <v>105</v>
      </c>
      <c r="H234" s="2">
        <v>2</v>
      </c>
      <c r="I234" s="3">
        <v>0.52279578451533193</v>
      </c>
      <c r="J234">
        <f>Table3[[#This Row],[Price of One Product]]*Table3[[#This Row],[No of Products in one Sale]]</f>
        <v>500</v>
      </c>
    </row>
    <row r="235" spans="1:10"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f>
        <v>390</v>
      </c>
    </row>
    <row r="236" spans="1:10" x14ac:dyDescent="0.3">
      <c r="A236" t="s">
        <v>363</v>
      </c>
      <c r="B236" t="s">
        <v>154</v>
      </c>
      <c r="C236" s="1">
        <v>44737</v>
      </c>
      <c r="D236" t="s">
        <v>163</v>
      </c>
      <c r="E236" t="s">
        <v>171</v>
      </c>
      <c r="F236">
        <v>72</v>
      </c>
      <c r="G236" t="s">
        <v>104</v>
      </c>
      <c r="H236" s="2">
        <v>6</v>
      </c>
      <c r="I236" s="3">
        <v>0.55638354082081654</v>
      </c>
      <c r="J236">
        <f>Table3[[#This Row],[Price of One Product]]*Table3[[#This Row],[No of Products in one Sale]]</f>
        <v>432</v>
      </c>
    </row>
    <row r="237" spans="1:10"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f>
        <v>520</v>
      </c>
    </row>
    <row r="238" spans="1:10"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f>
        <v>250</v>
      </c>
    </row>
    <row r="239" spans="1:10"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f>
        <v>910</v>
      </c>
    </row>
    <row r="240" spans="1:10"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f>
        <v>660</v>
      </c>
    </row>
    <row r="241" spans="1:10" x14ac:dyDescent="0.3">
      <c r="A241" t="s">
        <v>368</v>
      </c>
      <c r="B241" t="s">
        <v>154</v>
      </c>
      <c r="C241" s="1">
        <v>44742</v>
      </c>
      <c r="D241" t="s">
        <v>163</v>
      </c>
      <c r="E241" t="s">
        <v>171</v>
      </c>
      <c r="F241">
        <v>72</v>
      </c>
      <c r="G241" t="s">
        <v>103</v>
      </c>
      <c r="H241" s="2">
        <v>6</v>
      </c>
      <c r="I241" s="3">
        <v>0.96938667185148797</v>
      </c>
      <c r="J241">
        <f>Table3[[#This Row],[Price of One Product]]*Table3[[#This Row],[No of Products in one Sale]]</f>
        <v>432</v>
      </c>
    </row>
    <row r="242" spans="1:10"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f>
        <v>390</v>
      </c>
    </row>
    <row r="243" spans="1:10"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f>
        <v>500</v>
      </c>
    </row>
    <row r="244" spans="1:10"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f>
        <v>520</v>
      </c>
    </row>
    <row r="245" spans="1:10" x14ac:dyDescent="0.3">
      <c r="A245" t="s">
        <v>372</v>
      </c>
      <c r="B245" t="s">
        <v>154</v>
      </c>
      <c r="C245" s="1">
        <v>44725</v>
      </c>
      <c r="D245" t="s">
        <v>163</v>
      </c>
      <c r="E245" t="s">
        <v>170</v>
      </c>
      <c r="F245">
        <v>72</v>
      </c>
      <c r="G245" t="s">
        <v>104</v>
      </c>
      <c r="H245" s="2">
        <v>7</v>
      </c>
      <c r="I245" s="3">
        <v>0.91192982577548221</v>
      </c>
      <c r="J245">
        <f>Table3[[#This Row],[Price of One Product]]*Table3[[#This Row],[No of Products in one Sale]]</f>
        <v>504</v>
      </c>
    </row>
    <row r="246" spans="1:10" x14ac:dyDescent="0.3">
      <c r="A246" t="s">
        <v>373</v>
      </c>
      <c r="B246" t="s">
        <v>155</v>
      </c>
      <c r="C246" s="1">
        <v>44734</v>
      </c>
      <c r="D246" t="s">
        <v>164</v>
      </c>
      <c r="E246" t="s">
        <v>171</v>
      </c>
      <c r="F246">
        <v>65</v>
      </c>
      <c r="G246" t="s">
        <v>105</v>
      </c>
      <c r="H246" s="2">
        <v>13</v>
      </c>
      <c r="I246" s="3">
        <v>0.46313611506175134</v>
      </c>
      <c r="J246">
        <f>Table3[[#This Row],[Price of One Product]]*Table3[[#This Row],[No of Products in one Sale]]</f>
        <v>845</v>
      </c>
    </row>
    <row r="247" spans="1:10"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f>
        <v>250</v>
      </c>
    </row>
    <row r="248" spans="1:10" x14ac:dyDescent="0.3">
      <c r="A248" t="s">
        <v>375</v>
      </c>
      <c r="B248" t="s">
        <v>157</v>
      </c>
      <c r="C248" s="1">
        <v>44735</v>
      </c>
      <c r="D248" t="s">
        <v>166</v>
      </c>
      <c r="E248" t="s">
        <v>171</v>
      </c>
      <c r="F248">
        <v>130</v>
      </c>
      <c r="G248" t="s">
        <v>104</v>
      </c>
      <c r="H248" s="2">
        <v>2</v>
      </c>
      <c r="I248" s="3">
        <v>0.10135414856508229</v>
      </c>
      <c r="J248">
        <f>Table3[[#This Row],[Price of One Product]]*Table3[[#This Row],[No of Products in one Sale]]</f>
        <v>260</v>
      </c>
    </row>
    <row r="249" spans="1:10"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f>
        <v>600</v>
      </c>
    </row>
    <row r="250" spans="1:10" x14ac:dyDescent="0.3">
      <c r="A250" t="s">
        <v>377</v>
      </c>
      <c r="B250" t="s">
        <v>159</v>
      </c>
      <c r="C250" s="1">
        <v>44732</v>
      </c>
      <c r="D250" t="s">
        <v>168</v>
      </c>
      <c r="E250" t="s">
        <v>171</v>
      </c>
      <c r="F250">
        <v>95</v>
      </c>
      <c r="G250" t="s">
        <v>103</v>
      </c>
      <c r="H250" s="2">
        <v>4</v>
      </c>
      <c r="I250" s="3">
        <v>0.99147229272651061</v>
      </c>
      <c r="J250">
        <f>Table3[[#This Row],[Price of One Product]]*Table3[[#This Row],[No of Products in one Sale]]</f>
        <v>380</v>
      </c>
    </row>
    <row r="251" spans="1:10"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f>
        <v>288</v>
      </c>
    </row>
    <row r="252" spans="1:10" x14ac:dyDescent="0.3">
      <c r="A252" t="s">
        <v>379</v>
      </c>
      <c r="B252" t="s">
        <v>155</v>
      </c>
      <c r="C252" s="1">
        <v>44731</v>
      </c>
      <c r="D252" t="s">
        <v>164</v>
      </c>
      <c r="E252" t="s">
        <v>171</v>
      </c>
      <c r="F252">
        <v>65</v>
      </c>
      <c r="G252" t="s">
        <v>105</v>
      </c>
      <c r="H252" s="2">
        <v>7</v>
      </c>
      <c r="I252" s="3">
        <v>0.67400237007588726</v>
      </c>
      <c r="J252">
        <f>Table3[[#This Row],[Price of One Product]]*Table3[[#This Row],[No of Products in one Sale]]</f>
        <v>455</v>
      </c>
    </row>
    <row r="253" spans="1:10" x14ac:dyDescent="0.3">
      <c r="A253" t="s">
        <v>380</v>
      </c>
      <c r="B253" t="s">
        <v>156</v>
      </c>
      <c r="C253" s="1">
        <v>44725</v>
      </c>
      <c r="D253" t="s">
        <v>165</v>
      </c>
      <c r="E253" t="s">
        <v>170</v>
      </c>
      <c r="F253">
        <v>250</v>
      </c>
      <c r="G253" t="s">
        <v>103</v>
      </c>
      <c r="H253" s="2">
        <v>2</v>
      </c>
      <c r="I253" s="3">
        <v>0.10779012567415547</v>
      </c>
      <c r="J253">
        <f>Table3[[#This Row],[Price of One Product]]*Table3[[#This Row],[No of Products in one Sale]]</f>
        <v>500</v>
      </c>
    </row>
    <row r="254" spans="1:10"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f>
        <v>520</v>
      </c>
    </row>
    <row r="255" spans="1:10" x14ac:dyDescent="0.3">
      <c r="A255" t="s">
        <v>382</v>
      </c>
      <c r="B255" t="s">
        <v>154</v>
      </c>
      <c r="C255" s="1">
        <v>44738</v>
      </c>
      <c r="D255" t="s">
        <v>163</v>
      </c>
      <c r="E255" t="s">
        <v>170</v>
      </c>
      <c r="F255">
        <v>72</v>
      </c>
      <c r="G255" t="s">
        <v>105</v>
      </c>
      <c r="H255" s="2">
        <v>11</v>
      </c>
      <c r="I255" s="3">
        <v>0.36167362480508147</v>
      </c>
      <c r="J255">
        <f>Table3[[#This Row],[Price of One Product]]*Table3[[#This Row],[No of Products in one Sale]]</f>
        <v>792</v>
      </c>
    </row>
    <row r="256" spans="1:10"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f>
        <v>585</v>
      </c>
    </row>
    <row r="257" spans="1:10"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f>
        <v>500</v>
      </c>
    </row>
    <row r="258" spans="1:10"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f>
        <v>650</v>
      </c>
    </row>
    <row r="259" spans="1:10"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f>
        <v>300</v>
      </c>
    </row>
    <row r="260" spans="1:10"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f>
        <v>720</v>
      </c>
    </row>
    <row r="261" spans="1:10" x14ac:dyDescent="0.3">
      <c r="A261" t="s">
        <v>388</v>
      </c>
      <c r="B261" t="s">
        <v>155</v>
      </c>
      <c r="C261" s="1">
        <v>44740</v>
      </c>
      <c r="D261" t="s">
        <v>164</v>
      </c>
      <c r="E261" t="s">
        <v>171</v>
      </c>
      <c r="F261">
        <v>65</v>
      </c>
      <c r="G261" t="s">
        <v>105</v>
      </c>
      <c r="H261" s="2">
        <v>3</v>
      </c>
      <c r="I261" s="3">
        <v>0.57002189482885535</v>
      </c>
      <c r="J261">
        <f>Table3[[#This Row],[Price of One Product]]*Table3[[#This Row],[No of Products in one Sale]]</f>
        <v>195</v>
      </c>
    </row>
    <row r="262" spans="1:10" x14ac:dyDescent="0.3">
      <c r="A262" t="s">
        <v>389</v>
      </c>
      <c r="B262" t="s">
        <v>156</v>
      </c>
      <c r="C262" s="1">
        <v>44729</v>
      </c>
      <c r="D262" t="s">
        <v>165</v>
      </c>
      <c r="E262" t="s">
        <v>170</v>
      </c>
      <c r="F262">
        <v>250</v>
      </c>
      <c r="G262" t="s">
        <v>103</v>
      </c>
      <c r="H262" s="2">
        <v>3</v>
      </c>
      <c r="I262" s="3">
        <v>0.22169123462523532</v>
      </c>
      <c r="J262">
        <f>Table3[[#This Row],[Price of One Product]]*Table3[[#This Row],[No of Products in one Sale]]</f>
        <v>750</v>
      </c>
    </row>
    <row r="263" spans="1:10" x14ac:dyDescent="0.3">
      <c r="A263" t="s">
        <v>390</v>
      </c>
      <c r="B263" t="s">
        <v>157</v>
      </c>
      <c r="C263" s="1">
        <v>44727</v>
      </c>
      <c r="D263" t="s">
        <v>166</v>
      </c>
      <c r="E263" t="s">
        <v>171</v>
      </c>
      <c r="F263">
        <v>130</v>
      </c>
      <c r="G263" t="s">
        <v>104</v>
      </c>
      <c r="H263" s="2">
        <v>6</v>
      </c>
      <c r="I263" s="3">
        <v>0.16327712663351335</v>
      </c>
      <c r="J263">
        <f>Table3[[#This Row],[Price of One Product]]*Table3[[#This Row],[No of Products in one Sale]]</f>
        <v>780</v>
      </c>
    </row>
    <row r="264" spans="1:10" x14ac:dyDescent="0.3">
      <c r="A264" t="s">
        <v>391</v>
      </c>
      <c r="B264" t="s">
        <v>154</v>
      </c>
      <c r="C264" s="1">
        <v>44734</v>
      </c>
      <c r="D264" t="s">
        <v>163</v>
      </c>
      <c r="E264" t="s">
        <v>170</v>
      </c>
      <c r="F264">
        <v>72</v>
      </c>
      <c r="G264" t="s">
        <v>105</v>
      </c>
      <c r="H264" s="2">
        <v>9</v>
      </c>
      <c r="I264" s="3">
        <v>0.71431849239690393</v>
      </c>
      <c r="J264">
        <f>Table3[[#This Row],[Price of One Product]]*Table3[[#This Row],[No of Products in one Sale]]</f>
        <v>648</v>
      </c>
    </row>
    <row r="265" spans="1:10"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f>
        <v>455</v>
      </c>
    </row>
    <row r="266" spans="1:10" x14ac:dyDescent="0.3">
      <c r="A266" t="s">
        <v>393</v>
      </c>
      <c r="B266" t="s">
        <v>156</v>
      </c>
      <c r="C266" s="1">
        <v>44737</v>
      </c>
      <c r="D266" t="s">
        <v>165</v>
      </c>
      <c r="E266" t="s">
        <v>170</v>
      </c>
      <c r="F266">
        <v>250</v>
      </c>
      <c r="G266" t="s">
        <v>104</v>
      </c>
      <c r="H266" s="2">
        <v>1</v>
      </c>
      <c r="I266" s="3">
        <v>0.94025500085845537</v>
      </c>
      <c r="J266">
        <f>Table3[[#This Row],[Price of One Product]]*Table3[[#This Row],[No of Products in one Sale]]</f>
        <v>250</v>
      </c>
    </row>
    <row r="267" spans="1:10"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f>
        <v>390</v>
      </c>
    </row>
    <row r="268" spans="1:10" x14ac:dyDescent="0.3">
      <c r="A268" t="s">
        <v>395</v>
      </c>
      <c r="B268" t="s">
        <v>158</v>
      </c>
      <c r="C268" s="1">
        <v>44736</v>
      </c>
      <c r="D268" t="s">
        <v>167</v>
      </c>
      <c r="E268" t="s">
        <v>170</v>
      </c>
      <c r="F268">
        <v>60</v>
      </c>
      <c r="G268" t="s">
        <v>103</v>
      </c>
      <c r="H268" s="2">
        <v>6</v>
      </c>
      <c r="I268" s="3">
        <v>0.73704670632037661</v>
      </c>
      <c r="J268">
        <f>Table3[[#This Row],[Price of One Product]]*Table3[[#This Row],[No of Products in one Sale]]</f>
        <v>360</v>
      </c>
    </row>
    <row r="269" spans="1:10"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f>
        <v>475</v>
      </c>
    </row>
    <row r="270" spans="1:10"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f>
        <v>576</v>
      </c>
    </row>
    <row r="271" spans="1:10"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f>
        <v>845</v>
      </c>
    </row>
    <row r="272" spans="1:10"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f>
        <v>500</v>
      </c>
    </row>
    <row r="273" spans="1:10"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f>
        <v>780</v>
      </c>
    </row>
    <row r="274" spans="1:10"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f>
        <v>576</v>
      </c>
    </row>
    <row r="275" spans="1:10" x14ac:dyDescent="0.3">
      <c r="A275" t="s">
        <v>402</v>
      </c>
      <c r="B275" t="s">
        <v>155</v>
      </c>
      <c r="C275" s="1">
        <v>44736</v>
      </c>
      <c r="D275" t="s">
        <v>164</v>
      </c>
      <c r="E275" t="s">
        <v>171</v>
      </c>
      <c r="F275">
        <v>65</v>
      </c>
      <c r="G275" t="s">
        <v>104</v>
      </c>
      <c r="H275" s="2">
        <v>6</v>
      </c>
      <c r="I275" s="3">
        <v>0.86228936216370378</v>
      </c>
      <c r="J275">
        <f>Table3[[#This Row],[Price of One Product]]*Table3[[#This Row],[No of Products in one Sale]]</f>
        <v>390</v>
      </c>
    </row>
    <row r="276" spans="1:10" x14ac:dyDescent="0.3">
      <c r="A276" t="s">
        <v>403</v>
      </c>
      <c r="B276" t="s">
        <v>156</v>
      </c>
      <c r="C276" s="1">
        <v>44737</v>
      </c>
      <c r="D276" t="s">
        <v>165</v>
      </c>
      <c r="E276" t="s">
        <v>170</v>
      </c>
      <c r="F276">
        <v>250</v>
      </c>
      <c r="G276" t="s">
        <v>105</v>
      </c>
      <c r="H276" s="2">
        <v>3</v>
      </c>
      <c r="I276" s="3">
        <v>0.20267200262393703</v>
      </c>
      <c r="J276">
        <f>Table3[[#This Row],[Price of One Product]]*Table3[[#This Row],[No of Products in one Sale]]</f>
        <v>750</v>
      </c>
    </row>
    <row r="277" spans="1:10"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f>
        <v>432</v>
      </c>
    </row>
    <row r="278" spans="1:10" x14ac:dyDescent="0.3">
      <c r="A278" t="s">
        <v>405</v>
      </c>
      <c r="B278" t="s">
        <v>154</v>
      </c>
      <c r="C278" s="1">
        <v>44735</v>
      </c>
      <c r="D278" t="s">
        <v>164</v>
      </c>
      <c r="E278" t="s">
        <v>170</v>
      </c>
      <c r="F278">
        <v>65</v>
      </c>
      <c r="G278" t="s">
        <v>103</v>
      </c>
      <c r="H278" s="2">
        <v>13</v>
      </c>
      <c r="I278" s="3">
        <v>0.87108149970897442</v>
      </c>
      <c r="J278">
        <f>Table3[[#This Row],[Price of One Product]]*Table3[[#This Row],[No of Products in one Sale]]</f>
        <v>845</v>
      </c>
    </row>
    <row r="279" spans="1:10"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f>
        <v>250</v>
      </c>
    </row>
    <row r="280" spans="1:10" x14ac:dyDescent="0.3">
      <c r="A280" t="s">
        <v>407</v>
      </c>
      <c r="B280" t="s">
        <v>156</v>
      </c>
      <c r="C280" s="1">
        <v>44726</v>
      </c>
      <c r="D280" t="s">
        <v>166</v>
      </c>
      <c r="E280" t="s">
        <v>171</v>
      </c>
      <c r="F280">
        <v>130</v>
      </c>
      <c r="G280" t="s">
        <v>105</v>
      </c>
      <c r="H280" s="2">
        <v>3</v>
      </c>
      <c r="I280" s="3">
        <v>0.77767785740350603</v>
      </c>
      <c r="J280">
        <f>Table3[[#This Row],[Price of One Product]]*Table3[[#This Row],[No of Products in one Sale]]</f>
        <v>390</v>
      </c>
    </row>
    <row r="281" spans="1:10"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f>
        <v>216</v>
      </c>
    </row>
    <row r="282" spans="1:10" x14ac:dyDescent="0.3">
      <c r="A282" t="s">
        <v>409</v>
      </c>
      <c r="B282" t="s">
        <v>154</v>
      </c>
      <c r="C282" s="1">
        <v>44734</v>
      </c>
      <c r="D282" t="s">
        <v>164</v>
      </c>
      <c r="E282" t="s">
        <v>171</v>
      </c>
      <c r="F282">
        <v>65</v>
      </c>
      <c r="G282" t="s">
        <v>104</v>
      </c>
      <c r="H282" s="2">
        <v>14</v>
      </c>
      <c r="I282" s="3">
        <v>0.58269109940879071</v>
      </c>
      <c r="J282">
        <f>Table3[[#This Row],[Price of One Product]]*Table3[[#This Row],[No of Products in one Sale]]</f>
        <v>910</v>
      </c>
    </row>
    <row r="283" spans="1:10" x14ac:dyDescent="0.3">
      <c r="A283" t="s">
        <v>410</v>
      </c>
      <c r="B283" t="s">
        <v>155</v>
      </c>
      <c r="C283" s="1">
        <v>44726</v>
      </c>
      <c r="D283" t="s">
        <v>165</v>
      </c>
      <c r="E283" t="s">
        <v>171</v>
      </c>
      <c r="F283">
        <v>250</v>
      </c>
      <c r="G283" t="s">
        <v>105</v>
      </c>
      <c r="H283" s="2">
        <v>3</v>
      </c>
      <c r="I283" s="3">
        <v>0.44339908275720785</v>
      </c>
      <c r="J283">
        <f>Table3[[#This Row],[Price of One Product]]*Table3[[#This Row],[No of Products in one Sale]]</f>
        <v>750</v>
      </c>
    </row>
    <row r="284" spans="1:10"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f>
        <v>390</v>
      </c>
    </row>
    <row r="285" spans="1:10" x14ac:dyDescent="0.3">
      <c r="A285" t="s">
        <v>412</v>
      </c>
      <c r="B285" t="s">
        <v>157</v>
      </c>
      <c r="C285" s="1">
        <v>44742</v>
      </c>
      <c r="D285" t="s">
        <v>167</v>
      </c>
      <c r="E285" t="s">
        <v>171</v>
      </c>
      <c r="F285">
        <v>60</v>
      </c>
      <c r="G285" t="s">
        <v>104</v>
      </c>
      <c r="H285" s="2">
        <v>13</v>
      </c>
      <c r="I285" s="3">
        <v>0.58443763111426095</v>
      </c>
      <c r="J285">
        <f>Table3[[#This Row],[Price of One Product]]*Table3[[#This Row],[No of Products in one Sale]]</f>
        <v>780</v>
      </c>
    </row>
    <row r="286" spans="1:10"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f>
        <v>792</v>
      </c>
    </row>
    <row r="287" spans="1:10"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f>
        <v>325</v>
      </c>
    </row>
    <row r="288" spans="1:10" x14ac:dyDescent="0.3">
      <c r="A288" t="s">
        <v>415</v>
      </c>
      <c r="B288" t="s">
        <v>155</v>
      </c>
      <c r="C288" s="1">
        <v>44735</v>
      </c>
      <c r="D288" t="s">
        <v>165</v>
      </c>
      <c r="E288" t="s">
        <v>170</v>
      </c>
      <c r="F288">
        <v>250</v>
      </c>
      <c r="G288" t="s">
        <v>104</v>
      </c>
      <c r="H288" s="2">
        <v>3</v>
      </c>
      <c r="I288" s="3">
        <v>0.44863071332488991</v>
      </c>
      <c r="J288">
        <f>Table3[[#This Row],[Price of One Product]]*Table3[[#This Row],[No of Products in one Sale]]</f>
        <v>750</v>
      </c>
    </row>
    <row r="289" spans="1:10" x14ac:dyDescent="0.3">
      <c r="A289" t="s">
        <v>416</v>
      </c>
      <c r="B289" t="s">
        <v>156</v>
      </c>
      <c r="C289" s="1">
        <v>44737</v>
      </c>
      <c r="D289" t="s">
        <v>166</v>
      </c>
      <c r="E289" t="s">
        <v>171</v>
      </c>
      <c r="F289">
        <v>130</v>
      </c>
      <c r="G289" t="s">
        <v>105</v>
      </c>
      <c r="H289" s="2">
        <v>2</v>
      </c>
      <c r="I289" s="3">
        <v>0.41195662281860623</v>
      </c>
      <c r="J289">
        <f>Table3[[#This Row],[Price of One Product]]*Table3[[#This Row],[No of Products in one Sale]]</f>
        <v>260</v>
      </c>
    </row>
    <row r="290" spans="1:10"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f>
        <v>720</v>
      </c>
    </row>
    <row r="291" spans="1:10" x14ac:dyDescent="0.3">
      <c r="A291" t="s">
        <v>418</v>
      </c>
      <c r="B291" t="s">
        <v>154</v>
      </c>
      <c r="C291" s="1">
        <v>44729</v>
      </c>
      <c r="D291" t="s">
        <v>164</v>
      </c>
      <c r="E291" t="s">
        <v>171</v>
      </c>
      <c r="F291">
        <v>65</v>
      </c>
      <c r="G291" t="s">
        <v>104</v>
      </c>
      <c r="H291" s="2">
        <v>12</v>
      </c>
      <c r="I291" s="3">
        <v>0.82093526112515247</v>
      </c>
      <c r="J291">
        <f>Table3[[#This Row],[Price of One Product]]*Table3[[#This Row],[No of Products in one Sale]]</f>
        <v>780</v>
      </c>
    </row>
    <row r="292" spans="1:10" x14ac:dyDescent="0.3">
      <c r="A292" t="s">
        <v>419</v>
      </c>
      <c r="B292" t="s">
        <v>155</v>
      </c>
      <c r="C292" s="1">
        <v>44738</v>
      </c>
      <c r="D292" t="s">
        <v>165</v>
      </c>
      <c r="E292" t="s">
        <v>170</v>
      </c>
      <c r="F292">
        <v>250</v>
      </c>
      <c r="G292" t="s">
        <v>105</v>
      </c>
      <c r="H292" s="2">
        <v>3</v>
      </c>
      <c r="I292" s="3">
        <v>0.5655055849614361</v>
      </c>
      <c r="J292">
        <f>Table3[[#This Row],[Price of One Product]]*Table3[[#This Row],[No of Products in one Sale]]</f>
        <v>750</v>
      </c>
    </row>
    <row r="293" spans="1:10" x14ac:dyDescent="0.3">
      <c r="A293" t="s">
        <v>420</v>
      </c>
      <c r="B293" t="s">
        <v>156</v>
      </c>
      <c r="C293" s="1">
        <v>44740</v>
      </c>
      <c r="D293" t="s">
        <v>166</v>
      </c>
      <c r="E293" t="s">
        <v>171</v>
      </c>
      <c r="F293">
        <v>130</v>
      </c>
      <c r="G293" t="s">
        <v>103</v>
      </c>
      <c r="H293" s="2">
        <v>4</v>
      </c>
      <c r="I293" s="3">
        <v>0.48001599413027629</v>
      </c>
      <c r="J293">
        <f>Table3[[#This Row],[Price of One Product]]*Table3[[#This Row],[No of Products in one Sale]]</f>
        <v>520</v>
      </c>
    </row>
    <row r="294" spans="1:10"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f>
        <v>540</v>
      </c>
    </row>
    <row r="295" spans="1:10"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f>
        <v>570</v>
      </c>
    </row>
    <row r="296" spans="1:10"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f>
        <v>648</v>
      </c>
    </row>
    <row r="297" spans="1:10" x14ac:dyDescent="0.3">
      <c r="A297" t="s">
        <v>424</v>
      </c>
      <c r="B297" t="s">
        <v>154</v>
      </c>
      <c r="C297" s="1">
        <v>44735</v>
      </c>
      <c r="D297" t="s">
        <v>164</v>
      </c>
      <c r="E297" t="s">
        <v>171</v>
      </c>
      <c r="F297">
        <v>65</v>
      </c>
      <c r="G297" t="s">
        <v>104</v>
      </c>
      <c r="H297" s="2">
        <v>10</v>
      </c>
      <c r="I297" s="3">
        <v>0.86493253723020291</v>
      </c>
      <c r="J297">
        <f>Table3[[#This Row],[Price of One Product]]*Table3[[#This Row],[No of Products in one Sale]]</f>
        <v>650</v>
      </c>
    </row>
    <row r="298" spans="1:10" x14ac:dyDescent="0.3">
      <c r="A298" t="s">
        <v>425</v>
      </c>
      <c r="B298" t="s">
        <v>155</v>
      </c>
      <c r="C298" s="1">
        <v>44734</v>
      </c>
      <c r="D298" t="s">
        <v>165</v>
      </c>
      <c r="E298" t="s">
        <v>170</v>
      </c>
      <c r="F298">
        <v>250</v>
      </c>
      <c r="G298" t="s">
        <v>105</v>
      </c>
      <c r="H298" s="2">
        <v>2</v>
      </c>
      <c r="I298" s="3">
        <v>0.14635193252367351</v>
      </c>
      <c r="J298">
        <f>Table3[[#This Row],[Price of One Product]]*Table3[[#This Row],[No of Products in one Sale]]</f>
        <v>500</v>
      </c>
    </row>
    <row r="299" spans="1:10" x14ac:dyDescent="0.3">
      <c r="A299" t="s">
        <v>426</v>
      </c>
      <c r="B299" t="s">
        <v>156</v>
      </c>
      <c r="C299" s="1">
        <v>44728</v>
      </c>
      <c r="D299" t="s">
        <v>166</v>
      </c>
      <c r="E299" t="s">
        <v>171</v>
      </c>
      <c r="F299">
        <v>130</v>
      </c>
      <c r="G299" t="s">
        <v>103</v>
      </c>
      <c r="H299" s="2">
        <v>5</v>
      </c>
      <c r="I299" s="3">
        <v>0.49930216593502397</v>
      </c>
      <c r="J299">
        <f>Table3[[#This Row],[Price of One Product]]*Table3[[#This Row],[No of Products in one Sale]]</f>
        <v>650</v>
      </c>
    </row>
    <row r="300" spans="1:10" x14ac:dyDescent="0.3">
      <c r="A300" t="s">
        <v>427</v>
      </c>
      <c r="B300" t="s">
        <v>157</v>
      </c>
      <c r="C300" s="1">
        <v>44739</v>
      </c>
      <c r="D300" t="s">
        <v>163</v>
      </c>
      <c r="E300" t="s">
        <v>170</v>
      </c>
      <c r="F300">
        <v>72</v>
      </c>
      <c r="G300" t="s">
        <v>104</v>
      </c>
      <c r="H300" s="2">
        <v>4</v>
      </c>
      <c r="I300" s="3">
        <v>0.16760369217058779</v>
      </c>
      <c r="J300">
        <f>Table3[[#This Row],[Price of One Product]]*Table3[[#This Row],[No of Products in one Sale]]</f>
        <v>288</v>
      </c>
    </row>
    <row r="301" spans="1:10"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f>
        <v>845</v>
      </c>
    </row>
    <row r="302" spans="1:10" x14ac:dyDescent="0.3">
      <c r="A302" t="s">
        <v>429</v>
      </c>
      <c r="B302" t="s">
        <v>155</v>
      </c>
      <c r="C302" s="1">
        <v>44740</v>
      </c>
      <c r="D302" t="s">
        <v>165</v>
      </c>
      <c r="E302" t="s">
        <v>171</v>
      </c>
      <c r="F302">
        <v>250</v>
      </c>
      <c r="G302" t="s">
        <v>103</v>
      </c>
      <c r="H302" s="2">
        <v>2</v>
      </c>
      <c r="I302" s="3">
        <v>0.35240472893682595</v>
      </c>
      <c r="J302">
        <f>Table3[[#This Row],[Price of One Product]]*Table3[[#This Row],[No of Products in one Sale]]</f>
        <v>500</v>
      </c>
    </row>
    <row r="303" spans="1:10" x14ac:dyDescent="0.3">
      <c r="A303" t="s">
        <v>430</v>
      </c>
      <c r="B303" t="s">
        <v>156</v>
      </c>
      <c r="C303" s="1">
        <v>44734</v>
      </c>
      <c r="D303" t="s">
        <v>166</v>
      </c>
      <c r="E303" t="s">
        <v>171</v>
      </c>
      <c r="F303">
        <v>130</v>
      </c>
      <c r="G303" t="s">
        <v>104</v>
      </c>
      <c r="H303" s="2">
        <v>3</v>
      </c>
      <c r="I303" s="3">
        <v>0.11208092156242278</v>
      </c>
      <c r="J303">
        <f>Table3[[#This Row],[Price of One Product]]*Table3[[#This Row],[No of Products in one Sale]]</f>
        <v>390</v>
      </c>
    </row>
    <row r="304" spans="1:10" x14ac:dyDescent="0.3">
      <c r="A304" t="s">
        <v>431</v>
      </c>
      <c r="B304" t="s">
        <v>157</v>
      </c>
      <c r="C304" s="1">
        <v>44727</v>
      </c>
      <c r="D304" t="s">
        <v>167</v>
      </c>
      <c r="E304" t="s">
        <v>171</v>
      </c>
      <c r="F304">
        <v>60</v>
      </c>
      <c r="G304" t="s">
        <v>105</v>
      </c>
      <c r="H304" s="2">
        <v>10</v>
      </c>
      <c r="I304" s="3">
        <v>0.57839134647100132</v>
      </c>
      <c r="J304">
        <f>Table3[[#This Row],[Price of One Product]]*Table3[[#This Row],[No of Products in one Sale]]</f>
        <v>600</v>
      </c>
    </row>
    <row r="305" spans="1:10" x14ac:dyDescent="0.3">
      <c r="A305" t="s">
        <v>432</v>
      </c>
      <c r="B305" t="s">
        <v>158</v>
      </c>
      <c r="C305" s="1">
        <v>44737</v>
      </c>
      <c r="D305" t="s">
        <v>163</v>
      </c>
      <c r="E305" t="s">
        <v>171</v>
      </c>
      <c r="F305">
        <v>72</v>
      </c>
      <c r="G305" t="s">
        <v>103</v>
      </c>
      <c r="H305" s="2">
        <v>9</v>
      </c>
      <c r="I305" s="3">
        <v>0.18785567306752626</v>
      </c>
      <c r="J305">
        <f>Table3[[#This Row],[Price of One Product]]*Table3[[#This Row],[No of Products in one Sale]]</f>
        <v>648</v>
      </c>
    </row>
    <row r="306" spans="1:10"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f>
        <v>520</v>
      </c>
    </row>
    <row r="307" spans="1:10"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f>
        <v>750</v>
      </c>
    </row>
    <row r="308" spans="1:10"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f>
        <v>390</v>
      </c>
    </row>
    <row r="309" spans="1:10"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f>
        <v>360</v>
      </c>
    </row>
    <row r="310" spans="1:10" x14ac:dyDescent="0.3">
      <c r="A310" t="s">
        <v>437</v>
      </c>
      <c r="B310" t="s">
        <v>154</v>
      </c>
      <c r="C310" s="1">
        <v>44735</v>
      </c>
      <c r="D310" t="s">
        <v>164</v>
      </c>
      <c r="E310" t="s">
        <v>170</v>
      </c>
      <c r="F310">
        <v>65</v>
      </c>
      <c r="G310" t="s">
        <v>105</v>
      </c>
      <c r="H310" s="2">
        <v>9</v>
      </c>
      <c r="I310" s="3">
        <v>0.9022424845836422</v>
      </c>
      <c r="J310">
        <f>Table3[[#This Row],[Price of One Product]]*Table3[[#This Row],[No of Products in one Sale]]</f>
        <v>585</v>
      </c>
    </row>
    <row r="311" spans="1:10" x14ac:dyDescent="0.3">
      <c r="A311" t="s">
        <v>438</v>
      </c>
      <c r="B311" t="s">
        <v>155</v>
      </c>
      <c r="C311" s="1">
        <v>44734</v>
      </c>
      <c r="D311" t="s">
        <v>165</v>
      </c>
      <c r="E311" t="s">
        <v>171</v>
      </c>
      <c r="F311">
        <v>250</v>
      </c>
      <c r="G311" t="s">
        <v>103</v>
      </c>
      <c r="H311" s="2">
        <v>1</v>
      </c>
      <c r="I311" s="3">
        <v>0.25057968884738369</v>
      </c>
      <c r="J311">
        <f>Table3[[#This Row],[Price of One Product]]*Table3[[#This Row],[No of Products in one Sale]]</f>
        <v>250</v>
      </c>
    </row>
    <row r="312" spans="1:10"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f>
        <v>520</v>
      </c>
    </row>
    <row r="313" spans="1:10" x14ac:dyDescent="0.3">
      <c r="A313" t="s">
        <v>440</v>
      </c>
      <c r="B313" t="s">
        <v>157</v>
      </c>
      <c r="C313" s="1">
        <v>44739</v>
      </c>
      <c r="D313" t="s">
        <v>167</v>
      </c>
      <c r="E313" t="s">
        <v>171</v>
      </c>
      <c r="F313">
        <v>60</v>
      </c>
      <c r="G313" t="s">
        <v>105</v>
      </c>
      <c r="H313" s="2">
        <v>6</v>
      </c>
      <c r="I313" s="3">
        <v>3.357106137416721E-2</v>
      </c>
      <c r="J313">
        <f>Table3[[#This Row],[Price of One Product]]*Table3[[#This Row],[No of Products in one Sale]]</f>
        <v>360</v>
      </c>
    </row>
    <row r="314" spans="1:10" x14ac:dyDescent="0.3">
      <c r="A314" t="s">
        <v>441</v>
      </c>
      <c r="B314" t="s">
        <v>158</v>
      </c>
      <c r="C314" s="1">
        <v>44740</v>
      </c>
      <c r="D314" t="s">
        <v>168</v>
      </c>
      <c r="E314" t="s">
        <v>170</v>
      </c>
      <c r="F314">
        <v>95</v>
      </c>
      <c r="G314" t="s">
        <v>103</v>
      </c>
      <c r="H314" s="2">
        <v>4</v>
      </c>
      <c r="I314" s="3">
        <v>0.11797039324964398</v>
      </c>
      <c r="J314">
        <f>Table3[[#This Row],[Price of One Product]]*Table3[[#This Row],[No of Products in one Sale]]</f>
        <v>380</v>
      </c>
    </row>
    <row r="315" spans="1:10"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f>
        <v>576</v>
      </c>
    </row>
    <row r="316" spans="1:10" x14ac:dyDescent="0.3">
      <c r="A316" t="s">
        <v>443</v>
      </c>
      <c r="B316" t="s">
        <v>154</v>
      </c>
      <c r="C316" s="1">
        <v>44731</v>
      </c>
      <c r="D316" t="s">
        <v>164</v>
      </c>
      <c r="E316" t="s">
        <v>170</v>
      </c>
      <c r="F316">
        <v>65</v>
      </c>
      <c r="G316" t="s">
        <v>105</v>
      </c>
      <c r="H316" s="2">
        <v>8</v>
      </c>
      <c r="I316" s="3">
        <v>0.66941136725758887</v>
      </c>
      <c r="J316">
        <f>Table3[[#This Row],[Price of One Product]]*Table3[[#This Row],[No of Products in one Sale]]</f>
        <v>520</v>
      </c>
    </row>
    <row r="317" spans="1:10"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f>
        <v>500</v>
      </c>
    </row>
    <row r="318" spans="1:10" x14ac:dyDescent="0.3">
      <c r="A318" t="s">
        <v>445</v>
      </c>
      <c r="B318" t="s">
        <v>156</v>
      </c>
      <c r="C318" s="1">
        <v>44733</v>
      </c>
      <c r="D318" t="s">
        <v>166</v>
      </c>
      <c r="E318" t="s">
        <v>170</v>
      </c>
      <c r="F318">
        <v>130</v>
      </c>
      <c r="G318" t="s">
        <v>104</v>
      </c>
      <c r="H318" s="2">
        <v>7</v>
      </c>
      <c r="I318" s="3">
        <v>0.15416488306079768</v>
      </c>
      <c r="J318">
        <f>Table3[[#This Row],[Price of One Product]]*Table3[[#This Row],[No of Products in one Sale]]</f>
        <v>910</v>
      </c>
    </row>
    <row r="319" spans="1:10"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f>
        <v>504</v>
      </c>
    </row>
    <row r="320" spans="1:10"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f>
        <v>260</v>
      </c>
    </row>
    <row r="321" spans="1:10"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f>
        <v>500</v>
      </c>
    </row>
    <row r="322" spans="1:10" x14ac:dyDescent="0.3">
      <c r="A322" t="s">
        <v>449</v>
      </c>
      <c r="B322" t="s">
        <v>156</v>
      </c>
      <c r="C322" s="1">
        <v>44727</v>
      </c>
      <c r="D322" t="s">
        <v>166</v>
      </c>
      <c r="E322" t="s">
        <v>170</v>
      </c>
      <c r="F322">
        <v>130</v>
      </c>
      <c r="G322" t="s">
        <v>105</v>
      </c>
      <c r="H322" s="2">
        <v>2</v>
      </c>
      <c r="I322" s="3">
        <v>0.98540635482364014</v>
      </c>
      <c r="J322">
        <f>Table3[[#This Row],[Price of One Product]]*Table3[[#This Row],[No of Products in one Sale]]</f>
        <v>260</v>
      </c>
    </row>
    <row r="323" spans="1:10"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f>
        <v>648</v>
      </c>
    </row>
    <row r="324" spans="1:10" x14ac:dyDescent="0.3">
      <c r="A324" t="s">
        <v>451</v>
      </c>
      <c r="B324" t="s">
        <v>154</v>
      </c>
      <c r="C324" s="1">
        <v>44740</v>
      </c>
      <c r="D324" t="s">
        <v>164</v>
      </c>
      <c r="E324" t="s">
        <v>171</v>
      </c>
      <c r="F324">
        <v>65</v>
      </c>
      <c r="G324" t="s">
        <v>103</v>
      </c>
      <c r="H324" s="2">
        <v>9</v>
      </c>
      <c r="I324" s="3">
        <v>0.94495394109275654</v>
      </c>
      <c r="J324">
        <f>Table3[[#This Row],[Price of One Product]]*Table3[[#This Row],[No of Products in one Sale]]</f>
        <v>585</v>
      </c>
    </row>
    <row r="325" spans="1:10"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f>
        <v>500</v>
      </c>
    </row>
    <row r="326" spans="1:10" x14ac:dyDescent="0.3">
      <c r="A326" t="s">
        <v>453</v>
      </c>
      <c r="B326" t="s">
        <v>156</v>
      </c>
      <c r="C326" s="1">
        <v>44737</v>
      </c>
      <c r="D326" t="s">
        <v>166</v>
      </c>
      <c r="E326" t="s">
        <v>171</v>
      </c>
      <c r="F326">
        <v>130</v>
      </c>
      <c r="G326" t="s">
        <v>105</v>
      </c>
      <c r="H326" s="2">
        <v>4</v>
      </c>
      <c r="I326" s="3">
        <v>0.66059053266706258</v>
      </c>
      <c r="J326">
        <f>Table3[[#This Row],[Price of One Product]]*Table3[[#This Row],[No of Products in one Sale]]</f>
        <v>520</v>
      </c>
    </row>
    <row r="327" spans="1:10"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f>
        <v>576</v>
      </c>
    </row>
    <row r="328" spans="1:10"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f>
        <v>520</v>
      </c>
    </row>
    <row r="329" spans="1:10"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f>
        <v>1000</v>
      </c>
    </row>
    <row r="330" spans="1:10"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f>
        <v>260</v>
      </c>
    </row>
    <row r="331" spans="1:10" x14ac:dyDescent="0.3">
      <c r="A331" t="s">
        <v>458</v>
      </c>
      <c r="B331" t="s">
        <v>157</v>
      </c>
      <c r="C331" s="1">
        <v>44742</v>
      </c>
      <c r="D331" t="s">
        <v>167</v>
      </c>
      <c r="E331" t="s">
        <v>171</v>
      </c>
      <c r="F331">
        <v>60</v>
      </c>
      <c r="G331" t="s">
        <v>104</v>
      </c>
      <c r="H331" s="2">
        <v>10</v>
      </c>
      <c r="I331" s="3">
        <v>0.96395128247903139</v>
      </c>
      <c r="J331">
        <f>Table3[[#This Row],[Price of One Product]]*Table3[[#This Row],[No of Products in one Sale]]</f>
        <v>600</v>
      </c>
    </row>
    <row r="332" spans="1:10"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f>
        <v>360</v>
      </c>
    </row>
    <row r="333" spans="1:10"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f>
        <v>455</v>
      </c>
    </row>
    <row r="334" spans="1:10"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f>
        <v>500</v>
      </c>
    </row>
    <row r="335" spans="1:10" x14ac:dyDescent="0.3">
      <c r="A335" t="s">
        <v>462</v>
      </c>
      <c r="B335" t="s">
        <v>156</v>
      </c>
      <c r="C335" s="1">
        <v>44725</v>
      </c>
      <c r="D335" t="s">
        <v>166</v>
      </c>
      <c r="E335" t="s">
        <v>171</v>
      </c>
      <c r="F335">
        <v>130</v>
      </c>
      <c r="G335" t="s">
        <v>105</v>
      </c>
      <c r="H335" s="2">
        <v>5</v>
      </c>
      <c r="I335" s="3">
        <v>6.1676790443396468E-2</v>
      </c>
      <c r="J335">
        <f>Table3[[#This Row],[Price of One Product]]*Table3[[#This Row],[No of Products in one Sale]]</f>
        <v>650</v>
      </c>
    </row>
    <row r="336" spans="1:10" x14ac:dyDescent="0.3">
      <c r="A336" t="s">
        <v>463</v>
      </c>
      <c r="B336" t="s">
        <v>157</v>
      </c>
      <c r="C336" s="1">
        <v>44734</v>
      </c>
      <c r="D336" t="s">
        <v>163</v>
      </c>
      <c r="E336" t="s">
        <v>170</v>
      </c>
      <c r="F336">
        <v>72</v>
      </c>
      <c r="G336" t="s">
        <v>103</v>
      </c>
      <c r="H336" s="2">
        <v>12</v>
      </c>
      <c r="I336" s="3">
        <v>0.49213521317421138</v>
      </c>
      <c r="J336">
        <f>Table3[[#This Row],[Price of One Product]]*Table3[[#This Row],[No of Products in one Sale]]</f>
        <v>864</v>
      </c>
    </row>
    <row r="337" spans="1:10"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f>
        <v>585</v>
      </c>
    </row>
    <row r="338" spans="1:10" x14ac:dyDescent="0.3">
      <c r="A338" t="s">
        <v>465</v>
      </c>
      <c r="B338" t="s">
        <v>155</v>
      </c>
      <c r="C338" s="1">
        <v>44735</v>
      </c>
      <c r="D338" t="s">
        <v>165</v>
      </c>
      <c r="E338" t="s">
        <v>170</v>
      </c>
      <c r="F338">
        <v>250</v>
      </c>
      <c r="G338" t="s">
        <v>105</v>
      </c>
      <c r="H338" s="2">
        <v>4</v>
      </c>
      <c r="I338" s="3">
        <v>0.54528907278354111</v>
      </c>
      <c r="J338">
        <f>Table3[[#This Row],[Price of One Product]]*Table3[[#This Row],[No of Products in one Sale]]</f>
        <v>1000</v>
      </c>
    </row>
    <row r="339" spans="1:10"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f>
        <v>520</v>
      </c>
    </row>
    <row r="340" spans="1:10" x14ac:dyDescent="0.3">
      <c r="A340" t="s">
        <v>467</v>
      </c>
      <c r="B340" t="s">
        <v>157</v>
      </c>
      <c r="C340" s="1">
        <v>44732</v>
      </c>
      <c r="D340" t="s">
        <v>167</v>
      </c>
      <c r="E340" t="s">
        <v>170</v>
      </c>
      <c r="F340">
        <v>60</v>
      </c>
      <c r="G340" t="s">
        <v>104</v>
      </c>
      <c r="H340" s="2">
        <v>6</v>
      </c>
      <c r="I340" s="3">
        <v>6.0292533629099143E-2</v>
      </c>
      <c r="J340">
        <f>Table3[[#This Row],[Price of One Product]]*Table3[[#This Row],[No of Products in one Sale]]</f>
        <v>360</v>
      </c>
    </row>
    <row r="341" spans="1:10"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f>
        <v>665</v>
      </c>
    </row>
    <row r="342" spans="1:10" x14ac:dyDescent="0.3">
      <c r="A342" t="s">
        <v>469</v>
      </c>
      <c r="B342" t="s">
        <v>159</v>
      </c>
      <c r="C342" s="1">
        <v>44731</v>
      </c>
      <c r="D342" t="s">
        <v>163</v>
      </c>
      <c r="E342" t="s">
        <v>170</v>
      </c>
      <c r="F342">
        <v>72</v>
      </c>
      <c r="G342" t="s">
        <v>103</v>
      </c>
      <c r="H342" s="2">
        <v>3</v>
      </c>
      <c r="I342" s="3">
        <v>0.29516274884520199</v>
      </c>
      <c r="J342">
        <f>Table3[[#This Row],[Price of One Product]]*Table3[[#This Row],[No of Products in one Sale]]</f>
        <v>216</v>
      </c>
    </row>
    <row r="343" spans="1:10" x14ac:dyDescent="0.3">
      <c r="A343" t="s">
        <v>470</v>
      </c>
      <c r="B343" t="s">
        <v>154</v>
      </c>
      <c r="C343" s="1">
        <v>44725</v>
      </c>
      <c r="D343" t="s">
        <v>164</v>
      </c>
      <c r="E343" t="s">
        <v>171</v>
      </c>
      <c r="F343">
        <v>65</v>
      </c>
      <c r="G343" t="s">
        <v>104</v>
      </c>
      <c r="H343" s="2">
        <v>4</v>
      </c>
      <c r="I343" s="3">
        <v>0.68154294540119276</v>
      </c>
      <c r="J343">
        <f>Table3[[#This Row],[Price of One Product]]*Table3[[#This Row],[No of Products in one Sale]]</f>
        <v>260</v>
      </c>
    </row>
    <row r="344" spans="1:10"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f>
        <v>250</v>
      </c>
    </row>
    <row r="345" spans="1:10" x14ac:dyDescent="0.3">
      <c r="A345" t="s">
        <v>472</v>
      </c>
      <c r="B345" t="s">
        <v>156</v>
      </c>
      <c r="C345" s="1">
        <v>44738</v>
      </c>
      <c r="D345" t="s">
        <v>166</v>
      </c>
      <c r="E345" t="s">
        <v>171</v>
      </c>
      <c r="F345">
        <v>130</v>
      </c>
      <c r="G345" t="s">
        <v>103</v>
      </c>
      <c r="H345" s="2">
        <v>6</v>
      </c>
      <c r="I345" s="3">
        <v>5.4437687903536869E-2</v>
      </c>
      <c r="J345">
        <f>Table3[[#This Row],[Price of One Product]]*Table3[[#This Row],[No of Products in one Sale]]</f>
        <v>780</v>
      </c>
    </row>
    <row r="346" spans="1:10"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f>
        <v>720</v>
      </c>
    </row>
    <row r="347" spans="1:10"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f>
        <v>260</v>
      </c>
    </row>
    <row r="348" spans="1:10"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f>
        <v>500</v>
      </c>
    </row>
    <row r="349" spans="1:10"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f>
        <v>910</v>
      </c>
    </row>
    <row r="350" spans="1:10"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f>
        <v>660</v>
      </c>
    </row>
    <row r="351" spans="1:10" x14ac:dyDescent="0.3">
      <c r="A351" t="s">
        <v>478</v>
      </c>
      <c r="B351" t="s">
        <v>158</v>
      </c>
      <c r="C351" s="1">
        <v>44740</v>
      </c>
      <c r="D351" t="s">
        <v>163</v>
      </c>
      <c r="E351" t="s">
        <v>171</v>
      </c>
      <c r="F351">
        <v>72</v>
      </c>
      <c r="G351" t="s">
        <v>103</v>
      </c>
      <c r="H351" s="2">
        <v>8</v>
      </c>
      <c r="I351" s="3">
        <v>0.54246953050958213</v>
      </c>
      <c r="J351">
        <f>Table3[[#This Row],[Price of One Product]]*Table3[[#This Row],[No of Products in one Sale]]</f>
        <v>576</v>
      </c>
    </row>
    <row r="352" spans="1:10" x14ac:dyDescent="0.3">
      <c r="A352" t="s">
        <v>479</v>
      </c>
      <c r="B352" t="s">
        <v>154</v>
      </c>
      <c r="C352" s="1">
        <v>44729</v>
      </c>
      <c r="D352" t="s">
        <v>164</v>
      </c>
      <c r="E352" t="s">
        <v>170</v>
      </c>
      <c r="F352">
        <v>65</v>
      </c>
      <c r="G352" t="s">
        <v>104</v>
      </c>
      <c r="H352" s="2">
        <v>11</v>
      </c>
      <c r="I352" s="3">
        <v>0.50484804947298401</v>
      </c>
      <c r="J352">
        <f>Table3[[#This Row],[Price of One Product]]*Table3[[#This Row],[No of Products in one Sale]]</f>
        <v>715</v>
      </c>
    </row>
    <row r="353" spans="1:10" x14ac:dyDescent="0.3">
      <c r="A353" t="s">
        <v>480</v>
      </c>
      <c r="B353" t="s">
        <v>155</v>
      </c>
      <c r="C353" s="1">
        <v>44727</v>
      </c>
      <c r="D353" t="s">
        <v>165</v>
      </c>
      <c r="E353" t="s">
        <v>171</v>
      </c>
      <c r="F353">
        <v>250</v>
      </c>
      <c r="G353" t="s">
        <v>105</v>
      </c>
      <c r="H353" s="2">
        <v>4</v>
      </c>
      <c r="I353" s="3">
        <v>9.2316747421295475E-2</v>
      </c>
      <c r="J353">
        <f>Table3[[#This Row],[Price of One Product]]*Table3[[#This Row],[No of Products in one Sale]]</f>
        <v>1000</v>
      </c>
    </row>
    <row r="354" spans="1:10" x14ac:dyDescent="0.3">
      <c r="A354" t="s">
        <v>481</v>
      </c>
      <c r="B354" t="s">
        <v>156</v>
      </c>
      <c r="C354" s="1">
        <v>44734</v>
      </c>
      <c r="D354" t="s">
        <v>166</v>
      </c>
      <c r="E354" t="s">
        <v>170</v>
      </c>
      <c r="F354">
        <v>130</v>
      </c>
      <c r="G354" t="s">
        <v>103</v>
      </c>
      <c r="H354" s="2">
        <v>7</v>
      </c>
      <c r="I354" s="3">
        <v>0.34907542272706216</v>
      </c>
      <c r="J354">
        <f>Table3[[#This Row],[Price of One Product]]*Table3[[#This Row],[No of Products in one Sale]]</f>
        <v>910</v>
      </c>
    </row>
    <row r="355" spans="1:10"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f>
        <v>288</v>
      </c>
    </row>
    <row r="356" spans="1:10" x14ac:dyDescent="0.3">
      <c r="A356" t="s">
        <v>483</v>
      </c>
      <c r="B356" t="s">
        <v>154</v>
      </c>
      <c r="C356" s="1">
        <v>44737</v>
      </c>
      <c r="D356" t="s">
        <v>164</v>
      </c>
      <c r="E356" t="s">
        <v>170</v>
      </c>
      <c r="F356">
        <v>65</v>
      </c>
      <c r="G356" t="s">
        <v>105</v>
      </c>
      <c r="H356" s="2">
        <v>5</v>
      </c>
      <c r="I356" s="3">
        <v>0.18050692795462731</v>
      </c>
      <c r="J356">
        <f>Table3[[#This Row],[Price of One Product]]*Table3[[#This Row],[No of Products in one Sale]]</f>
        <v>325</v>
      </c>
    </row>
    <row r="357" spans="1:10"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f>
        <v>250</v>
      </c>
    </row>
    <row r="358" spans="1:10" x14ac:dyDescent="0.3">
      <c r="A358" t="s">
        <v>485</v>
      </c>
      <c r="B358" t="s">
        <v>156</v>
      </c>
      <c r="C358" s="1">
        <v>44736</v>
      </c>
      <c r="D358" t="s">
        <v>166</v>
      </c>
      <c r="E358" t="s">
        <v>170</v>
      </c>
      <c r="F358">
        <v>130</v>
      </c>
      <c r="G358" t="s">
        <v>104</v>
      </c>
      <c r="H358" s="2">
        <v>2</v>
      </c>
      <c r="I358" s="3">
        <v>0.79643741142705549</v>
      </c>
      <c r="J358">
        <f>Table3[[#This Row],[Price of One Product]]*Table3[[#This Row],[No of Products in one Sale]]</f>
        <v>260</v>
      </c>
    </row>
    <row r="359" spans="1:10"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f>
        <v>840</v>
      </c>
    </row>
    <row r="360" spans="1:10"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f>
        <v>855</v>
      </c>
    </row>
    <row r="361" spans="1:10"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f>
        <v>576</v>
      </c>
    </row>
    <row r="362" spans="1:10"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f>
        <v>715</v>
      </c>
    </row>
    <row r="363" spans="1:10"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f>
        <v>1000</v>
      </c>
    </row>
    <row r="364" spans="1:10"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f>
        <v>780</v>
      </c>
    </row>
    <row r="365" spans="1:10" x14ac:dyDescent="0.3">
      <c r="A365" t="s">
        <v>492</v>
      </c>
      <c r="B365" t="s">
        <v>157</v>
      </c>
      <c r="C365" s="1">
        <v>44736</v>
      </c>
      <c r="D365" t="s">
        <v>163</v>
      </c>
      <c r="E365" t="s">
        <v>171</v>
      </c>
      <c r="F365">
        <v>72</v>
      </c>
      <c r="G365" t="s">
        <v>105</v>
      </c>
      <c r="H365" s="2">
        <v>11</v>
      </c>
      <c r="I365" s="3">
        <v>0.46681751998353072</v>
      </c>
      <c r="J365">
        <f>Table3[[#This Row],[Price of One Product]]*Table3[[#This Row],[No of Products in one Sale]]</f>
        <v>792</v>
      </c>
    </row>
    <row r="366" spans="1:10" x14ac:dyDescent="0.3">
      <c r="A366" t="s">
        <v>493</v>
      </c>
      <c r="B366" t="s">
        <v>154</v>
      </c>
      <c r="C366" s="1">
        <v>44737</v>
      </c>
      <c r="D366" t="s">
        <v>164</v>
      </c>
      <c r="E366" t="s">
        <v>170</v>
      </c>
      <c r="F366">
        <v>65</v>
      </c>
      <c r="G366" t="s">
        <v>103</v>
      </c>
      <c r="H366" s="2">
        <v>9</v>
      </c>
      <c r="I366" s="3">
        <v>0.92202770154223668</v>
      </c>
      <c r="J366">
        <f>Table3[[#This Row],[Price of One Product]]*Table3[[#This Row],[No of Products in one Sale]]</f>
        <v>585</v>
      </c>
    </row>
    <row r="367" spans="1:10"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f>
        <v>500</v>
      </c>
    </row>
    <row r="368" spans="1:10" x14ac:dyDescent="0.3">
      <c r="A368" t="s">
        <v>495</v>
      </c>
      <c r="B368" t="s">
        <v>156</v>
      </c>
      <c r="C368" s="1">
        <v>44735</v>
      </c>
      <c r="D368" t="s">
        <v>166</v>
      </c>
      <c r="E368" t="s">
        <v>171</v>
      </c>
      <c r="F368">
        <v>130</v>
      </c>
      <c r="G368" t="s">
        <v>105</v>
      </c>
      <c r="H368" s="2">
        <v>2</v>
      </c>
      <c r="I368" s="3">
        <v>0.27847072137209206</v>
      </c>
      <c r="J368">
        <f>Table3[[#This Row],[Price of One Product]]*Table3[[#This Row],[No of Products in one Sale]]</f>
        <v>260</v>
      </c>
    </row>
    <row r="369" spans="1:10"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f>
        <v>720</v>
      </c>
    </row>
    <row r="370" spans="1:10" x14ac:dyDescent="0.3">
      <c r="A370" t="s">
        <v>497</v>
      </c>
      <c r="B370" t="s">
        <v>155</v>
      </c>
      <c r="C370" s="1">
        <v>44726</v>
      </c>
      <c r="D370" t="s">
        <v>164</v>
      </c>
      <c r="E370" t="s">
        <v>171</v>
      </c>
      <c r="F370">
        <v>65</v>
      </c>
      <c r="G370" t="s">
        <v>103</v>
      </c>
      <c r="H370" s="2">
        <v>5</v>
      </c>
      <c r="I370" s="3">
        <v>0.18299168548896383</v>
      </c>
      <c r="J370">
        <f>Table3[[#This Row],[Price of One Product]]*Table3[[#This Row],[No of Products in one Sale]]</f>
        <v>325</v>
      </c>
    </row>
    <row r="371" spans="1:10"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f>
        <v>750</v>
      </c>
    </row>
    <row r="372" spans="1:10" x14ac:dyDescent="0.3">
      <c r="A372" t="s">
        <v>499</v>
      </c>
      <c r="B372" t="s">
        <v>157</v>
      </c>
      <c r="C372" s="1">
        <v>44734</v>
      </c>
      <c r="D372" t="s">
        <v>166</v>
      </c>
      <c r="E372" t="s">
        <v>170</v>
      </c>
      <c r="F372">
        <v>130</v>
      </c>
      <c r="G372" t="s">
        <v>105</v>
      </c>
      <c r="H372" s="2">
        <v>2</v>
      </c>
      <c r="I372" s="3">
        <v>2.128339836887938E-2</v>
      </c>
      <c r="J372">
        <f>Table3[[#This Row],[Price of One Product]]*Table3[[#This Row],[No of Products in one Sale]]</f>
        <v>260</v>
      </c>
    </row>
    <row r="373" spans="1:10" x14ac:dyDescent="0.3">
      <c r="A373" t="s">
        <v>500</v>
      </c>
      <c r="B373" t="s">
        <v>154</v>
      </c>
      <c r="C373" s="1">
        <v>44726</v>
      </c>
      <c r="D373" t="s">
        <v>163</v>
      </c>
      <c r="E373" t="s">
        <v>171</v>
      </c>
      <c r="F373">
        <v>72</v>
      </c>
      <c r="G373" t="s">
        <v>103</v>
      </c>
      <c r="H373" s="2">
        <v>4</v>
      </c>
      <c r="I373" s="3">
        <v>2.2806889019524657E-2</v>
      </c>
      <c r="J373">
        <f>Table3[[#This Row],[Price of One Product]]*Table3[[#This Row],[No of Products in one Sale]]</f>
        <v>288</v>
      </c>
    </row>
    <row r="374" spans="1:10"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f>
        <v>390</v>
      </c>
    </row>
    <row r="375" spans="1:10" x14ac:dyDescent="0.3">
      <c r="A375" t="s">
        <v>502</v>
      </c>
      <c r="B375" t="s">
        <v>156</v>
      </c>
      <c r="C375" s="1">
        <v>44742</v>
      </c>
      <c r="D375" t="s">
        <v>165</v>
      </c>
      <c r="E375" t="s">
        <v>171</v>
      </c>
      <c r="F375">
        <v>250</v>
      </c>
      <c r="G375" t="s">
        <v>105</v>
      </c>
      <c r="H375" s="2">
        <v>3</v>
      </c>
      <c r="I375" s="3">
        <v>0.29151955249280481</v>
      </c>
      <c r="J375">
        <f>Table3[[#This Row],[Price of One Product]]*Table3[[#This Row],[No of Products in one Sale]]</f>
        <v>750</v>
      </c>
    </row>
    <row r="376" spans="1:10"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f>
        <v>650</v>
      </c>
    </row>
    <row r="377" spans="1:10"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f>
        <v>840</v>
      </c>
    </row>
    <row r="378" spans="1:10" x14ac:dyDescent="0.3">
      <c r="A378" t="s">
        <v>505</v>
      </c>
      <c r="B378" t="s">
        <v>154</v>
      </c>
      <c r="C378" s="1">
        <v>44735</v>
      </c>
      <c r="D378" t="s">
        <v>163</v>
      </c>
      <c r="E378" t="s">
        <v>170</v>
      </c>
      <c r="F378">
        <v>72</v>
      </c>
      <c r="G378" t="s">
        <v>105</v>
      </c>
      <c r="H378" s="2">
        <v>3</v>
      </c>
      <c r="I378" s="3">
        <v>8.6221643115211744E-2</v>
      </c>
      <c r="J378">
        <f>Table3[[#This Row],[Price of One Product]]*Table3[[#This Row],[No of Products in one Sale]]</f>
        <v>216</v>
      </c>
    </row>
    <row r="379" spans="1:10" x14ac:dyDescent="0.3">
      <c r="A379" t="s">
        <v>506</v>
      </c>
      <c r="B379" t="s">
        <v>155</v>
      </c>
      <c r="C379" s="1">
        <v>44737</v>
      </c>
      <c r="D379" t="s">
        <v>164</v>
      </c>
      <c r="E379" t="s">
        <v>171</v>
      </c>
      <c r="F379">
        <v>65</v>
      </c>
      <c r="G379" t="s">
        <v>103</v>
      </c>
      <c r="H379" s="2">
        <v>10</v>
      </c>
      <c r="I379" s="3">
        <v>0.95609718609661631</v>
      </c>
      <c r="J379">
        <f>Table3[[#This Row],[Price of One Product]]*Table3[[#This Row],[No of Products in one Sale]]</f>
        <v>650</v>
      </c>
    </row>
    <row r="380" spans="1:10"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f>
        <v>500</v>
      </c>
    </row>
    <row r="381" spans="1:10" x14ac:dyDescent="0.3">
      <c r="A381" t="s">
        <v>508</v>
      </c>
      <c r="B381" t="s">
        <v>157</v>
      </c>
      <c r="C381" s="1">
        <v>44729</v>
      </c>
      <c r="D381" t="s">
        <v>166</v>
      </c>
      <c r="E381" t="s">
        <v>171</v>
      </c>
      <c r="F381">
        <v>130</v>
      </c>
      <c r="G381" t="s">
        <v>105</v>
      </c>
      <c r="H381" s="2">
        <v>7</v>
      </c>
      <c r="I381" s="3">
        <v>0.56637632681080741</v>
      </c>
      <c r="J381">
        <f>Table3[[#This Row],[Price of One Product]]*Table3[[#This Row],[No of Products in one Sale]]</f>
        <v>910</v>
      </c>
    </row>
    <row r="382" spans="1:10" x14ac:dyDescent="0.3">
      <c r="A382" t="s">
        <v>509</v>
      </c>
      <c r="B382" t="s">
        <v>154</v>
      </c>
      <c r="C382" s="1">
        <v>44738</v>
      </c>
      <c r="D382" t="s">
        <v>163</v>
      </c>
      <c r="E382" t="s">
        <v>170</v>
      </c>
      <c r="F382">
        <v>72</v>
      </c>
      <c r="G382" t="s">
        <v>103</v>
      </c>
      <c r="H382" s="2">
        <v>11</v>
      </c>
      <c r="I382" s="3">
        <v>4.5179835219914199E-2</v>
      </c>
      <c r="J382">
        <f>Table3[[#This Row],[Price of One Product]]*Table3[[#This Row],[No of Products in one Sale]]</f>
        <v>792</v>
      </c>
    </row>
    <row r="383" spans="1:10" x14ac:dyDescent="0.3">
      <c r="A383" t="s">
        <v>510</v>
      </c>
      <c r="B383" t="s">
        <v>155</v>
      </c>
      <c r="C383" s="1">
        <v>44740</v>
      </c>
      <c r="D383" t="s">
        <v>164</v>
      </c>
      <c r="E383" t="s">
        <v>171</v>
      </c>
      <c r="F383">
        <v>65</v>
      </c>
      <c r="G383" t="s">
        <v>104</v>
      </c>
      <c r="H383" s="2">
        <v>13</v>
      </c>
      <c r="I383" s="3">
        <v>0.97345529924354934</v>
      </c>
      <c r="J383">
        <f>Table3[[#This Row],[Price of One Product]]*Table3[[#This Row],[No of Products in one Sale]]</f>
        <v>845</v>
      </c>
    </row>
    <row r="384" spans="1:10"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f>
        <v>750</v>
      </c>
    </row>
    <row r="385" spans="1:10"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f>
        <v>780</v>
      </c>
    </row>
    <row r="386" spans="1:10"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f>
        <v>900</v>
      </c>
    </row>
    <row r="387" spans="1:10" x14ac:dyDescent="0.3">
      <c r="A387" t="s">
        <v>514</v>
      </c>
      <c r="B387" t="s">
        <v>159</v>
      </c>
      <c r="C387" s="1">
        <v>44735</v>
      </c>
      <c r="D387" t="s">
        <v>168</v>
      </c>
      <c r="E387" t="s">
        <v>171</v>
      </c>
      <c r="F387">
        <v>95</v>
      </c>
      <c r="G387" t="s">
        <v>105</v>
      </c>
      <c r="H387" s="2">
        <v>6</v>
      </c>
      <c r="I387" s="3">
        <v>0.37937934610324464</v>
      </c>
      <c r="J387">
        <f>Table3[[#This Row],[Price of One Product]]*Table3[[#This Row],[No of Products in one Sale]]</f>
        <v>570</v>
      </c>
    </row>
    <row r="388" spans="1:10" x14ac:dyDescent="0.3">
      <c r="A388" t="s">
        <v>515</v>
      </c>
      <c r="B388" t="s">
        <v>154</v>
      </c>
      <c r="C388" s="1">
        <v>44734</v>
      </c>
      <c r="D388" t="s">
        <v>163</v>
      </c>
      <c r="E388" t="s">
        <v>170</v>
      </c>
      <c r="F388">
        <v>72</v>
      </c>
      <c r="G388" t="s">
        <v>103</v>
      </c>
      <c r="H388" s="2">
        <v>11</v>
      </c>
      <c r="I388" s="3">
        <v>0.35891515866951118</v>
      </c>
      <c r="J388">
        <f>Table3[[#This Row],[Price of One Product]]*Table3[[#This Row],[No of Products in one Sale]]</f>
        <v>792</v>
      </c>
    </row>
    <row r="389" spans="1:10" x14ac:dyDescent="0.3">
      <c r="A389" t="s">
        <v>516</v>
      </c>
      <c r="B389" t="s">
        <v>155</v>
      </c>
      <c r="C389" s="1">
        <v>44728</v>
      </c>
      <c r="D389" t="s">
        <v>164</v>
      </c>
      <c r="E389" t="s">
        <v>171</v>
      </c>
      <c r="F389">
        <v>65</v>
      </c>
      <c r="G389" t="s">
        <v>104</v>
      </c>
      <c r="H389" s="2">
        <v>13</v>
      </c>
      <c r="I389" s="3">
        <v>0.90122352916020354</v>
      </c>
      <c r="J389">
        <f>Table3[[#This Row],[Price of One Product]]*Table3[[#This Row],[No of Products in one Sale]]</f>
        <v>845</v>
      </c>
    </row>
    <row r="390" spans="1:10" x14ac:dyDescent="0.3">
      <c r="A390" t="s">
        <v>517</v>
      </c>
      <c r="B390" t="s">
        <v>156</v>
      </c>
      <c r="C390" s="1">
        <v>44739</v>
      </c>
      <c r="D390" t="s">
        <v>165</v>
      </c>
      <c r="E390" t="s">
        <v>171</v>
      </c>
      <c r="F390">
        <v>250</v>
      </c>
      <c r="G390" t="s">
        <v>105</v>
      </c>
      <c r="H390" s="2">
        <v>3</v>
      </c>
      <c r="I390" s="3">
        <v>0.37786597877728811</v>
      </c>
      <c r="J390">
        <f>Table3[[#This Row],[Price of One Product]]*Table3[[#This Row],[No of Products in one Sale]]</f>
        <v>750</v>
      </c>
    </row>
    <row r="391" spans="1:10"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f>
        <v>390</v>
      </c>
    </row>
    <row r="392" spans="1:10" x14ac:dyDescent="0.3">
      <c r="A392" t="s">
        <v>519</v>
      </c>
      <c r="B392" t="s">
        <v>154</v>
      </c>
      <c r="C392" s="1">
        <v>44740</v>
      </c>
      <c r="D392" t="s">
        <v>163</v>
      </c>
      <c r="E392" t="s">
        <v>171</v>
      </c>
      <c r="F392">
        <v>72</v>
      </c>
      <c r="G392" t="s">
        <v>104</v>
      </c>
      <c r="H392" s="2">
        <v>12</v>
      </c>
      <c r="I392" s="3">
        <v>0.60714667724340543</v>
      </c>
      <c r="J392">
        <f>Table3[[#This Row],[Price of One Product]]*Table3[[#This Row],[No of Products in one Sale]]</f>
        <v>864</v>
      </c>
    </row>
    <row r="393" spans="1:10" x14ac:dyDescent="0.3">
      <c r="A393" t="s">
        <v>520</v>
      </c>
      <c r="B393" t="s">
        <v>155</v>
      </c>
      <c r="C393" s="1">
        <v>44734</v>
      </c>
      <c r="D393" t="s">
        <v>164</v>
      </c>
      <c r="E393" t="s">
        <v>171</v>
      </c>
      <c r="F393">
        <v>65</v>
      </c>
      <c r="G393" t="s">
        <v>105</v>
      </c>
      <c r="H393" s="2">
        <v>8</v>
      </c>
      <c r="I393" s="3">
        <v>0.17261163513710231</v>
      </c>
      <c r="J393">
        <f>Table3[[#This Row],[Price of One Product]]*Table3[[#This Row],[No of Products in one Sale]]</f>
        <v>520</v>
      </c>
    </row>
    <row r="394" spans="1:10" x14ac:dyDescent="0.3">
      <c r="A394" t="s">
        <v>521</v>
      </c>
      <c r="B394" t="s">
        <v>156</v>
      </c>
      <c r="C394" s="1">
        <v>44727</v>
      </c>
      <c r="D394" t="s">
        <v>165</v>
      </c>
      <c r="E394" t="s">
        <v>170</v>
      </c>
      <c r="F394">
        <v>250</v>
      </c>
      <c r="G394" t="s">
        <v>103</v>
      </c>
      <c r="H394" s="2">
        <v>1</v>
      </c>
      <c r="I394" s="3">
        <v>3.4451566476951467E-2</v>
      </c>
      <c r="J394">
        <f>Table3[[#This Row],[Price of One Product]]*Table3[[#This Row],[No of Products in one Sale]]</f>
        <v>250</v>
      </c>
    </row>
    <row r="395" spans="1:10" x14ac:dyDescent="0.3">
      <c r="A395" t="s">
        <v>522</v>
      </c>
      <c r="B395" t="s">
        <v>157</v>
      </c>
      <c r="C395" s="1">
        <v>44737</v>
      </c>
      <c r="D395" t="s">
        <v>166</v>
      </c>
      <c r="E395" t="s">
        <v>171</v>
      </c>
      <c r="F395">
        <v>130</v>
      </c>
      <c r="G395" t="s">
        <v>104</v>
      </c>
      <c r="H395" s="2">
        <v>4</v>
      </c>
      <c r="I395" s="3">
        <v>0.36600821552214791</v>
      </c>
      <c r="J395">
        <f>Table3[[#This Row],[Price of One Product]]*Table3[[#This Row],[No of Products in one Sale]]</f>
        <v>520</v>
      </c>
    </row>
    <row r="396" spans="1:10"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f>
        <v>240</v>
      </c>
    </row>
    <row r="397" spans="1:10"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f>
        <v>864</v>
      </c>
    </row>
    <row r="398" spans="1:10"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f>
        <v>260</v>
      </c>
    </row>
    <row r="399" spans="1:10"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f>
        <v>250</v>
      </c>
    </row>
    <row r="400" spans="1:10" x14ac:dyDescent="0.3">
      <c r="A400" t="s">
        <v>527</v>
      </c>
      <c r="B400" t="s">
        <v>157</v>
      </c>
      <c r="C400" s="1">
        <v>44735</v>
      </c>
      <c r="D400" t="s">
        <v>166</v>
      </c>
      <c r="E400" t="s">
        <v>170</v>
      </c>
      <c r="F400">
        <v>130</v>
      </c>
      <c r="G400" t="s">
        <v>103</v>
      </c>
      <c r="H400" s="2">
        <v>7</v>
      </c>
      <c r="I400" s="3">
        <v>0.84443209424513666</v>
      </c>
      <c r="J400">
        <f>Table3[[#This Row],[Price of One Product]]*Table3[[#This Row],[No of Products in one Sale]]</f>
        <v>910</v>
      </c>
    </row>
    <row r="401" spans="1:10" x14ac:dyDescent="0.3">
      <c r="A401" t="s">
        <v>528</v>
      </c>
      <c r="B401" t="s">
        <v>154</v>
      </c>
      <c r="C401" s="1">
        <v>44734</v>
      </c>
      <c r="D401" t="s">
        <v>163</v>
      </c>
      <c r="E401" t="s">
        <v>171</v>
      </c>
      <c r="F401">
        <v>72</v>
      </c>
      <c r="G401" t="s">
        <v>104</v>
      </c>
      <c r="H401" s="2">
        <v>7</v>
      </c>
      <c r="I401" s="3">
        <v>0.11084077878058052</v>
      </c>
      <c r="J401">
        <f>Table3[[#This Row],[Price of One Product]]*Table3[[#This Row],[No of Products in one Sale]]</f>
        <v>504</v>
      </c>
    </row>
    <row r="402" spans="1:10"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f>
        <v>585</v>
      </c>
    </row>
    <row r="403" spans="1:10" x14ac:dyDescent="0.3">
      <c r="A403" t="s">
        <v>530</v>
      </c>
      <c r="B403" t="s">
        <v>156</v>
      </c>
      <c r="C403" s="1">
        <v>44739</v>
      </c>
      <c r="D403" t="s">
        <v>165</v>
      </c>
      <c r="E403" t="s">
        <v>171</v>
      </c>
      <c r="F403">
        <v>250</v>
      </c>
      <c r="G403" t="s">
        <v>103</v>
      </c>
      <c r="H403" s="2">
        <v>3</v>
      </c>
      <c r="I403" s="3">
        <v>0.13279161787420113</v>
      </c>
      <c r="J403">
        <f>Table3[[#This Row],[Price of One Product]]*Table3[[#This Row],[No of Products in one Sale]]</f>
        <v>750</v>
      </c>
    </row>
    <row r="404" spans="1:10" x14ac:dyDescent="0.3">
      <c r="A404" t="s">
        <v>531</v>
      </c>
      <c r="B404" t="s">
        <v>157</v>
      </c>
      <c r="C404" s="1">
        <v>44740</v>
      </c>
      <c r="D404" t="s">
        <v>166</v>
      </c>
      <c r="E404" t="s">
        <v>170</v>
      </c>
      <c r="F404">
        <v>130</v>
      </c>
      <c r="G404" t="s">
        <v>104</v>
      </c>
      <c r="H404" s="2">
        <v>4</v>
      </c>
      <c r="I404" s="3">
        <v>0.20794478004129135</v>
      </c>
      <c r="J404">
        <f>Table3[[#This Row],[Price of One Product]]*Table3[[#This Row],[No of Products in one Sale]]</f>
        <v>520</v>
      </c>
    </row>
    <row r="405" spans="1:10"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f>
        <v>720</v>
      </c>
    </row>
    <row r="406" spans="1:10" x14ac:dyDescent="0.3">
      <c r="A406" t="s">
        <v>533</v>
      </c>
      <c r="B406" t="s">
        <v>159</v>
      </c>
      <c r="C406" s="1">
        <v>44731</v>
      </c>
      <c r="D406" t="s">
        <v>168</v>
      </c>
      <c r="E406" t="s">
        <v>170</v>
      </c>
      <c r="F406">
        <v>95</v>
      </c>
      <c r="G406" t="s">
        <v>103</v>
      </c>
      <c r="H406" s="2">
        <v>8</v>
      </c>
      <c r="I406" s="3">
        <v>0.23804641255169789</v>
      </c>
      <c r="J406">
        <f>Table3[[#This Row],[Price of One Product]]*Table3[[#This Row],[No of Products in one Sale]]</f>
        <v>760</v>
      </c>
    </row>
    <row r="407" spans="1:10"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f>
        <v>360</v>
      </c>
    </row>
    <row r="408" spans="1:10" x14ac:dyDescent="0.3">
      <c r="A408" t="s">
        <v>535</v>
      </c>
      <c r="B408" t="s">
        <v>155</v>
      </c>
      <c r="C408" s="1">
        <v>44733</v>
      </c>
      <c r="D408" t="s">
        <v>164</v>
      </c>
      <c r="E408" t="s">
        <v>170</v>
      </c>
      <c r="F408">
        <v>65</v>
      </c>
      <c r="G408" t="s">
        <v>105</v>
      </c>
      <c r="H408" s="2">
        <v>4</v>
      </c>
      <c r="I408" s="3">
        <v>6.7101746358327108E-2</v>
      </c>
      <c r="J408">
        <f>Table3[[#This Row],[Price of One Product]]*Table3[[#This Row],[No of Products in one Sale]]</f>
        <v>260</v>
      </c>
    </row>
    <row r="409" spans="1:10"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f>
        <v>500</v>
      </c>
    </row>
    <row r="410" spans="1:10"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f>
        <v>260</v>
      </c>
    </row>
    <row r="411" spans="1:10"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f>
        <v>720</v>
      </c>
    </row>
    <row r="412" spans="1:10" x14ac:dyDescent="0.3">
      <c r="A412" t="s">
        <v>539</v>
      </c>
      <c r="B412" t="s">
        <v>155</v>
      </c>
      <c r="C412" s="1">
        <v>44727</v>
      </c>
      <c r="D412" t="s">
        <v>164</v>
      </c>
      <c r="E412" t="s">
        <v>171</v>
      </c>
      <c r="F412">
        <v>65</v>
      </c>
      <c r="G412" t="s">
        <v>103</v>
      </c>
      <c r="H412" s="2">
        <v>6</v>
      </c>
      <c r="I412" s="3">
        <v>0.76778137062272289</v>
      </c>
      <c r="J412">
        <f>Table3[[#This Row],[Price of One Product]]*Table3[[#This Row],[No of Products in one Sale]]</f>
        <v>390</v>
      </c>
    </row>
    <row r="413" spans="1:10"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f>
        <v>250</v>
      </c>
    </row>
    <row r="414" spans="1:10" x14ac:dyDescent="0.3">
      <c r="A414" t="s">
        <v>541</v>
      </c>
      <c r="B414" t="s">
        <v>157</v>
      </c>
      <c r="C414" s="1">
        <v>44740</v>
      </c>
      <c r="D414" t="s">
        <v>163</v>
      </c>
      <c r="E414" t="s">
        <v>171</v>
      </c>
      <c r="F414">
        <v>72</v>
      </c>
      <c r="G414" t="s">
        <v>105</v>
      </c>
      <c r="H414" s="2">
        <v>9</v>
      </c>
      <c r="I414" s="3">
        <v>0.53570171465492589</v>
      </c>
      <c r="J414">
        <f>Table3[[#This Row],[Price of One Product]]*Table3[[#This Row],[No of Products in one Sale]]</f>
        <v>648</v>
      </c>
    </row>
    <row r="415" spans="1:10"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f>
        <v>455</v>
      </c>
    </row>
    <row r="416" spans="1:10" x14ac:dyDescent="0.3">
      <c r="A416" t="s">
        <v>543</v>
      </c>
      <c r="B416" t="s">
        <v>155</v>
      </c>
      <c r="C416" s="1">
        <v>44737</v>
      </c>
      <c r="D416" t="s">
        <v>165</v>
      </c>
      <c r="E416" t="s">
        <v>170</v>
      </c>
      <c r="F416">
        <v>250</v>
      </c>
      <c r="G416" t="s">
        <v>103</v>
      </c>
      <c r="H416" s="2">
        <v>3</v>
      </c>
      <c r="I416" s="3">
        <v>7.4850081465574259E-2</v>
      </c>
      <c r="J416">
        <f>Table3[[#This Row],[Price of One Product]]*Table3[[#This Row],[No of Products in one Sale]]</f>
        <v>750</v>
      </c>
    </row>
    <row r="417" spans="1:10"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f>
        <v>520</v>
      </c>
    </row>
    <row r="418" spans="1:10"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f>
        <v>720</v>
      </c>
    </row>
    <row r="419" spans="1:10"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f>
        <v>455</v>
      </c>
    </row>
    <row r="420" spans="1:10"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f>
        <v>250</v>
      </c>
    </row>
    <row r="421" spans="1:10" x14ac:dyDescent="0.3">
      <c r="A421" t="s">
        <v>548</v>
      </c>
      <c r="B421" t="s">
        <v>156</v>
      </c>
      <c r="C421" s="1">
        <v>44742</v>
      </c>
      <c r="D421" t="s">
        <v>166</v>
      </c>
      <c r="E421" t="s">
        <v>171</v>
      </c>
      <c r="F421">
        <v>130</v>
      </c>
      <c r="G421" t="s">
        <v>105</v>
      </c>
      <c r="H421" s="2">
        <v>5</v>
      </c>
      <c r="I421" s="3">
        <v>0.73245470088007136</v>
      </c>
      <c r="J421">
        <f>Table3[[#This Row],[Price of One Product]]*Table3[[#This Row],[No of Products in one Sale]]</f>
        <v>650</v>
      </c>
    </row>
    <row r="422" spans="1:10"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f>
        <v>300</v>
      </c>
    </row>
    <row r="423" spans="1:10"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f>
        <v>648</v>
      </c>
    </row>
    <row r="424" spans="1:10"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f>
        <v>455</v>
      </c>
    </row>
    <row r="425" spans="1:10" x14ac:dyDescent="0.3">
      <c r="A425" t="s">
        <v>552</v>
      </c>
      <c r="B425" t="s">
        <v>155</v>
      </c>
      <c r="C425" s="1">
        <v>44725</v>
      </c>
      <c r="D425" t="s">
        <v>165</v>
      </c>
      <c r="E425" t="s">
        <v>171</v>
      </c>
      <c r="F425">
        <v>250</v>
      </c>
      <c r="G425" t="s">
        <v>103</v>
      </c>
      <c r="H425" s="2">
        <v>3</v>
      </c>
      <c r="I425" s="3">
        <v>0.34841204291363526</v>
      </c>
      <c r="J425">
        <f>Table3[[#This Row],[Price of One Product]]*Table3[[#This Row],[No of Products in one Sale]]</f>
        <v>750</v>
      </c>
    </row>
    <row r="426" spans="1:10" x14ac:dyDescent="0.3">
      <c r="A426" t="s">
        <v>553</v>
      </c>
      <c r="B426" t="s">
        <v>156</v>
      </c>
      <c r="C426" s="1">
        <v>44734</v>
      </c>
      <c r="D426" t="s">
        <v>166</v>
      </c>
      <c r="E426" t="s">
        <v>170</v>
      </c>
      <c r="F426">
        <v>130</v>
      </c>
      <c r="G426" t="s">
        <v>104</v>
      </c>
      <c r="H426" s="2">
        <v>7</v>
      </c>
      <c r="I426" s="3">
        <v>0.36862795502486845</v>
      </c>
      <c r="J426">
        <f>Table3[[#This Row],[Price of One Product]]*Table3[[#This Row],[No of Products in one Sale]]</f>
        <v>910</v>
      </c>
    </row>
    <row r="427" spans="1:10"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f>
        <v>864</v>
      </c>
    </row>
    <row r="428" spans="1:10" x14ac:dyDescent="0.3">
      <c r="A428" t="s">
        <v>555</v>
      </c>
      <c r="B428" t="s">
        <v>154</v>
      </c>
      <c r="C428" s="1">
        <v>44735</v>
      </c>
      <c r="D428" t="s">
        <v>164</v>
      </c>
      <c r="E428" t="s">
        <v>170</v>
      </c>
      <c r="F428">
        <v>65</v>
      </c>
      <c r="G428" t="s">
        <v>103</v>
      </c>
      <c r="H428" s="2">
        <v>7</v>
      </c>
      <c r="I428" s="3">
        <v>0.77278161923763322</v>
      </c>
      <c r="J428">
        <f>Table3[[#This Row],[Price of One Product]]*Table3[[#This Row],[No of Products in one Sale]]</f>
        <v>455</v>
      </c>
    </row>
    <row r="429" spans="1:10"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f>
        <v>750</v>
      </c>
    </row>
    <row r="430" spans="1:10" x14ac:dyDescent="0.3">
      <c r="A430" t="s">
        <v>557</v>
      </c>
      <c r="B430" t="s">
        <v>156</v>
      </c>
      <c r="C430" s="1">
        <v>44732</v>
      </c>
      <c r="D430" t="s">
        <v>166</v>
      </c>
      <c r="E430" t="s">
        <v>170</v>
      </c>
      <c r="F430">
        <v>130</v>
      </c>
      <c r="G430" t="s">
        <v>105</v>
      </c>
      <c r="H430" s="2">
        <v>6</v>
      </c>
      <c r="I430" s="3">
        <v>0.24372632968767749</v>
      </c>
      <c r="J430">
        <f>Table3[[#This Row],[Price of One Product]]*Table3[[#This Row],[No of Products in one Sale]]</f>
        <v>780</v>
      </c>
    </row>
    <row r="431" spans="1:10"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f>
        <v>840</v>
      </c>
    </row>
    <row r="432" spans="1:10" x14ac:dyDescent="0.3">
      <c r="A432" t="s">
        <v>559</v>
      </c>
      <c r="B432" t="s">
        <v>158</v>
      </c>
      <c r="C432" s="1">
        <v>44731</v>
      </c>
      <c r="D432" t="s">
        <v>168</v>
      </c>
      <c r="E432" t="s">
        <v>170</v>
      </c>
      <c r="F432">
        <v>95</v>
      </c>
      <c r="G432" t="s">
        <v>104</v>
      </c>
      <c r="H432" s="2">
        <v>7</v>
      </c>
      <c r="I432" s="3">
        <v>0.99123744515485723</v>
      </c>
      <c r="J432">
        <f>Table3[[#This Row],[Price of One Product]]*Table3[[#This Row],[No of Products in one Sale]]</f>
        <v>665</v>
      </c>
    </row>
    <row r="433" spans="1:10" x14ac:dyDescent="0.3">
      <c r="A433" t="s">
        <v>560</v>
      </c>
      <c r="B433" t="s">
        <v>159</v>
      </c>
      <c r="C433" s="1">
        <v>44725</v>
      </c>
      <c r="D433" t="s">
        <v>163</v>
      </c>
      <c r="E433" t="s">
        <v>171</v>
      </c>
      <c r="F433">
        <v>72</v>
      </c>
      <c r="G433" t="s">
        <v>105</v>
      </c>
      <c r="H433" s="2">
        <v>5</v>
      </c>
      <c r="I433" s="3">
        <v>0.58001027642401182</v>
      </c>
      <c r="J433">
        <f>Table3[[#This Row],[Price of One Product]]*Table3[[#This Row],[No of Products in one Sale]]</f>
        <v>360</v>
      </c>
    </row>
    <row r="434" spans="1:10"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f>
        <v>520</v>
      </c>
    </row>
    <row r="435" spans="1:10" x14ac:dyDescent="0.3">
      <c r="A435" t="s">
        <v>562</v>
      </c>
      <c r="B435" t="s">
        <v>155</v>
      </c>
      <c r="C435" s="1">
        <v>44738</v>
      </c>
      <c r="D435" t="s">
        <v>165</v>
      </c>
      <c r="E435" t="s">
        <v>171</v>
      </c>
      <c r="F435">
        <v>250</v>
      </c>
      <c r="G435" t="s">
        <v>104</v>
      </c>
      <c r="H435" s="2">
        <v>3</v>
      </c>
      <c r="I435" s="3">
        <v>8.7589082057090373E-2</v>
      </c>
      <c r="J435">
        <f>Table3[[#This Row],[Price of One Product]]*Table3[[#This Row],[No of Products in one Sale]]</f>
        <v>750</v>
      </c>
    </row>
    <row r="436" spans="1:10"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f>
        <v>520</v>
      </c>
    </row>
    <row r="437" spans="1:10"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f>
        <v>720</v>
      </c>
    </row>
    <row r="438" spans="1:10"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f>
        <v>260</v>
      </c>
    </row>
    <row r="439" spans="1:10"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f>
        <v>750</v>
      </c>
    </row>
    <row r="440" spans="1:10"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f>
        <v>260</v>
      </c>
    </row>
    <row r="441" spans="1:10" x14ac:dyDescent="0.3">
      <c r="A441" t="s">
        <v>568</v>
      </c>
      <c r="B441" t="s">
        <v>157</v>
      </c>
      <c r="C441" s="1">
        <v>44740</v>
      </c>
      <c r="D441" t="s">
        <v>167</v>
      </c>
      <c r="E441" t="s">
        <v>171</v>
      </c>
      <c r="F441">
        <v>60</v>
      </c>
      <c r="G441" t="s">
        <v>104</v>
      </c>
      <c r="H441" s="2">
        <v>4</v>
      </c>
      <c r="I441" s="3">
        <v>0.22886312078587356</v>
      </c>
      <c r="J441">
        <f>Table3[[#This Row],[Price of One Product]]*Table3[[#This Row],[No of Products in one Sale]]</f>
        <v>240</v>
      </c>
    </row>
    <row r="442" spans="1:10" x14ac:dyDescent="0.3">
      <c r="A442" t="s">
        <v>569</v>
      </c>
      <c r="B442" t="s">
        <v>158</v>
      </c>
      <c r="C442" s="1">
        <v>44729</v>
      </c>
      <c r="D442" t="s">
        <v>163</v>
      </c>
      <c r="E442" t="s">
        <v>170</v>
      </c>
      <c r="F442">
        <v>72</v>
      </c>
      <c r="G442" t="s">
        <v>105</v>
      </c>
      <c r="H442" s="2">
        <v>4</v>
      </c>
      <c r="I442" s="3">
        <v>0.4885587902090005</v>
      </c>
      <c r="J442">
        <f>Table3[[#This Row],[Price of One Product]]*Table3[[#This Row],[No of Products in one Sale]]</f>
        <v>288</v>
      </c>
    </row>
    <row r="443" spans="1:10" x14ac:dyDescent="0.3">
      <c r="A443" t="s">
        <v>570</v>
      </c>
      <c r="B443" t="s">
        <v>154</v>
      </c>
      <c r="C443" s="1">
        <v>44727</v>
      </c>
      <c r="D443" t="s">
        <v>164</v>
      </c>
      <c r="E443" t="s">
        <v>171</v>
      </c>
      <c r="F443">
        <v>65</v>
      </c>
      <c r="G443" t="s">
        <v>103</v>
      </c>
      <c r="H443" s="2">
        <v>7</v>
      </c>
      <c r="I443" s="3">
        <v>0.88301012782394861</v>
      </c>
      <c r="J443">
        <f>Table3[[#This Row],[Price of One Product]]*Table3[[#This Row],[No of Products in one Sale]]</f>
        <v>455</v>
      </c>
    </row>
    <row r="444" spans="1:10" x14ac:dyDescent="0.3">
      <c r="A444" t="s">
        <v>571</v>
      </c>
      <c r="B444" t="s">
        <v>155</v>
      </c>
      <c r="C444" s="1">
        <v>44734</v>
      </c>
      <c r="D444" t="s">
        <v>165</v>
      </c>
      <c r="E444" t="s">
        <v>170</v>
      </c>
      <c r="F444">
        <v>250</v>
      </c>
      <c r="G444" t="s">
        <v>104</v>
      </c>
      <c r="H444" s="2">
        <v>2</v>
      </c>
      <c r="I444" s="3">
        <v>0.30705024398286174</v>
      </c>
      <c r="J444">
        <f>Table3[[#This Row],[Price of One Product]]*Table3[[#This Row],[No of Products in one Sale]]</f>
        <v>500</v>
      </c>
    </row>
    <row r="445" spans="1:10"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f>
        <v>780</v>
      </c>
    </row>
    <row r="446" spans="1:10" x14ac:dyDescent="0.3">
      <c r="A446" t="s">
        <v>573</v>
      </c>
      <c r="B446" t="s">
        <v>157</v>
      </c>
      <c r="C446" s="1">
        <v>44737</v>
      </c>
      <c r="D446" t="s">
        <v>163</v>
      </c>
      <c r="E446" t="s">
        <v>170</v>
      </c>
      <c r="F446">
        <v>72</v>
      </c>
      <c r="G446" t="s">
        <v>103</v>
      </c>
      <c r="H446" s="2">
        <v>9</v>
      </c>
      <c r="I446" s="3">
        <v>0.29159802445516347</v>
      </c>
      <c r="J446">
        <f>Table3[[#This Row],[Price of One Product]]*Table3[[#This Row],[No of Products in one Sale]]</f>
        <v>648</v>
      </c>
    </row>
    <row r="447" spans="1:10"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f>
        <v>585</v>
      </c>
    </row>
    <row r="448" spans="1:10" x14ac:dyDescent="0.3">
      <c r="A448" t="s">
        <v>575</v>
      </c>
      <c r="B448" t="s">
        <v>155</v>
      </c>
      <c r="C448" s="1">
        <v>44736</v>
      </c>
      <c r="D448" t="s">
        <v>165</v>
      </c>
      <c r="E448" t="s">
        <v>170</v>
      </c>
      <c r="F448">
        <v>250</v>
      </c>
      <c r="G448" t="s">
        <v>105</v>
      </c>
      <c r="H448" s="2">
        <v>2</v>
      </c>
      <c r="I448" s="3">
        <v>0.2954209948681138</v>
      </c>
      <c r="J448">
        <f>Table3[[#This Row],[Price of One Product]]*Table3[[#This Row],[No of Products in one Sale]]</f>
        <v>500</v>
      </c>
    </row>
    <row r="449" spans="1:10"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f>
        <v>260</v>
      </c>
    </row>
    <row r="450" spans="1:10"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f>
        <v>660</v>
      </c>
    </row>
    <row r="451" spans="1:10"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f>
        <v>380</v>
      </c>
    </row>
    <row r="452" spans="1:10"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f>
        <v>792</v>
      </c>
    </row>
    <row r="453" spans="1:10"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f>
        <v>390</v>
      </c>
    </row>
    <row r="454" spans="1:10"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f>
        <v>250</v>
      </c>
    </row>
    <row r="455" spans="1:10" x14ac:dyDescent="0.3">
      <c r="A455" t="s">
        <v>582</v>
      </c>
      <c r="B455" t="s">
        <v>156</v>
      </c>
      <c r="C455" s="1">
        <v>44736</v>
      </c>
      <c r="D455" t="s">
        <v>166</v>
      </c>
      <c r="E455" t="s">
        <v>171</v>
      </c>
      <c r="F455">
        <v>130</v>
      </c>
      <c r="G455" t="s">
        <v>103</v>
      </c>
      <c r="H455" s="2">
        <v>3</v>
      </c>
      <c r="I455" s="3">
        <v>0.32413514859934134</v>
      </c>
      <c r="J455">
        <f>Table3[[#This Row],[Price of One Product]]*Table3[[#This Row],[No of Products in one Sale]]</f>
        <v>390</v>
      </c>
    </row>
    <row r="456" spans="1:10" x14ac:dyDescent="0.3">
      <c r="A456" t="s">
        <v>583</v>
      </c>
      <c r="B456" t="s">
        <v>157</v>
      </c>
      <c r="C456" s="1">
        <v>44737</v>
      </c>
      <c r="D456" t="s">
        <v>163</v>
      </c>
      <c r="E456" t="s">
        <v>171</v>
      </c>
      <c r="F456">
        <v>72</v>
      </c>
      <c r="G456" t="s">
        <v>104</v>
      </c>
      <c r="H456" s="2">
        <v>4</v>
      </c>
      <c r="I456" s="3">
        <v>0.35907775149399723</v>
      </c>
      <c r="J456">
        <f>Table3[[#This Row],[Price of One Product]]*Table3[[#This Row],[No of Products in one Sale]]</f>
        <v>288</v>
      </c>
    </row>
    <row r="457" spans="1:10"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f>
        <v>390</v>
      </c>
    </row>
    <row r="458" spans="1:10" x14ac:dyDescent="0.3">
      <c r="A458" t="s">
        <v>585</v>
      </c>
      <c r="B458" t="s">
        <v>155</v>
      </c>
      <c r="C458" s="1">
        <v>44735</v>
      </c>
      <c r="D458" t="s">
        <v>165</v>
      </c>
      <c r="E458" t="s">
        <v>171</v>
      </c>
      <c r="F458">
        <v>250</v>
      </c>
      <c r="G458" t="s">
        <v>103</v>
      </c>
      <c r="H458" s="2">
        <v>2</v>
      </c>
      <c r="I458" s="3">
        <v>0.51385178684784039</v>
      </c>
      <c r="J458">
        <f>Table3[[#This Row],[Price of One Product]]*Table3[[#This Row],[No of Products in one Sale]]</f>
        <v>500</v>
      </c>
    </row>
    <row r="459" spans="1:10"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f>
        <v>520</v>
      </c>
    </row>
    <row r="460" spans="1:10" x14ac:dyDescent="0.3">
      <c r="A460" t="s">
        <v>587</v>
      </c>
      <c r="B460" t="s">
        <v>157</v>
      </c>
      <c r="C460" s="1">
        <v>44726</v>
      </c>
      <c r="D460" t="s">
        <v>163</v>
      </c>
      <c r="E460" t="s">
        <v>170</v>
      </c>
      <c r="F460">
        <v>72</v>
      </c>
      <c r="G460" t="s">
        <v>105</v>
      </c>
      <c r="H460" s="2">
        <v>5</v>
      </c>
      <c r="I460" s="3">
        <v>0.73529214203054083</v>
      </c>
      <c r="J460">
        <f>Table3[[#This Row],[Price of One Product]]*Table3[[#This Row],[No of Products in one Sale]]</f>
        <v>360</v>
      </c>
    </row>
    <row r="461" spans="1:10"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f>
        <v>585</v>
      </c>
    </row>
    <row r="462" spans="1:10" x14ac:dyDescent="0.3">
      <c r="A462" t="s">
        <v>589</v>
      </c>
      <c r="B462" t="s">
        <v>155</v>
      </c>
      <c r="C462" s="1">
        <v>44734</v>
      </c>
      <c r="D462" t="s">
        <v>165</v>
      </c>
      <c r="E462" t="s">
        <v>170</v>
      </c>
      <c r="F462">
        <v>250</v>
      </c>
      <c r="G462" t="s">
        <v>103</v>
      </c>
      <c r="H462" s="2">
        <v>2</v>
      </c>
      <c r="I462" s="3">
        <v>0.80491760131950119</v>
      </c>
      <c r="J462">
        <f>Table3[[#This Row],[Price of One Product]]*Table3[[#This Row],[No of Products in one Sale]]</f>
        <v>500</v>
      </c>
    </row>
    <row r="463" spans="1:10" x14ac:dyDescent="0.3">
      <c r="A463" t="s">
        <v>590</v>
      </c>
      <c r="B463" t="s">
        <v>156</v>
      </c>
      <c r="C463" s="1">
        <v>44726</v>
      </c>
      <c r="D463" t="s">
        <v>166</v>
      </c>
      <c r="E463" t="s">
        <v>171</v>
      </c>
      <c r="F463">
        <v>130</v>
      </c>
      <c r="G463" t="s">
        <v>104</v>
      </c>
      <c r="H463" s="2">
        <v>4</v>
      </c>
      <c r="I463" s="3">
        <v>0.63252724233750568</v>
      </c>
      <c r="J463">
        <f>Table3[[#This Row],[Price of One Product]]*Table3[[#This Row],[No of Products in one Sale]]</f>
        <v>520</v>
      </c>
    </row>
    <row r="464" spans="1:10"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f>
        <v>864</v>
      </c>
    </row>
    <row r="465" spans="1:10" x14ac:dyDescent="0.3">
      <c r="A465" t="s">
        <v>592</v>
      </c>
      <c r="B465" t="s">
        <v>154</v>
      </c>
      <c r="C465" s="1">
        <v>44742</v>
      </c>
      <c r="D465" t="s">
        <v>164</v>
      </c>
      <c r="E465" t="s">
        <v>171</v>
      </c>
      <c r="F465">
        <v>65</v>
      </c>
      <c r="G465" t="s">
        <v>103</v>
      </c>
      <c r="H465" s="2">
        <v>11</v>
      </c>
      <c r="I465" s="3">
        <v>0.51449622999670686</v>
      </c>
      <c r="J465">
        <f>Table3[[#This Row],[Price of One Product]]*Table3[[#This Row],[No of Products in one Sale]]</f>
        <v>715</v>
      </c>
    </row>
    <row r="466" spans="1:10"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f>
        <v>500</v>
      </c>
    </row>
    <row r="467" spans="1:10"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f>
        <v>520</v>
      </c>
    </row>
    <row r="468" spans="1:10" x14ac:dyDescent="0.3">
      <c r="A468" t="s">
        <v>595</v>
      </c>
      <c r="B468" t="s">
        <v>157</v>
      </c>
      <c r="C468" s="1">
        <v>44735</v>
      </c>
      <c r="D468" t="s">
        <v>167</v>
      </c>
      <c r="E468" t="s">
        <v>170</v>
      </c>
      <c r="F468">
        <v>60</v>
      </c>
      <c r="G468" t="s">
        <v>103</v>
      </c>
      <c r="H468" s="2">
        <v>9</v>
      </c>
      <c r="I468" s="3">
        <v>0.59705890981846566</v>
      </c>
      <c r="J468">
        <f>Table3[[#This Row],[Price of One Product]]*Table3[[#This Row],[No of Products in one Sale]]</f>
        <v>540</v>
      </c>
    </row>
    <row r="469" spans="1:10" x14ac:dyDescent="0.3">
      <c r="A469" t="s">
        <v>596</v>
      </c>
      <c r="B469" t="s">
        <v>158</v>
      </c>
      <c r="C469" s="1">
        <v>44737</v>
      </c>
      <c r="D469" t="s">
        <v>163</v>
      </c>
      <c r="E469" t="s">
        <v>171</v>
      </c>
      <c r="F469">
        <v>72</v>
      </c>
      <c r="G469" t="s">
        <v>104</v>
      </c>
      <c r="H469" s="2">
        <v>3</v>
      </c>
      <c r="I469" s="3">
        <v>0.47137791834027587</v>
      </c>
      <c r="J469">
        <f>Table3[[#This Row],[Price of One Product]]*Table3[[#This Row],[No of Products in one Sale]]</f>
        <v>216</v>
      </c>
    </row>
    <row r="470" spans="1:10"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f>
        <v>910</v>
      </c>
    </row>
    <row r="471" spans="1:10" x14ac:dyDescent="0.3">
      <c r="A471" t="s">
        <v>598</v>
      </c>
      <c r="B471" t="s">
        <v>155</v>
      </c>
      <c r="C471" s="1">
        <v>44729</v>
      </c>
      <c r="D471" t="s">
        <v>165</v>
      </c>
      <c r="E471" t="s">
        <v>171</v>
      </c>
      <c r="F471">
        <v>250</v>
      </c>
      <c r="G471" t="s">
        <v>103</v>
      </c>
      <c r="H471" s="2">
        <v>3</v>
      </c>
      <c r="I471" s="3">
        <v>7.2014892327985192E-2</v>
      </c>
      <c r="J471">
        <f>Table3[[#This Row],[Price of One Product]]*Table3[[#This Row],[No of Products in one Sale]]</f>
        <v>750</v>
      </c>
    </row>
    <row r="472" spans="1:10" x14ac:dyDescent="0.3">
      <c r="A472" t="s">
        <v>599</v>
      </c>
      <c r="B472" t="s">
        <v>156</v>
      </c>
      <c r="C472" s="1">
        <v>44738</v>
      </c>
      <c r="D472" t="s">
        <v>166</v>
      </c>
      <c r="E472" t="s">
        <v>170</v>
      </c>
      <c r="F472">
        <v>130</v>
      </c>
      <c r="G472" t="s">
        <v>104</v>
      </c>
      <c r="H472" s="2">
        <v>7</v>
      </c>
      <c r="I472" s="3">
        <v>0.28425228592980878</v>
      </c>
      <c r="J472">
        <f>Table3[[#This Row],[Price of One Product]]*Table3[[#This Row],[No of Products in one Sale]]</f>
        <v>910</v>
      </c>
    </row>
    <row r="473" spans="1:10" x14ac:dyDescent="0.3">
      <c r="A473" t="s">
        <v>600</v>
      </c>
      <c r="B473" t="s">
        <v>157</v>
      </c>
      <c r="C473" s="1">
        <v>44740</v>
      </c>
      <c r="D473" t="s">
        <v>163</v>
      </c>
      <c r="E473" t="s">
        <v>171</v>
      </c>
      <c r="F473">
        <v>72</v>
      </c>
      <c r="G473" t="s">
        <v>105</v>
      </c>
      <c r="H473" s="2">
        <v>3</v>
      </c>
      <c r="I473" s="3">
        <v>0.51473636278960266</v>
      </c>
      <c r="J473">
        <f>Table3[[#This Row],[Price of One Product]]*Table3[[#This Row],[No of Products in one Sale]]</f>
        <v>216</v>
      </c>
    </row>
    <row r="474" spans="1:10"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f>
        <v>455</v>
      </c>
    </row>
    <row r="475" spans="1:10"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f>
        <v>750</v>
      </c>
    </row>
    <row r="476" spans="1:10"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f>
        <v>520</v>
      </c>
    </row>
    <row r="477" spans="1:10" x14ac:dyDescent="0.3">
      <c r="A477" t="s">
        <v>604</v>
      </c>
      <c r="B477" t="s">
        <v>157</v>
      </c>
      <c r="C477" s="1">
        <v>44735</v>
      </c>
      <c r="D477" t="s">
        <v>167</v>
      </c>
      <c r="E477" t="s">
        <v>171</v>
      </c>
      <c r="F477">
        <v>60</v>
      </c>
      <c r="G477" t="s">
        <v>103</v>
      </c>
      <c r="H477" s="2">
        <v>7</v>
      </c>
      <c r="I477" s="3">
        <v>0.62414285851347806</v>
      </c>
      <c r="J477">
        <f>Table3[[#This Row],[Price of One Product]]*Table3[[#This Row],[No of Products in one Sale]]</f>
        <v>420</v>
      </c>
    </row>
    <row r="478" spans="1:10" x14ac:dyDescent="0.3">
      <c r="A478" t="s">
        <v>605</v>
      </c>
      <c r="B478" t="s">
        <v>158</v>
      </c>
      <c r="C478" s="1">
        <v>44734</v>
      </c>
      <c r="D478" t="s">
        <v>168</v>
      </c>
      <c r="E478" t="s">
        <v>171</v>
      </c>
      <c r="F478">
        <v>95</v>
      </c>
      <c r="G478" t="s">
        <v>104</v>
      </c>
      <c r="H478" s="2">
        <v>4</v>
      </c>
      <c r="I478" s="3">
        <v>0.8866455913476804</v>
      </c>
      <c r="J478">
        <f>Table3[[#This Row],[Price of One Product]]*Table3[[#This Row],[No of Products in one Sale]]</f>
        <v>380</v>
      </c>
    </row>
    <row r="479" spans="1:10" x14ac:dyDescent="0.3">
      <c r="A479" t="s">
        <v>606</v>
      </c>
      <c r="B479" t="s">
        <v>159</v>
      </c>
      <c r="C479" s="1">
        <v>44728</v>
      </c>
      <c r="D479" t="s">
        <v>163</v>
      </c>
      <c r="E479" t="s">
        <v>171</v>
      </c>
      <c r="F479">
        <v>72</v>
      </c>
      <c r="G479" t="s">
        <v>105</v>
      </c>
      <c r="H479" s="2">
        <v>6</v>
      </c>
      <c r="I479" s="3">
        <v>0.18359273290431566</v>
      </c>
      <c r="J479">
        <f>Table3[[#This Row],[Price of One Product]]*Table3[[#This Row],[No of Products in one Sale]]</f>
        <v>432</v>
      </c>
    </row>
    <row r="480" spans="1:10" x14ac:dyDescent="0.3">
      <c r="A480" t="s">
        <v>607</v>
      </c>
      <c r="B480" t="s">
        <v>154</v>
      </c>
      <c r="C480" s="1">
        <v>44739</v>
      </c>
      <c r="D480" t="s">
        <v>164</v>
      </c>
      <c r="E480" t="s">
        <v>171</v>
      </c>
      <c r="F480">
        <v>65</v>
      </c>
      <c r="G480" t="s">
        <v>103</v>
      </c>
      <c r="H480" s="2">
        <v>5</v>
      </c>
      <c r="I480" s="3">
        <v>0.15906506531321729</v>
      </c>
      <c r="J480">
        <f>Table3[[#This Row],[Price of One Product]]*Table3[[#This Row],[No of Products in one Sale]]</f>
        <v>325</v>
      </c>
    </row>
    <row r="481" spans="1:10"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f>
        <v>500</v>
      </c>
    </row>
    <row r="482" spans="1:10" x14ac:dyDescent="0.3">
      <c r="A482" t="s">
        <v>609</v>
      </c>
      <c r="B482" t="s">
        <v>156</v>
      </c>
      <c r="C482" s="1">
        <v>44740</v>
      </c>
      <c r="D482" t="s">
        <v>166</v>
      </c>
      <c r="E482" t="s">
        <v>170</v>
      </c>
      <c r="F482">
        <v>130</v>
      </c>
      <c r="G482" t="s">
        <v>105</v>
      </c>
      <c r="H482" s="2">
        <v>2</v>
      </c>
      <c r="I482" s="3">
        <v>0.35414118605930123</v>
      </c>
      <c r="J482">
        <f>Table3[[#This Row],[Price of One Product]]*Table3[[#This Row],[No of Products in one Sale]]</f>
        <v>260</v>
      </c>
    </row>
    <row r="483" spans="1:10" x14ac:dyDescent="0.3">
      <c r="A483" t="s">
        <v>610</v>
      </c>
      <c r="B483" t="s">
        <v>157</v>
      </c>
      <c r="C483" s="1">
        <v>44734</v>
      </c>
      <c r="D483" t="s">
        <v>163</v>
      </c>
      <c r="E483" t="s">
        <v>171</v>
      </c>
      <c r="F483">
        <v>72</v>
      </c>
      <c r="G483" t="s">
        <v>103</v>
      </c>
      <c r="H483" s="2">
        <v>4</v>
      </c>
      <c r="I483" s="3">
        <v>0.40463831594750665</v>
      </c>
      <c r="J483">
        <f>Table3[[#This Row],[Price of One Product]]*Table3[[#This Row],[No of Products in one Sale]]</f>
        <v>288</v>
      </c>
    </row>
    <row r="484" spans="1:10" x14ac:dyDescent="0.3">
      <c r="A484" t="s">
        <v>611</v>
      </c>
      <c r="B484" t="s">
        <v>154</v>
      </c>
      <c r="C484" s="1">
        <v>44727</v>
      </c>
      <c r="D484" t="s">
        <v>164</v>
      </c>
      <c r="E484" t="s">
        <v>170</v>
      </c>
      <c r="F484">
        <v>65</v>
      </c>
      <c r="G484" t="s">
        <v>104</v>
      </c>
      <c r="H484" s="2">
        <v>10</v>
      </c>
      <c r="I484" s="3">
        <v>0.56828189926736972</v>
      </c>
      <c r="J484">
        <f>Table3[[#This Row],[Price of One Product]]*Table3[[#This Row],[No of Products in one Sale]]</f>
        <v>650</v>
      </c>
    </row>
    <row r="485" spans="1:10" x14ac:dyDescent="0.3">
      <c r="A485" t="s">
        <v>612</v>
      </c>
      <c r="B485" t="s">
        <v>155</v>
      </c>
      <c r="C485" s="1">
        <v>44737</v>
      </c>
      <c r="D485" t="s">
        <v>165</v>
      </c>
      <c r="E485" t="s">
        <v>171</v>
      </c>
      <c r="F485">
        <v>250</v>
      </c>
      <c r="G485" t="s">
        <v>105</v>
      </c>
      <c r="H485" s="2">
        <v>1</v>
      </c>
      <c r="I485" s="3">
        <v>0.68415839920111321</v>
      </c>
      <c r="J485">
        <f>Table3[[#This Row],[Price of One Product]]*Table3[[#This Row],[No of Products in one Sale]]</f>
        <v>250</v>
      </c>
    </row>
    <row r="486" spans="1:10"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f>
        <v>780</v>
      </c>
    </row>
    <row r="487" spans="1:10"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f>
        <v>240</v>
      </c>
    </row>
    <row r="488" spans="1:10"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f>
        <v>504</v>
      </c>
    </row>
    <row r="489" spans="1:10"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f>
        <v>780</v>
      </c>
    </row>
    <row r="490" spans="1:10" x14ac:dyDescent="0.3">
      <c r="A490" t="s">
        <v>617</v>
      </c>
      <c r="B490" t="s">
        <v>155</v>
      </c>
      <c r="C490" s="1">
        <v>44735</v>
      </c>
      <c r="D490" t="s">
        <v>165</v>
      </c>
      <c r="E490" t="s">
        <v>170</v>
      </c>
      <c r="F490">
        <v>250</v>
      </c>
      <c r="G490" t="s">
        <v>104</v>
      </c>
      <c r="H490" s="2">
        <v>1</v>
      </c>
      <c r="I490" s="3">
        <v>6.596920154790531E-2</v>
      </c>
      <c r="J490">
        <f>Table3[[#This Row],[Price of One Product]]*Table3[[#This Row],[No of Products in one Sale]]</f>
        <v>250</v>
      </c>
    </row>
    <row r="491" spans="1:10" x14ac:dyDescent="0.3">
      <c r="A491" t="s">
        <v>618</v>
      </c>
      <c r="B491" t="s">
        <v>156</v>
      </c>
      <c r="C491" s="1">
        <v>44734</v>
      </c>
      <c r="D491" t="s">
        <v>166</v>
      </c>
      <c r="E491" t="s">
        <v>171</v>
      </c>
      <c r="F491">
        <v>130</v>
      </c>
      <c r="G491" t="s">
        <v>105</v>
      </c>
      <c r="H491" s="2">
        <v>6</v>
      </c>
      <c r="I491" s="3">
        <v>0.17858014910494857</v>
      </c>
      <c r="J491">
        <f>Table3[[#This Row],[Price of One Product]]*Table3[[#This Row],[No of Products in one Sale]]</f>
        <v>780</v>
      </c>
    </row>
    <row r="492" spans="1:10"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f>
        <v>288</v>
      </c>
    </row>
    <row r="493" spans="1:10" x14ac:dyDescent="0.3">
      <c r="A493" t="s">
        <v>620</v>
      </c>
      <c r="B493" t="s">
        <v>154</v>
      </c>
      <c r="C493" s="1">
        <v>44739</v>
      </c>
      <c r="D493" t="s">
        <v>164</v>
      </c>
      <c r="E493" t="s">
        <v>171</v>
      </c>
      <c r="F493">
        <v>65</v>
      </c>
      <c r="G493" t="s">
        <v>104</v>
      </c>
      <c r="H493" s="2">
        <v>10</v>
      </c>
      <c r="I493" s="3">
        <v>0.74040338644493453</v>
      </c>
      <c r="J493">
        <f>Table3[[#This Row],[Price of One Product]]*Table3[[#This Row],[No of Products in one Sale]]</f>
        <v>650</v>
      </c>
    </row>
    <row r="494" spans="1:10" x14ac:dyDescent="0.3">
      <c r="A494" t="s">
        <v>621</v>
      </c>
      <c r="B494" t="s">
        <v>155</v>
      </c>
      <c r="C494" s="1">
        <v>44740</v>
      </c>
      <c r="D494" t="s">
        <v>165</v>
      </c>
      <c r="E494" t="s">
        <v>170</v>
      </c>
      <c r="F494">
        <v>250</v>
      </c>
      <c r="G494" t="s">
        <v>105</v>
      </c>
      <c r="H494" s="2">
        <v>4</v>
      </c>
      <c r="I494" s="3">
        <v>0.54109571345744756</v>
      </c>
      <c r="J494">
        <f>Table3[[#This Row],[Price of One Product]]*Table3[[#This Row],[No of Products in one Sale]]</f>
        <v>1000</v>
      </c>
    </row>
    <row r="495" spans="1:10"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f>
        <v>390</v>
      </c>
    </row>
    <row r="496" spans="1:10" x14ac:dyDescent="0.3">
      <c r="A496" t="s">
        <v>623</v>
      </c>
      <c r="B496" t="s">
        <v>157</v>
      </c>
      <c r="C496" s="1">
        <v>44731</v>
      </c>
      <c r="D496" t="s">
        <v>167</v>
      </c>
      <c r="E496" t="s">
        <v>170</v>
      </c>
      <c r="F496">
        <v>60</v>
      </c>
      <c r="G496" t="s">
        <v>104</v>
      </c>
      <c r="H496" s="2">
        <v>13</v>
      </c>
      <c r="I496" s="3">
        <v>0.66248409996473057</v>
      </c>
      <c r="J496">
        <f>Table3[[#This Row],[Price of One Product]]*Table3[[#This Row],[No of Products in one Sale]]</f>
        <v>780</v>
      </c>
    </row>
    <row r="497" spans="1:10"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f>
        <v>380</v>
      </c>
    </row>
    <row r="498" spans="1:10" x14ac:dyDescent="0.3">
      <c r="A498" t="s">
        <v>625</v>
      </c>
      <c r="B498" t="s">
        <v>159</v>
      </c>
      <c r="C498" s="1">
        <v>44733</v>
      </c>
      <c r="D498" t="s">
        <v>163</v>
      </c>
      <c r="E498" t="s">
        <v>170</v>
      </c>
      <c r="F498">
        <v>72</v>
      </c>
      <c r="G498" t="s">
        <v>103</v>
      </c>
      <c r="H498" s="2">
        <v>3</v>
      </c>
      <c r="I498" s="3">
        <v>0.84951124937796896</v>
      </c>
      <c r="J498">
        <f>Table3[[#This Row],[Price of One Product]]*Table3[[#This Row],[No of Products in one Sale]]</f>
        <v>216</v>
      </c>
    </row>
    <row r="499" spans="1:10"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f>
        <v>780</v>
      </c>
    </row>
    <row r="500" spans="1:10"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f>
        <v>1000</v>
      </c>
    </row>
    <row r="501" spans="1:10" x14ac:dyDescent="0.3">
      <c r="A501" t="s">
        <v>628</v>
      </c>
      <c r="B501" t="s">
        <v>154</v>
      </c>
      <c r="C501" s="1">
        <v>44787</v>
      </c>
      <c r="D501" t="s">
        <v>163</v>
      </c>
      <c r="E501" t="s">
        <v>170</v>
      </c>
      <c r="F501">
        <v>72</v>
      </c>
      <c r="G501" t="s">
        <v>103</v>
      </c>
      <c r="H501" s="2">
        <v>9</v>
      </c>
      <c r="I501" s="3">
        <f ca="1">RAND()</f>
        <v>0.21254131690474831</v>
      </c>
      <c r="J501">
        <f>Table3[[#This Row],[Price of One Product]]*Table3[[#This Row],[No of Products in one Sale]]</f>
        <v>648</v>
      </c>
    </row>
    <row r="502" spans="1:10" x14ac:dyDescent="0.3">
      <c r="A502" t="s">
        <v>629</v>
      </c>
      <c r="B502" t="s">
        <v>155</v>
      </c>
      <c r="C502" s="1">
        <v>44799</v>
      </c>
      <c r="D502" t="s">
        <v>164</v>
      </c>
      <c r="E502" t="s">
        <v>171</v>
      </c>
      <c r="F502">
        <v>65</v>
      </c>
      <c r="G502" t="s">
        <v>104</v>
      </c>
      <c r="H502" s="2">
        <v>11</v>
      </c>
      <c r="I502" s="3">
        <f t="shared" ref="I502:I565" ca="1" si="0">RAND()</f>
        <v>0.27836904540568552</v>
      </c>
      <c r="J502">
        <f>Table3[[#This Row],[Price of One Product]]*Table3[[#This Row],[No of Products in one Sale]]</f>
        <v>715</v>
      </c>
    </row>
    <row r="503" spans="1:10" x14ac:dyDescent="0.3">
      <c r="A503" t="s">
        <v>630</v>
      </c>
      <c r="B503" t="s">
        <v>156</v>
      </c>
      <c r="C503" s="1">
        <v>44802</v>
      </c>
      <c r="D503" t="s">
        <v>165</v>
      </c>
      <c r="E503" t="s">
        <v>170</v>
      </c>
      <c r="F503">
        <v>250</v>
      </c>
      <c r="G503" t="s">
        <v>105</v>
      </c>
      <c r="H503" s="2">
        <v>2</v>
      </c>
      <c r="I503" s="3">
        <f t="shared" ca="1" si="0"/>
        <v>0.65092006790173174</v>
      </c>
      <c r="J503">
        <f>Table3[[#This Row],[Price of One Product]]*Table3[[#This Row],[No of Products in one Sale]]</f>
        <v>500</v>
      </c>
    </row>
    <row r="504" spans="1:10" x14ac:dyDescent="0.3">
      <c r="A504" t="s">
        <v>631</v>
      </c>
      <c r="B504" t="s">
        <v>157</v>
      </c>
      <c r="C504" s="1">
        <v>44774</v>
      </c>
      <c r="D504" t="s">
        <v>166</v>
      </c>
      <c r="E504" t="s">
        <v>171</v>
      </c>
      <c r="F504">
        <v>130</v>
      </c>
      <c r="G504" t="s">
        <v>103</v>
      </c>
      <c r="H504" s="2">
        <v>5</v>
      </c>
      <c r="I504" s="3">
        <f t="shared" ca="1" si="0"/>
        <v>0.81450773891261707</v>
      </c>
      <c r="J504">
        <f>Table3[[#This Row],[Price of One Product]]*Table3[[#This Row],[No of Products in one Sale]]</f>
        <v>650</v>
      </c>
    </row>
    <row r="505" spans="1:10" x14ac:dyDescent="0.3">
      <c r="A505" t="s">
        <v>632</v>
      </c>
      <c r="B505" t="s">
        <v>154</v>
      </c>
      <c r="C505" s="1">
        <v>44800</v>
      </c>
      <c r="D505" t="s">
        <v>163</v>
      </c>
      <c r="E505" t="s">
        <v>170</v>
      </c>
      <c r="F505">
        <v>72</v>
      </c>
      <c r="G505" t="s">
        <v>104</v>
      </c>
      <c r="H505" s="2">
        <v>8</v>
      </c>
      <c r="I505" s="3">
        <f t="shared" ca="1" si="0"/>
        <v>0.21626808905367656</v>
      </c>
      <c r="J505">
        <f>Table3[[#This Row],[Price of One Product]]*Table3[[#This Row],[No of Products in one Sale]]</f>
        <v>576</v>
      </c>
    </row>
    <row r="506" spans="1:10" x14ac:dyDescent="0.3">
      <c r="A506" t="s">
        <v>633</v>
      </c>
      <c r="B506" t="s">
        <v>155</v>
      </c>
      <c r="C506" s="1">
        <v>44797</v>
      </c>
      <c r="D506" t="s">
        <v>164</v>
      </c>
      <c r="E506" t="s">
        <v>171</v>
      </c>
      <c r="F506">
        <v>65</v>
      </c>
      <c r="G506" t="s">
        <v>105</v>
      </c>
      <c r="H506" s="2">
        <v>5</v>
      </c>
      <c r="I506" s="3">
        <f t="shared" ca="1" si="0"/>
        <v>0.50924693165062851</v>
      </c>
      <c r="J506">
        <f>Table3[[#This Row],[Price of One Product]]*Table3[[#This Row],[No of Products in one Sale]]</f>
        <v>325</v>
      </c>
    </row>
    <row r="507" spans="1:10" x14ac:dyDescent="0.3">
      <c r="A507" t="s">
        <v>634</v>
      </c>
      <c r="B507" t="s">
        <v>156</v>
      </c>
      <c r="C507" s="1">
        <v>44766</v>
      </c>
      <c r="D507" t="s">
        <v>165</v>
      </c>
      <c r="E507" t="s">
        <v>170</v>
      </c>
      <c r="F507">
        <v>250</v>
      </c>
      <c r="G507" t="s">
        <v>103</v>
      </c>
      <c r="H507" s="2">
        <v>2</v>
      </c>
      <c r="I507" s="3">
        <f t="shared" ca="1" si="0"/>
        <v>0.69808923023835434</v>
      </c>
      <c r="J507">
        <f>Table3[[#This Row],[Price of One Product]]*Table3[[#This Row],[No of Products in one Sale]]</f>
        <v>500</v>
      </c>
    </row>
    <row r="508" spans="1:10" x14ac:dyDescent="0.3">
      <c r="A508" t="s">
        <v>635</v>
      </c>
      <c r="B508" t="s">
        <v>157</v>
      </c>
      <c r="C508" s="1">
        <v>44782</v>
      </c>
      <c r="D508" t="s">
        <v>166</v>
      </c>
      <c r="E508" t="s">
        <v>171</v>
      </c>
      <c r="F508">
        <v>130</v>
      </c>
      <c r="G508" t="s">
        <v>104</v>
      </c>
      <c r="H508" s="2">
        <v>4</v>
      </c>
      <c r="I508" s="3">
        <f t="shared" ca="1" si="0"/>
        <v>0.63531211983822211</v>
      </c>
      <c r="J508">
        <f>Table3[[#This Row],[Price of One Product]]*Table3[[#This Row],[No of Products in one Sale]]</f>
        <v>520</v>
      </c>
    </row>
    <row r="509" spans="1:10" x14ac:dyDescent="0.3">
      <c r="A509" t="s">
        <v>636</v>
      </c>
      <c r="B509" t="s">
        <v>158</v>
      </c>
      <c r="C509" s="1">
        <v>44790</v>
      </c>
      <c r="D509" t="s">
        <v>167</v>
      </c>
      <c r="E509" t="s">
        <v>170</v>
      </c>
      <c r="F509">
        <v>60</v>
      </c>
      <c r="G509" t="s">
        <v>105</v>
      </c>
      <c r="H509" s="2">
        <v>12</v>
      </c>
      <c r="I509" s="3">
        <f t="shared" ca="1" si="0"/>
        <v>0.65170081044700712</v>
      </c>
      <c r="J509">
        <f>Table3[[#This Row],[Price of One Product]]*Table3[[#This Row],[No of Products in one Sale]]</f>
        <v>720</v>
      </c>
    </row>
    <row r="510" spans="1:10" x14ac:dyDescent="0.3">
      <c r="A510" t="s">
        <v>637</v>
      </c>
      <c r="B510" t="s">
        <v>154</v>
      </c>
      <c r="C510" s="1">
        <v>44770</v>
      </c>
      <c r="D510" t="s">
        <v>163</v>
      </c>
      <c r="E510" t="s">
        <v>171</v>
      </c>
      <c r="F510">
        <v>72</v>
      </c>
      <c r="G510" t="s">
        <v>103</v>
      </c>
      <c r="H510" s="2">
        <v>12</v>
      </c>
      <c r="I510" s="3">
        <f t="shared" ca="1" si="0"/>
        <v>0.645861019658307</v>
      </c>
      <c r="J510">
        <f>Table3[[#This Row],[Price of One Product]]*Table3[[#This Row],[No of Products in one Sale]]</f>
        <v>864</v>
      </c>
    </row>
    <row r="511" spans="1:10" x14ac:dyDescent="0.3">
      <c r="A511" t="s">
        <v>638</v>
      </c>
      <c r="B511" t="s">
        <v>155</v>
      </c>
      <c r="C511" s="1">
        <v>44759</v>
      </c>
      <c r="D511" t="s">
        <v>164</v>
      </c>
      <c r="E511" t="s">
        <v>170</v>
      </c>
      <c r="F511">
        <v>65</v>
      </c>
      <c r="G511" t="s">
        <v>104</v>
      </c>
      <c r="H511" s="2">
        <v>9</v>
      </c>
      <c r="I511" s="3">
        <f t="shared" ca="1" si="0"/>
        <v>0.57003830370093633</v>
      </c>
      <c r="J511">
        <f>Table3[[#This Row],[Price of One Product]]*Table3[[#This Row],[No of Products in one Sale]]</f>
        <v>585</v>
      </c>
    </row>
    <row r="512" spans="1:10" x14ac:dyDescent="0.3">
      <c r="A512" t="s">
        <v>639</v>
      </c>
      <c r="B512" t="s">
        <v>156</v>
      </c>
      <c r="C512" s="1">
        <v>44776</v>
      </c>
      <c r="D512" t="s">
        <v>165</v>
      </c>
      <c r="E512" t="s">
        <v>171</v>
      </c>
      <c r="F512">
        <v>250</v>
      </c>
      <c r="G512" t="s">
        <v>105</v>
      </c>
      <c r="H512" s="2">
        <v>3</v>
      </c>
      <c r="I512" s="3">
        <f t="shared" ca="1" si="0"/>
        <v>0.96644244249342248</v>
      </c>
      <c r="J512">
        <f>Table3[[#This Row],[Price of One Product]]*Table3[[#This Row],[No of Products in one Sale]]</f>
        <v>750</v>
      </c>
    </row>
    <row r="513" spans="1:10" x14ac:dyDescent="0.3">
      <c r="A513" t="s">
        <v>640</v>
      </c>
      <c r="B513" t="s">
        <v>157</v>
      </c>
      <c r="C513" s="1">
        <v>44757</v>
      </c>
      <c r="D513" t="s">
        <v>166</v>
      </c>
      <c r="E513" t="s">
        <v>170</v>
      </c>
      <c r="F513">
        <v>130</v>
      </c>
      <c r="G513" t="s">
        <v>103</v>
      </c>
      <c r="H513" s="2">
        <v>6</v>
      </c>
      <c r="I513" s="3">
        <f t="shared" ca="1" si="0"/>
        <v>0.25481317925162994</v>
      </c>
      <c r="J513">
        <f>Table3[[#This Row],[Price of One Product]]*Table3[[#This Row],[No of Products in one Sale]]</f>
        <v>780</v>
      </c>
    </row>
    <row r="514" spans="1:10" x14ac:dyDescent="0.3">
      <c r="A514" t="s">
        <v>641</v>
      </c>
      <c r="B514" t="s">
        <v>154</v>
      </c>
      <c r="C514" s="1">
        <v>44771</v>
      </c>
      <c r="D514" t="s">
        <v>163</v>
      </c>
      <c r="E514" t="s">
        <v>171</v>
      </c>
      <c r="F514">
        <v>72</v>
      </c>
      <c r="G514" t="s">
        <v>104</v>
      </c>
      <c r="H514" s="2">
        <v>8</v>
      </c>
      <c r="I514" s="3">
        <f t="shared" ca="1" si="0"/>
        <v>0.12275425804898665</v>
      </c>
      <c r="J514">
        <f>Table3[[#This Row],[Price of One Product]]*Table3[[#This Row],[No of Products in one Sale]]</f>
        <v>576</v>
      </c>
    </row>
    <row r="515" spans="1:10" x14ac:dyDescent="0.3">
      <c r="A515" t="s">
        <v>642</v>
      </c>
      <c r="B515" t="s">
        <v>155</v>
      </c>
      <c r="C515" s="1">
        <v>44788</v>
      </c>
      <c r="D515" t="s">
        <v>164</v>
      </c>
      <c r="E515" t="s">
        <v>170</v>
      </c>
      <c r="F515">
        <v>65</v>
      </c>
      <c r="G515" t="s">
        <v>105</v>
      </c>
      <c r="H515" s="2">
        <v>4</v>
      </c>
      <c r="I515" s="3">
        <f t="shared" ca="1" si="0"/>
        <v>0.68548223003808606</v>
      </c>
      <c r="J515">
        <f>Table3[[#This Row],[Price of One Product]]*Table3[[#This Row],[No of Products in one Sale]]</f>
        <v>260</v>
      </c>
    </row>
    <row r="516" spans="1:10" x14ac:dyDescent="0.3">
      <c r="A516" t="s">
        <v>643</v>
      </c>
      <c r="B516" t="s">
        <v>156</v>
      </c>
      <c r="C516" s="1">
        <v>44762</v>
      </c>
      <c r="D516" t="s">
        <v>165</v>
      </c>
      <c r="E516" t="s">
        <v>171</v>
      </c>
      <c r="F516">
        <v>250</v>
      </c>
      <c r="G516" t="s">
        <v>103</v>
      </c>
      <c r="H516" s="2">
        <v>2</v>
      </c>
      <c r="I516" s="3">
        <f t="shared" ca="1" si="0"/>
        <v>0.59859292034563805</v>
      </c>
      <c r="J516">
        <f>Table3[[#This Row],[Price of One Product]]*Table3[[#This Row],[No of Products in one Sale]]</f>
        <v>500</v>
      </c>
    </row>
    <row r="517" spans="1:10" x14ac:dyDescent="0.3">
      <c r="A517" t="s">
        <v>644</v>
      </c>
      <c r="B517" t="s">
        <v>157</v>
      </c>
      <c r="C517" s="1">
        <v>44789</v>
      </c>
      <c r="D517" t="s">
        <v>166</v>
      </c>
      <c r="E517" t="s">
        <v>170</v>
      </c>
      <c r="F517">
        <v>130</v>
      </c>
      <c r="G517" t="s">
        <v>104</v>
      </c>
      <c r="H517" s="2">
        <v>6</v>
      </c>
      <c r="I517" s="3">
        <f t="shared" ca="1" si="0"/>
        <v>0.24531179005581427</v>
      </c>
      <c r="J517">
        <f>Table3[[#This Row],[Price of One Product]]*Table3[[#This Row],[No of Products in one Sale]]</f>
        <v>780</v>
      </c>
    </row>
    <row r="518" spans="1:10" x14ac:dyDescent="0.3">
      <c r="A518" t="s">
        <v>645</v>
      </c>
      <c r="B518" t="s">
        <v>158</v>
      </c>
      <c r="C518" s="1">
        <v>44761</v>
      </c>
      <c r="D518" t="s">
        <v>167</v>
      </c>
      <c r="E518" t="s">
        <v>170</v>
      </c>
      <c r="F518">
        <v>60</v>
      </c>
      <c r="G518" t="s">
        <v>105</v>
      </c>
      <c r="H518" s="2">
        <v>15</v>
      </c>
      <c r="I518" s="3">
        <f t="shared" ca="1" si="0"/>
        <v>0.13143593732494097</v>
      </c>
      <c r="J518">
        <f>Table3[[#This Row],[Price of One Product]]*Table3[[#This Row],[No of Products in one Sale]]</f>
        <v>900</v>
      </c>
    </row>
    <row r="519" spans="1:10" x14ac:dyDescent="0.3">
      <c r="A519" t="s">
        <v>646</v>
      </c>
      <c r="B519" t="s">
        <v>159</v>
      </c>
      <c r="C519" s="1">
        <v>44790</v>
      </c>
      <c r="D519" t="s">
        <v>168</v>
      </c>
      <c r="E519" t="s">
        <v>171</v>
      </c>
      <c r="F519">
        <v>95</v>
      </c>
      <c r="G519" t="s">
        <v>103</v>
      </c>
      <c r="H519" s="2">
        <v>8</v>
      </c>
      <c r="I519" s="3">
        <f t="shared" ca="1" si="0"/>
        <v>0.95652382952439563</v>
      </c>
      <c r="J519">
        <f>Table3[[#This Row],[Price of One Product]]*Table3[[#This Row],[No of Products in one Sale]]</f>
        <v>760</v>
      </c>
    </row>
    <row r="520" spans="1:10" x14ac:dyDescent="0.3">
      <c r="A520" t="s">
        <v>647</v>
      </c>
      <c r="B520" t="s">
        <v>154</v>
      </c>
      <c r="C520" s="1">
        <v>44782</v>
      </c>
      <c r="D520" t="s">
        <v>163</v>
      </c>
      <c r="E520" t="s">
        <v>171</v>
      </c>
      <c r="F520">
        <v>72</v>
      </c>
      <c r="G520" t="s">
        <v>104</v>
      </c>
      <c r="H520" s="2">
        <v>4</v>
      </c>
      <c r="I520" s="3">
        <f t="shared" ca="1" si="0"/>
        <v>0.21637901070651966</v>
      </c>
      <c r="J520">
        <f>Table3[[#This Row],[Price of One Product]]*Table3[[#This Row],[No of Products in one Sale]]</f>
        <v>288</v>
      </c>
    </row>
    <row r="521" spans="1:10" x14ac:dyDescent="0.3">
      <c r="A521" t="s">
        <v>648</v>
      </c>
      <c r="B521" t="s">
        <v>155</v>
      </c>
      <c r="C521" s="1">
        <v>44802</v>
      </c>
      <c r="D521" t="s">
        <v>164</v>
      </c>
      <c r="E521" t="s">
        <v>171</v>
      </c>
      <c r="F521">
        <v>65</v>
      </c>
      <c r="G521" t="s">
        <v>105</v>
      </c>
      <c r="H521" s="2">
        <v>3</v>
      </c>
      <c r="I521" s="3">
        <f t="shared" ca="1" si="0"/>
        <v>0.18480446660223282</v>
      </c>
      <c r="J521">
        <f>Table3[[#This Row],[Price of One Product]]*Table3[[#This Row],[No of Products in one Sale]]</f>
        <v>195</v>
      </c>
    </row>
    <row r="522" spans="1:10" x14ac:dyDescent="0.3">
      <c r="A522" t="s">
        <v>649</v>
      </c>
      <c r="B522" t="s">
        <v>156</v>
      </c>
      <c r="C522" s="1">
        <v>44791</v>
      </c>
      <c r="D522" t="s">
        <v>165</v>
      </c>
      <c r="E522" t="s">
        <v>170</v>
      </c>
      <c r="F522">
        <v>250</v>
      </c>
      <c r="G522" t="s">
        <v>103</v>
      </c>
      <c r="H522" s="2">
        <v>1</v>
      </c>
      <c r="I522" s="3">
        <f t="shared" ca="1" si="0"/>
        <v>0.8812880599327293</v>
      </c>
      <c r="J522">
        <f>Table3[[#This Row],[Price of One Product]]*Table3[[#This Row],[No of Products in one Sale]]</f>
        <v>250</v>
      </c>
    </row>
    <row r="523" spans="1:10" x14ac:dyDescent="0.3">
      <c r="A523" t="s">
        <v>650</v>
      </c>
      <c r="B523" t="s">
        <v>157</v>
      </c>
      <c r="C523" s="1">
        <v>44795</v>
      </c>
      <c r="D523" t="s">
        <v>166</v>
      </c>
      <c r="E523" t="s">
        <v>170</v>
      </c>
      <c r="F523">
        <v>130</v>
      </c>
      <c r="G523" t="s">
        <v>104</v>
      </c>
      <c r="H523" s="2">
        <v>3</v>
      </c>
      <c r="I523" s="3">
        <f t="shared" ca="1" si="0"/>
        <v>0.72374445856763758</v>
      </c>
      <c r="J523">
        <f>Table3[[#This Row],[Price of One Product]]*Table3[[#This Row],[No of Products in one Sale]]</f>
        <v>390</v>
      </c>
    </row>
    <row r="524" spans="1:10" x14ac:dyDescent="0.3">
      <c r="A524" t="s">
        <v>651</v>
      </c>
      <c r="B524" t="s">
        <v>154</v>
      </c>
      <c r="C524" s="1">
        <v>44759</v>
      </c>
      <c r="D524" t="s">
        <v>163</v>
      </c>
      <c r="E524" t="s">
        <v>170</v>
      </c>
      <c r="F524">
        <v>72</v>
      </c>
      <c r="G524" t="s">
        <v>105</v>
      </c>
      <c r="H524" s="2">
        <v>6</v>
      </c>
      <c r="I524" s="3">
        <f t="shared" ca="1" si="0"/>
        <v>0.60648698148290514</v>
      </c>
      <c r="J524">
        <f>Table3[[#This Row],[Price of One Product]]*Table3[[#This Row],[No of Products in one Sale]]</f>
        <v>432</v>
      </c>
    </row>
    <row r="525" spans="1:10" x14ac:dyDescent="0.3">
      <c r="A525" t="s">
        <v>652</v>
      </c>
      <c r="B525" t="s">
        <v>155</v>
      </c>
      <c r="C525" s="1">
        <v>44756</v>
      </c>
      <c r="D525" t="s">
        <v>164</v>
      </c>
      <c r="E525" t="s">
        <v>170</v>
      </c>
      <c r="F525">
        <v>65</v>
      </c>
      <c r="G525" t="s">
        <v>103</v>
      </c>
      <c r="H525" s="2">
        <v>12</v>
      </c>
      <c r="I525" s="3">
        <f t="shared" ca="1" si="0"/>
        <v>0.28593354519501468</v>
      </c>
      <c r="J525">
        <f>Table3[[#This Row],[Price of One Product]]*Table3[[#This Row],[No of Products in one Sale]]</f>
        <v>780</v>
      </c>
    </row>
    <row r="526" spans="1:10" x14ac:dyDescent="0.3">
      <c r="A526" t="s">
        <v>653</v>
      </c>
      <c r="B526" t="s">
        <v>156</v>
      </c>
      <c r="C526" s="1">
        <v>44786</v>
      </c>
      <c r="D526" t="s">
        <v>165</v>
      </c>
      <c r="E526" t="s">
        <v>170</v>
      </c>
      <c r="F526">
        <v>250</v>
      </c>
      <c r="G526" t="s">
        <v>104</v>
      </c>
      <c r="H526" s="2">
        <v>3</v>
      </c>
      <c r="I526" s="3">
        <f t="shared" ca="1" si="0"/>
        <v>0.33027521736387533</v>
      </c>
      <c r="J526">
        <f>Table3[[#This Row],[Price of One Product]]*Table3[[#This Row],[No of Products in one Sale]]</f>
        <v>750</v>
      </c>
    </row>
    <row r="527" spans="1:10" x14ac:dyDescent="0.3">
      <c r="A527" t="s">
        <v>654</v>
      </c>
      <c r="B527" t="s">
        <v>157</v>
      </c>
      <c r="C527" s="1">
        <v>44757</v>
      </c>
      <c r="D527" t="s">
        <v>166</v>
      </c>
      <c r="E527" t="s">
        <v>170</v>
      </c>
      <c r="F527">
        <v>130</v>
      </c>
      <c r="G527" t="s">
        <v>105</v>
      </c>
      <c r="H527" s="2">
        <v>5</v>
      </c>
      <c r="I527" s="3">
        <f t="shared" ca="1" si="0"/>
        <v>0.14731486888046286</v>
      </c>
      <c r="J527">
        <f>Table3[[#This Row],[Price of One Product]]*Table3[[#This Row],[No of Products in one Sale]]</f>
        <v>650</v>
      </c>
    </row>
    <row r="528" spans="1:10" x14ac:dyDescent="0.3">
      <c r="A528" t="s">
        <v>655</v>
      </c>
      <c r="B528" t="s">
        <v>158</v>
      </c>
      <c r="C528" s="1">
        <v>44787</v>
      </c>
      <c r="D528" t="s">
        <v>167</v>
      </c>
      <c r="E528" t="s">
        <v>170</v>
      </c>
      <c r="F528">
        <v>60</v>
      </c>
      <c r="G528" t="s">
        <v>103</v>
      </c>
      <c r="H528" s="2">
        <v>7</v>
      </c>
      <c r="I528" s="3">
        <f t="shared" ca="1" si="0"/>
        <v>0.35529035300208966</v>
      </c>
      <c r="J528">
        <f>Table3[[#This Row],[Price of One Product]]*Table3[[#This Row],[No of Products in one Sale]]</f>
        <v>420</v>
      </c>
    </row>
    <row r="529" spans="1:10" x14ac:dyDescent="0.3">
      <c r="A529" t="s">
        <v>656</v>
      </c>
      <c r="B529" t="s">
        <v>154</v>
      </c>
      <c r="C529" s="1">
        <v>44763</v>
      </c>
      <c r="D529" t="s">
        <v>163</v>
      </c>
      <c r="E529" t="s">
        <v>170</v>
      </c>
      <c r="F529">
        <v>72</v>
      </c>
      <c r="G529" t="s">
        <v>104</v>
      </c>
      <c r="H529" s="2">
        <v>7</v>
      </c>
      <c r="I529" s="3">
        <f t="shared" ca="1" si="0"/>
        <v>0.61675481946873223</v>
      </c>
      <c r="J529">
        <f>Table3[[#This Row],[Price of One Product]]*Table3[[#This Row],[No of Products in one Sale]]</f>
        <v>504</v>
      </c>
    </row>
    <row r="530" spans="1:10" x14ac:dyDescent="0.3">
      <c r="A530" t="s">
        <v>657</v>
      </c>
      <c r="B530" t="s">
        <v>155</v>
      </c>
      <c r="C530" s="1">
        <v>44799</v>
      </c>
      <c r="D530" t="s">
        <v>164</v>
      </c>
      <c r="E530" t="s">
        <v>170</v>
      </c>
      <c r="F530">
        <v>65</v>
      </c>
      <c r="G530" t="s">
        <v>105</v>
      </c>
      <c r="H530" s="2">
        <v>12</v>
      </c>
      <c r="I530" s="3">
        <f t="shared" ca="1" si="0"/>
        <v>0.25069019848353102</v>
      </c>
      <c r="J530">
        <f>Table3[[#This Row],[Price of One Product]]*Table3[[#This Row],[No of Products in one Sale]]</f>
        <v>780</v>
      </c>
    </row>
    <row r="531" spans="1:10" x14ac:dyDescent="0.3">
      <c r="A531" t="s">
        <v>658</v>
      </c>
      <c r="B531" t="s">
        <v>156</v>
      </c>
      <c r="C531" s="1">
        <v>44798</v>
      </c>
      <c r="D531" t="s">
        <v>165</v>
      </c>
      <c r="E531" t="s">
        <v>171</v>
      </c>
      <c r="F531">
        <v>250</v>
      </c>
      <c r="G531" t="s">
        <v>103</v>
      </c>
      <c r="H531" s="2">
        <v>1</v>
      </c>
      <c r="I531" s="3">
        <f t="shared" ca="1" si="0"/>
        <v>0.26323549230761178</v>
      </c>
      <c r="J531">
        <f>Table3[[#This Row],[Price of One Product]]*Table3[[#This Row],[No of Products in one Sale]]</f>
        <v>250</v>
      </c>
    </row>
    <row r="532" spans="1:10" x14ac:dyDescent="0.3">
      <c r="A532" t="s">
        <v>659</v>
      </c>
      <c r="B532" t="s">
        <v>157</v>
      </c>
      <c r="C532" s="1">
        <v>44807</v>
      </c>
      <c r="D532" t="s">
        <v>166</v>
      </c>
      <c r="E532" t="s">
        <v>170</v>
      </c>
      <c r="F532">
        <v>130</v>
      </c>
      <c r="G532" t="s">
        <v>104</v>
      </c>
      <c r="H532" s="2">
        <v>2</v>
      </c>
      <c r="I532" s="3">
        <f t="shared" ca="1" si="0"/>
        <v>0.60490372688187577</v>
      </c>
      <c r="J532">
        <f>Table3[[#This Row],[Price of One Product]]*Table3[[#This Row],[No of Products in one Sale]]</f>
        <v>260</v>
      </c>
    </row>
    <row r="533" spans="1:10" x14ac:dyDescent="0.3">
      <c r="A533" t="s">
        <v>660</v>
      </c>
      <c r="B533" t="s">
        <v>154</v>
      </c>
      <c r="C533" s="1">
        <v>44769</v>
      </c>
      <c r="D533" t="s">
        <v>163</v>
      </c>
      <c r="E533" t="s">
        <v>170</v>
      </c>
      <c r="F533">
        <v>72</v>
      </c>
      <c r="G533" t="s">
        <v>105</v>
      </c>
      <c r="H533" s="2">
        <v>7</v>
      </c>
      <c r="I533" s="3">
        <f t="shared" ca="1" si="0"/>
        <v>0.2458515765874143</v>
      </c>
      <c r="J533">
        <f>Table3[[#This Row],[Price of One Product]]*Table3[[#This Row],[No of Products in one Sale]]</f>
        <v>504</v>
      </c>
    </row>
    <row r="534" spans="1:10" x14ac:dyDescent="0.3">
      <c r="A534" t="s">
        <v>661</v>
      </c>
      <c r="B534" t="s">
        <v>155</v>
      </c>
      <c r="C534" s="1">
        <v>44779</v>
      </c>
      <c r="D534" t="s">
        <v>164</v>
      </c>
      <c r="E534" t="s">
        <v>170</v>
      </c>
      <c r="F534">
        <v>65</v>
      </c>
      <c r="G534" t="s">
        <v>103</v>
      </c>
      <c r="H534" s="2">
        <v>3</v>
      </c>
      <c r="I534" s="3">
        <f t="shared" ca="1" si="0"/>
        <v>0.44283572312866581</v>
      </c>
      <c r="J534">
        <f>Table3[[#This Row],[Price of One Product]]*Table3[[#This Row],[No of Products in one Sale]]</f>
        <v>195</v>
      </c>
    </row>
    <row r="535" spans="1:10" x14ac:dyDescent="0.3">
      <c r="A535" t="s">
        <v>662</v>
      </c>
      <c r="B535" t="s">
        <v>156</v>
      </c>
      <c r="C535" s="1">
        <v>44769</v>
      </c>
      <c r="D535" t="s">
        <v>165</v>
      </c>
      <c r="E535" t="s">
        <v>170</v>
      </c>
      <c r="F535">
        <v>250</v>
      </c>
      <c r="G535" t="s">
        <v>104</v>
      </c>
      <c r="H535" s="2">
        <v>2</v>
      </c>
      <c r="I535" s="3">
        <f t="shared" ca="1" si="0"/>
        <v>0.49115621178751689</v>
      </c>
      <c r="J535">
        <f>Table3[[#This Row],[Price of One Product]]*Table3[[#This Row],[No of Products in one Sale]]</f>
        <v>500</v>
      </c>
    </row>
    <row r="536" spans="1:10" x14ac:dyDescent="0.3">
      <c r="A536" t="s">
        <v>663</v>
      </c>
      <c r="B536" t="s">
        <v>157</v>
      </c>
      <c r="C536" s="1">
        <v>44756</v>
      </c>
      <c r="D536" t="s">
        <v>166</v>
      </c>
      <c r="E536" t="s">
        <v>170</v>
      </c>
      <c r="F536">
        <v>130</v>
      </c>
      <c r="G536" t="s">
        <v>105</v>
      </c>
      <c r="H536" s="2">
        <v>3</v>
      </c>
      <c r="I536" s="3">
        <f t="shared" ca="1" si="0"/>
        <v>0.33705216489521672</v>
      </c>
      <c r="J536">
        <f>Table3[[#This Row],[Price of One Product]]*Table3[[#This Row],[No of Products in one Sale]]</f>
        <v>390</v>
      </c>
    </row>
    <row r="537" spans="1:10" x14ac:dyDescent="0.3">
      <c r="A537" t="s">
        <v>664</v>
      </c>
      <c r="B537" t="s">
        <v>158</v>
      </c>
      <c r="C537" s="1">
        <v>44799</v>
      </c>
      <c r="D537" t="s">
        <v>167</v>
      </c>
      <c r="E537" t="s">
        <v>171</v>
      </c>
      <c r="F537">
        <v>60</v>
      </c>
      <c r="G537" t="s">
        <v>103</v>
      </c>
      <c r="H537" s="2">
        <v>12</v>
      </c>
      <c r="I537" s="3">
        <f t="shared" ca="1" si="0"/>
        <v>0.93507834120314348</v>
      </c>
      <c r="J537">
        <f>Table3[[#This Row],[Price of One Product]]*Table3[[#This Row],[No of Products in one Sale]]</f>
        <v>720</v>
      </c>
    </row>
    <row r="538" spans="1:10" x14ac:dyDescent="0.3">
      <c r="A538" t="s">
        <v>665</v>
      </c>
      <c r="B538" t="s">
        <v>159</v>
      </c>
      <c r="C538" s="1">
        <v>44807</v>
      </c>
      <c r="D538" t="s">
        <v>168</v>
      </c>
      <c r="E538" t="s">
        <v>170</v>
      </c>
      <c r="F538">
        <v>95</v>
      </c>
      <c r="G538" t="s">
        <v>104</v>
      </c>
      <c r="H538" s="2">
        <v>3</v>
      </c>
      <c r="I538" s="3">
        <f t="shared" ca="1" si="0"/>
        <v>0.40022637275831396</v>
      </c>
      <c r="J538">
        <f>Table3[[#This Row],[Price of One Product]]*Table3[[#This Row],[No of Products in one Sale]]</f>
        <v>285</v>
      </c>
    </row>
    <row r="539" spans="1:10" x14ac:dyDescent="0.3">
      <c r="A539" t="s">
        <v>666</v>
      </c>
      <c r="B539" t="s">
        <v>154</v>
      </c>
      <c r="C539" s="1">
        <v>44769</v>
      </c>
      <c r="D539" t="s">
        <v>163</v>
      </c>
      <c r="E539" t="s">
        <v>170</v>
      </c>
      <c r="F539">
        <v>72</v>
      </c>
      <c r="G539" t="s">
        <v>105</v>
      </c>
      <c r="H539" s="2">
        <v>6</v>
      </c>
      <c r="I539" s="3">
        <f t="shared" ca="1" si="0"/>
        <v>0.32927621169019872</v>
      </c>
      <c r="J539">
        <f>Table3[[#This Row],[Price of One Product]]*Table3[[#This Row],[No of Products in one Sale]]</f>
        <v>432</v>
      </c>
    </row>
    <row r="540" spans="1:10" x14ac:dyDescent="0.3">
      <c r="A540" t="s">
        <v>667</v>
      </c>
      <c r="B540" t="s">
        <v>155</v>
      </c>
      <c r="C540" s="1">
        <v>44805</v>
      </c>
      <c r="D540" t="s">
        <v>164</v>
      </c>
      <c r="E540" t="s">
        <v>170</v>
      </c>
      <c r="F540">
        <v>65</v>
      </c>
      <c r="G540" t="s">
        <v>103</v>
      </c>
      <c r="H540" s="2">
        <v>5</v>
      </c>
      <c r="I540" s="3">
        <f t="shared" ca="1" si="0"/>
        <v>0.86456659408224756</v>
      </c>
      <c r="J540">
        <f>Table3[[#This Row],[Price of One Product]]*Table3[[#This Row],[No of Products in one Sale]]</f>
        <v>325</v>
      </c>
    </row>
    <row r="541" spans="1:10" x14ac:dyDescent="0.3">
      <c r="A541" t="s">
        <v>668</v>
      </c>
      <c r="B541" t="s">
        <v>156</v>
      </c>
      <c r="C541" s="1">
        <v>44796</v>
      </c>
      <c r="D541" t="s">
        <v>165</v>
      </c>
      <c r="E541" t="s">
        <v>171</v>
      </c>
      <c r="F541">
        <v>250</v>
      </c>
      <c r="G541" t="s">
        <v>104</v>
      </c>
      <c r="H541" s="2">
        <v>3</v>
      </c>
      <c r="I541" s="3">
        <f t="shared" ca="1" si="0"/>
        <v>0.32132868836903272</v>
      </c>
      <c r="J541">
        <f>Table3[[#This Row],[Price of One Product]]*Table3[[#This Row],[No of Products in one Sale]]</f>
        <v>750</v>
      </c>
    </row>
    <row r="542" spans="1:10" x14ac:dyDescent="0.3">
      <c r="A542" t="s">
        <v>669</v>
      </c>
      <c r="B542" t="s">
        <v>157</v>
      </c>
      <c r="C542" s="1">
        <v>44798</v>
      </c>
      <c r="D542" t="s">
        <v>166</v>
      </c>
      <c r="E542" t="s">
        <v>171</v>
      </c>
      <c r="F542">
        <v>130</v>
      </c>
      <c r="G542" t="s">
        <v>105</v>
      </c>
      <c r="H542" s="2">
        <v>5</v>
      </c>
      <c r="I542" s="3">
        <f t="shared" ca="1" si="0"/>
        <v>0.31152823421385911</v>
      </c>
      <c r="J542">
        <f>Table3[[#This Row],[Price of One Product]]*Table3[[#This Row],[No of Products in one Sale]]</f>
        <v>650</v>
      </c>
    </row>
    <row r="543" spans="1:10" x14ac:dyDescent="0.3">
      <c r="A543" t="s">
        <v>670</v>
      </c>
      <c r="B543" t="s">
        <v>154</v>
      </c>
      <c r="C543" s="1">
        <v>44756</v>
      </c>
      <c r="D543" t="s">
        <v>163</v>
      </c>
      <c r="E543" t="s">
        <v>171</v>
      </c>
      <c r="F543">
        <v>72</v>
      </c>
      <c r="G543" t="s">
        <v>103</v>
      </c>
      <c r="H543" s="2">
        <v>6</v>
      </c>
      <c r="I543" s="3">
        <f t="shared" ca="1" si="0"/>
        <v>0.18812368426710202</v>
      </c>
      <c r="J543">
        <f>Table3[[#This Row],[Price of One Product]]*Table3[[#This Row],[No of Products in one Sale]]</f>
        <v>432</v>
      </c>
    </row>
    <row r="544" spans="1:10" x14ac:dyDescent="0.3">
      <c r="A544" t="s">
        <v>671</v>
      </c>
      <c r="B544" t="s">
        <v>155</v>
      </c>
      <c r="C544" s="1">
        <v>44800</v>
      </c>
      <c r="D544" t="s">
        <v>164</v>
      </c>
      <c r="E544" t="s">
        <v>171</v>
      </c>
      <c r="F544">
        <v>65</v>
      </c>
      <c r="G544" t="s">
        <v>104</v>
      </c>
      <c r="H544" s="2">
        <v>11</v>
      </c>
      <c r="I544" s="3">
        <f t="shared" ca="1" si="0"/>
        <v>0.42612663259031558</v>
      </c>
      <c r="J544">
        <f>Table3[[#This Row],[Price of One Product]]*Table3[[#This Row],[No of Products in one Sale]]</f>
        <v>715</v>
      </c>
    </row>
    <row r="545" spans="1:10" x14ac:dyDescent="0.3">
      <c r="A545" t="s">
        <v>672</v>
      </c>
      <c r="B545" t="s">
        <v>156</v>
      </c>
      <c r="C545" s="1">
        <v>44758</v>
      </c>
      <c r="D545" t="s">
        <v>165</v>
      </c>
      <c r="E545" t="s">
        <v>171</v>
      </c>
      <c r="F545">
        <v>250</v>
      </c>
      <c r="G545" t="s">
        <v>105</v>
      </c>
      <c r="H545" s="2">
        <v>1</v>
      </c>
      <c r="I545" s="3">
        <f t="shared" ca="1" si="0"/>
        <v>7.4870131269120677E-2</v>
      </c>
      <c r="J545">
        <f>Table3[[#This Row],[Price of One Product]]*Table3[[#This Row],[No of Products in one Sale]]</f>
        <v>250</v>
      </c>
    </row>
    <row r="546" spans="1:10" x14ac:dyDescent="0.3">
      <c r="A546" t="s">
        <v>673</v>
      </c>
      <c r="B546" t="s">
        <v>157</v>
      </c>
      <c r="C546" s="1">
        <v>44788</v>
      </c>
      <c r="D546" t="s">
        <v>166</v>
      </c>
      <c r="E546" t="s">
        <v>171</v>
      </c>
      <c r="F546">
        <v>130</v>
      </c>
      <c r="G546" t="s">
        <v>103</v>
      </c>
      <c r="H546" s="2">
        <v>3</v>
      </c>
      <c r="I546" s="3">
        <f t="shared" ca="1" si="0"/>
        <v>0.65443557149281995</v>
      </c>
      <c r="J546">
        <f>Table3[[#This Row],[Price of One Product]]*Table3[[#This Row],[No of Products in one Sale]]</f>
        <v>390</v>
      </c>
    </row>
    <row r="547" spans="1:10" x14ac:dyDescent="0.3">
      <c r="A547" t="s">
        <v>674</v>
      </c>
      <c r="B547" t="s">
        <v>154</v>
      </c>
      <c r="C547" s="1">
        <v>44793</v>
      </c>
      <c r="D547" t="s">
        <v>163</v>
      </c>
      <c r="E547" t="s">
        <v>170</v>
      </c>
      <c r="F547">
        <v>72</v>
      </c>
      <c r="G547" t="s">
        <v>103</v>
      </c>
      <c r="H547" s="2">
        <v>10</v>
      </c>
      <c r="I547" s="3">
        <f t="shared" ca="1" si="0"/>
        <v>0.15462574805813056</v>
      </c>
      <c r="J547">
        <f>Table3[[#This Row],[Price of One Product]]*Table3[[#This Row],[No of Products in one Sale]]</f>
        <v>720</v>
      </c>
    </row>
    <row r="548" spans="1:10" x14ac:dyDescent="0.3">
      <c r="A548" t="s">
        <v>675</v>
      </c>
      <c r="B548" t="s">
        <v>155</v>
      </c>
      <c r="C548" s="1">
        <v>44784</v>
      </c>
      <c r="D548" t="s">
        <v>164</v>
      </c>
      <c r="E548" t="s">
        <v>171</v>
      </c>
      <c r="F548">
        <v>65</v>
      </c>
      <c r="G548" t="s">
        <v>104</v>
      </c>
      <c r="H548" s="2">
        <v>6</v>
      </c>
      <c r="I548" s="3">
        <f t="shared" ca="1" si="0"/>
        <v>0.57393807864681023</v>
      </c>
      <c r="J548">
        <f>Table3[[#This Row],[Price of One Product]]*Table3[[#This Row],[No of Products in one Sale]]</f>
        <v>390</v>
      </c>
    </row>
    <row r="549" spans="1:10" x14ac:dyDescent="0.3">
      <c r="A549" t="s">
        <v>676</v>
      </c>
      <c r="B549" t="s">
        <v>156</v>
      </c>
      <c r="C549" s="1">
        <v>44793</v>
      </c>
      <c r="D549" t="s">
        <v>165</v>
      </c>
      <c r="E549" t="s">
        <v>170</v>
      </c>
      <c r="F549">
        <v>250</v>
      </c>
      <c r="G549" t="s">
        <v>105</v>
      </c>
      <c r="H549" s="2">
        <v>2</v>
      </c>
      <c r="I549" s="3">
        <f t="shared" ca="1" si="0"/>
        <v>9.1231060496680172E-2</v>
      </c>
      <c r="J549">
        <f>Table3[[#This Row],[Price of One Product]]*Table3[[#This Row],[No of Products in one Sale]]</f>
        <v>500</v>
      </c>
    </row>
    <row r="550" spans="1:10" x14ac:dyDescent="0.3">
      <c r="A550" t="s">
        <v>677</v>
      </c>
      <c r="B550" t="s">
        <v>157</v>
      </c>
      <c r="C550" s="1">
        <v>44796</v>
      </c>
      <c r="D550" t="s">
        <v>166</v>
      </c>
      <c r="E550" t="s">
        <v>171</v>
      </c>
      <c r="F550">
        <v>130</v>
      </c>
      <c r="G550" t="s">
        <v>103</v>
      </c>
      <c r="H550" s="2">
        <v>5</v>
      </c>
      <c r="I550" s="3">
        <f t="shared" ca="1" si="0"/>
        <v>0.9107546234603725</v>
      </c>
      <c r="J550">
        <f>Table3[[#This Row],[Price of One Product]]*Table3[[#This Row],[No of Products in one Sale]]</f>
        <v>650</v>
      </c>
    </row>
    <row r="551" spans="1:10" x14ac:dyDescent="0.3">
      <c r="A551" t="s">
        <v>678</v>
      </c>
      <c r="B551" t="s">
        <v>154</v>
      </c>
      <c r="C551" s="1">
        <v>44758</v>
      </c>
      <c r="D551" t="s">
        <v>163</v>
      </c>
      <c r="E551" t="s">
        <v>170</v>
      </c>
      <c r="F551">
        <v>72</v>
      </c>
      <c r="G551" t="s">
        <v>104</v>
      </c>
      <c r="H551" s="2">
        <v>9</v>
      </c>
      <c r="I551" s="3">
        <f t="shared" ca="1" si="0"/>
        <v>0.18484064891512675</v>
      </c>
      <c r="J551">
        <f>Table3[[#This Row],[Price of One Product]]*Table3[[#This Row],[No of Products in one Sale]]</f>
        <v>648</v>
      </c>
    </row>
    <row r="552" spans="1:10" x14ac:dyDescent="0.3">
      <c r="A552" t="s">
        <v>679</v>
      </c>
      <c r="B552" t="s">
        <v>155</v>
      </c>
      <c r="C552" s="1">
        <v>44757</v>
      </c>
      <c r="D552" t="s">
        <v>164</v>
      </c>
      <c r="E552" t="s">
        <v>171</v>
      </c>
      <c r="F552">
        <v>65</v>
      </c>
      <c r="G552" t="s">
        <v>105</v>
      </c>
      <c r="H552" s="2">
        <v>5</v>
      </c>
      <c r="I552" s="3">
        <f t="shared" ca="1" si="0"/>
        <v>0.23484901803124225</v>
      </c>
      <c r="J552">
        <f>Table3[[#This Row],[Price of One Product]]*Table3[[#This Row],[No of Products in one Sale]]</f>
        <v>325</v>
      </c>
    </row>
    <row r="553" spans="1:10" x14ac:dyDescent="0.3">
      <c r="A553" t="s">
        <v>680</v>
      </c>
      <c r="B553" t="s">
        <v>156</v>
      </c>
      <c r="C553" s="1">
        <v>44758</v>
      </c>
      <c r="D553" t="s">
        <v>165</v>
      </c>
      <c r="E553" t="s">
        <v>170</v>
      </c>
      <c r="F553">
        <v>250</v>
      </c>
      <c r="G553" t="s">
        <v>103</v>
      </c>
      <c r="H553" s="2">
        <v>1</v>
      </c>
      <c r="I553" s="3">
        <f t="shared" ca="1" si="0"/>
        <v>0.50587537930157667</v>
      </c>
      <c r="J553">
        <f>Table3[[#This Row],[Price of One Product]]*Table3[[#This Row],[No of Products in one Sale]]</f>
        <v>250</v>
      </c>
    </row>
    <row r="554" spans="1:10" x14ac:dyDescent="0.3">
      <c r="A554" t="s">
        <v>681</v>
      </c>
      <c r="B554" t="s">
        <v>157</v>
      </c>
      <c r="C554" s="1">
        <v>44800</v>
      </c>
      <c r="D554" t="s">
        <v>166</v>
      </c>
      <c r="E554" t="s">
        <v>171</v>
      </c>
      <c r="F554">
        <v>130</v>
      </c>
      <c r="G554" t="s">
        <v>104</v>
      </c>
      <c r="H554" s="2">
        <v>3</v>
      </c>
      <c r="I554" s="3">
        <f t="shared" ca="1" si="0"/>
        <v>0.83359394053194225</v>
      </c>
      <c r="J554">
        <f>Table3[[#This Row],[Price of One Product]]*Table3[[#This Row],[No of Products in one Sale]]</f>
        <v>390</v>
      </c>
    </row>
    <row r="555" spans="1:10" x14ac:dyDescent="0.3">
      <c r="A555" t="s">
        <v>682</v>
      </c>
      <c r="B555" t="s">
        <v>158</v>
      </c>
      <c r="C555" s="1">
        <v>44780</v>
      </c>
      <c r="D555" t="s">
        <v>167</v>
      </c>
      <c r="E555" t="s">
        <v>170</v>
      </c>
      <c r="F555">
        <v>60</v>
      </c>
      <c r="G555" t="s">
        <v>105</v>
      </c>
      <c r="H555" s="2">
        <v>7</v>
      </c>
      <c r="I555" s="3">
        <f t="shared" ca="1" si="0"/>
        <v>0.44499626668694869</v>
      </c>
      <c r="J555">
        <f>Table3[[#This Row],[Price of One Product]]*Table3[[#This Row],[No of Products in one Sale]]</f>
        <v>420</v>
      </c>
    </row>
    <row r="556" spans="1:10" x14ac:dyDescent="0.3">
      <c r="A556" t="s">
        <v>683</v>
      </c>
      <c r="B556" t="s">
        <v>154</v>
      </c>
      <c r="C556" s="1">
        <v>44807</v>
      </c>
      <c r="D556" t="s">
        <v>163</v>
      </c>
      <c r="E556" t="s">
        <v>171</v>
      </c>
      <c r="F556">
        <v>72</v>
      </c>
      <c r="G556" t="s">
        <v>103</v>
      </c>
      <c r="H556" s="2">
        <v>12</v>
      </c>
      <c r="I556" s="3">
        <f t="shared" ca="1" si="0"/>
        <v>0.88581933527458767</v>
      </c>
      <c r="J556">
        <f>Table3[[#This Row],[Price of One Product]]*Table3[[#This Row],[No of Products in one Sale]]</f>
        <v>864</v>
      </c>
    </row>
    <row r="557" spans="1:10" x14ac:dyDescent="0.3">
      <c r="A557" t="s">
        <v>684</v>
      </c>
      <c r="B557" t="s">
        <v>155</v>
      </c>
      <c r="C557" s="1">
        <v>44798</v>
      </c>
      <c r="D557" t="s">
        <v>164</v>
      </c>
      <c r="E557" t="s">
        <v>170</v>
      </c>
      <c r="F557">
        <v>65</v>
      </c>
      <c r="G557" t="s">
        <v>104</v>
      </c>
      <c r="H557" s="2">
        <v>12</v>
      </c>
      <c r="I557" s="3">
        <f t="shared" ca="1" si="0"/>
        <v>0.62557529409604284</v>
      </c>
      <c r="J557">
        <f>Table3[[#This Row],[Price of One Product]]*Table3[[#This Row],[No of Products in one Sale]]</f>
        <v>780</v>
      </c>
    </row>
    <row r="558" spans="1:10" x14ac:dyDescent="0.3">
      <c r="A558" t="s">
        <v>685</v>
      </c>
      <c r="B558" t="s">
        <v>156</v>
      </c>
      <c r="C558" s="1">
        <v>44810</v>
      </c>
      <c r="D558" t="s">
        <v>165</v>
      </c>
      <c r="E558" t="s">
        <v>171</v>
      </c>
      <c r="F558">
        <v>250</v>
      </c>
      <c r="G558" t="s">
        <v>105</v>
      </c>
      <c r="H558" s="2">
        <v>3</v>
      </c>
      <c r="I558" s="3">
        <f t="shared" ca="1" si="0"/>
        <v>0.90393178557730713</v>
      </c>
      <c r="J558">
        <f>Table3[[#This Row],[Price of One Product]]*Table3[[#This Row],[No of Products in one Sale]]</f>
        <v>750</v>
      </c>
    </row>
    <row r="559" spans="1:10" x14ac:dyDescent="0.3">
      <c r="A559" t="s">
        <v>686</v>
      </c>
      <c r="B559" t="s">
        <v>157</v>
      </c>
      <c r="C559" s="1">
        <v>44764</v>
      </c>
      <c r="D559" t="s">
        <v>166</v>
      </c>
      <c r="E559" t="s">
        <v>170</v>
      </c>
      <c r="F559">
        <v>130</v>
      </c>
      <c r="G559" t="s">
        <v>103</v>
      </c>
      <c r="H559" s="2">
        <v>5</v>
      </c>
      <c r="I559" s="3">
        <f t="shared" ca="1" si="0"/>
        <v>0.20719373623862969</v>
      </c>
      <c r="J559">
        <f>Table3[[#This Row],[Price of One Product]]*Table3[[#This Row],[No of Products in one Sale]]</f>
        <v>650</v>
      </c>
    </row>
    <row r="560" spans="1:10" x14ac:dyDescent="0.3">
      <c r="A560" t="s">
        <v>687</v>
      </c>
      <c r="B560" t="s">
        <v>154</v>
      </c>
      <c r="C560" s="1">
        <v>44766</v>
      </c>
      <c r="D560" t="s">
        <v>163</v>
      </c>
      <c r="E560" t="s">
        <v>171</v>
      </c>
      <c r="F560">
        <v>72</v>
      </c>
      <c r="G560" t="s">
        <v>104</v>
      </c>
      <c r="H560" s="2">
        <v>4</v>
      </c>
      <c r="I560" s="3">
        <f t="shared" ca="1" si="0"/>
        <v>0.57498188156765251</v>
      </c>
      <c r="J560">
        <f>Table3[[#This Row],[Price of One Product]]*Table3[[#This Row],[No of Products in one Sale]]</f>
        <v>288</v>
      </c>
    </row>
    <row r="561" spans="1:10" x14ac:dyDescent="0.3">
      <c r="A561" t="s">
        <v>688</v>
      </c>
      <c r="B561" t="s">
        <v>155</v>
      </c>
      <c r="C561" s="1">
        <v>44794</v>
      </c>
      <c r="D561" t="s">
        <v>164</v>
      </c>
      <c r="E561" t="s">
        <v>170</v>
      </c>
      <c r="F561">
        <v>65</v>
      </c>
      <c r="G561" t="s">
        <v>105</v>
      </c>
      <c r="H561" s="2">
        <v>9</v>
      </c>
      <c r="I561" s="3">
        <f t="shared" ca="1" si="0"/>
        <v>0.36461164861560302</v>
      </c>
      <c r="J561">
        <f>Table3[[#This Row],[Price of One Product]]*Table3[[#This Row],[No of Products in one Sale]]</f>
        <v>585</v>
      </c>
    </row>
    <row r="562" spans="1:10" x14ac:dyDescent="0.3">
      <c r="A562" t="s">
        <v>689</v>
      </c>
      <c r="B562" t="s">
        <v>156</v>
      </c>
      <c r="C562" s="1">
        <v>44800</v>
      </c>
      <c r="D562" t="s">
        <v>165</v>
      </c>
      <c r="E562" t="s">
        <v>171</v>
      </c>
      <c r="F562">
        <v>250</v>
      </c>
      <c r="G562" t="s">
        <v>103</v>
      </c>
      <c r="H562" s="2">
        <v>3</v>
      </c>
      <c r="I562" s="3">
        <f t="shared" ca="1" si="0"/>
        <v>0.60632490336837586</v>
      </c>
      <c r="J562">
        <f>Table3[[#This Row],[Price of One Product]]*Table3[[#This Row],[No of Products in one Sale]]</f>
        <v>750</v>
      </c>
    </row>
    <row r="563" spans="1:10" x14ac:dyDescent="0.3">
      <c r="A563" t="s">
        <v>690</v>
      </c>
      <c r="B563" t="s">
        <v>157</v>
      </c>
      <c r="C563" s="1">
        <v>44792</v>
      </c>
      <c r="D563" t="s">
        <v>166</v>
      </c>
      <c r="E563" t="s">
        <v>170</v>
      </c>
      <c r="F563">
        <v>130</v>
      </c>
      <c r="G563" t="s">
        <v>104</v>
      </c>
      <c r="H563" s="2">
        <v>5</v>
      </c>
      <c r="I563" s="3">
        <f t="shared" ca="1" si="0"/>
        <v>0.598246842845228</v>
      </c>
      <c r="J563">
        <f>Table3[[#This Row],[Price of One Product]]*Table3[[#This Row],[No of Products in one Sale]]</f>
        <v>650</v>
      </c>
    </row>
    <row r="564" spans="1:10" x14ac:dyDescent="0.3">
      <c r="A564" t="s">
        <v>691</v>
      </c>
      <c r="B564" t="s">
        <v>158</v>
      </c>
      <c r="C564" s="1">
        <v>44809</v>
      </c>
      <c r="D564" t="s">
        <v>167</v>
      </c>
      <c r="E564" t="s">
        <v>170</v>
      </c>
      <c r="F564">
        <v>60</v>
      </c>
      <c r="G564" t="s">
        <v>105</v>
      </c>
      <c r="H564" s="2">
        <v>4</v>
      </c>
      <c r="I564" s="3">
        <f t="shared" ca="1" si="0"/>
        <v>0.42831828387414617</v>
      </c>
      <c r="J564">
        <f>Table3[[#This Row],[Price of One Product]]*Table3[[#This Row],[No of Products in one Sale]]</f>
        <v>240</v>
      </c>
    </row>
    <row r="565" spans="1:10" x14ac:dyDescent="0.3">
      <c r="A565" t="s">
        <v>692</v>
      </c>
      <c r="B565" t="s">
        <v>159</v>
      </c>
      <c r="C565" s="1">
        <v>44789</v>
      </c>
      <c r="D565" t="s">
        <v>168</v>
      </c>
      <c r="E565" t="s">
        <v>171</v>
      </c>
      <c r="F565">
        <v>95</v>
      </c>
      <c r="G565" t="s">
        <v>103</v>
      </c>
      <c r="H565" s="2">
        <v>8</v>
      </c>
      <c r="I565" s="3">
        <f t="shared" ca="1" si="0"/>
        <v>0.76314943767835541</v>
      </c>
      <c r="J565">
        <f>Table3[[#This Row],[Price of One Product]]*Table3[[#This Row],[No of Products in one Sale]]</f>
        <v>760</v>
      </c>
    </row>
    <row r="566" spans="1:10" x14ac:dyDescent="0.3">
      <c r="A566" t="s">
        <v>693</v>
      </c>
      <c r="B566" t="s">
        <v>154</v>
      </c>
      <c r="C566" s="1">
        <v>44757</v>
      </c>
      <c r="D566" t="s">
        <v>163</v>
      </c>
      <c r="E566" t="s">
        <v>171</v>
      </c>
      <c r="F566">
        <v>72</v>
      </c>
      <c r="G566" t="s">
        <v>104</v>
      </c>
      <c r="H566" s="2">
        <v>9</v>
      </c>
      <c r="I566" s="3">
        <f t="shared" ref="I566:I629" ca="1" si="1">RAND()</f>
        <v>0.15695916120583775</v>
      </c>
      <c r="J566">
        <f>Table3[[#This Row],[Price of One Product]]*Table3[[#This Row],[No of Products in one Sale]]</f>
        <v>648</v>
      </c>
    </row>
    <row r="567" spans="1:10" x14ac:dyDescent="0.3">
      <c r="A567" t="s">
        <v>694</v>
      </c>
      <c r="B567" t="s">
        <v>155</v>
      </c>
      <c r="C567" s="1">
        <v>44790</v>
      </c>
      <c r="D567" t="s">
        <v>164</v>
      </c>
      <c r="E567" t="s">
        <v>171</v>
      </c>
      <c r="F567">
        <v>65</v>
      </c>
      <c r="G567" t="s">
        <v>105</v>
      </c>
      <c r="H567" s="2">
        <v>6</v>
      </c>
      <c r="I567" s="3">
        <f t="shared" ca="1" si="1"/>
        <v>0.23631414688468877</v>
      </c>
      <c r="J567">
        <f>Table3[[#This Row],[Price of One Product]]*Table3[[#This Row],[No of Products in one Sale]]</f>
        <v>390</v>
      </c>
    </row>
    <row r="568" spans="1:10" x14ac:dyDescent="0.3">
      <c r="A568" t="s">
        <v>695</v>
      </c>
      <c r="B568" t="s">
        <v>156</v>
      </c>
      <c r="C568" s="1">
        <v>44808</v>
      </c>
      <c r="D568" t="s">
        <v>165</v>
      </c>
      <c r="E568" t="s">
        <v>170</v>
      </c>
      <c r="F568">
        <v>250</v>
      </c>
      <c r="G568" t="s">
        <v>103</v>
      </c>
      <c r="H568" s="2">
        <v>4</v>
      </c>
      <c r="I568" s="3">
        <f t="shared" ca="1" si="1"/>
        <v>4.7295365301315395E-2</v>
      </c>
      <c r="J568">
        <f>Table3[[#This Row],[Price of One Product]]*Table3[[#This Row],[No of Products in one Sale]]</f>
        <v>1000</v>
      </c>
    </row>
    <row r="569" spans="1:10" x14ac:dyDescent="0.3">
      <c r="A569" t="s">
        <v>696</v>
      </c>
      <c r="B569" t="s">
        <v>157</v>
      </c>
      <c r="C569" s="1">
        <v>44801</v>
      </c>
      <c r="D569" t="s">
        <v>166</v>
      </c>
      <c r="E569" t="s">
        <v>170</v>
      </c>
      <c r="F569">
        <v>130</v>
      </c>
      <c r="G569" t="s">
        <v>104</v>
      </c>
      <c r="H569" s="2">
        <v>4</v>
      </c>
      <c r="I569" s="3">
        <f t="shared" ca="1" si="1"/>
        <v>0.58841662314214227</v>
      </c>
      <c r="J569">
        <f>Table3[[#This Row],[Price of One Product]]*Table3[[#This Row],[No of Products in one Sale]]</f>
        <v>520</v>
      </c>
    </row>
    <row r="570" spans="1:10" x14ac:dyDescent="0.3">
      <c r="A570" t="s">
        <v>697</v>
      </c>
      <c r="B570" t="s">
        <v>154</v>
      </c>
      <c r="C570" s="1">
        <v>44769</v>
      </c>
      <c r="D570" t="s">
        <v>163</v>
      </c>
      <c r="E570" t="s">
        <v>170</v>
      </c>
      <c r="F570">
        <v>72</v>
      </c>
      <c r="G570" t="s">
        <v>105</v>
      </c>
      <c r="H570" s="2">
        <v>9</v>
      </c>
      <c r="I570" s="3">
        <f t="shared" ca="1" si="1"/>
        <v>0.58970391435758895</v>
      </c>
      <c r="J570">
        <f>Table3[[#This Row],[Price of One Product]]*Table3[[#This Row],[No of Products in one Sale]]</f>
        <v>648</v>
      </c>
    </row>
    <row r="571" spans="1:10" x14ac:dyDescent="0.3">
      <c r="A571" t="s">
        <v>698</v>
      </c>
      <c r="B571" t="s">
        <v>155</v>
      </c>
      <c r="C571" s="1">
        <v>44757</v>
      </c>
      <c r="D571" t="s">
        <v>164</v>
      </c>
      <c r="E571" t="s">
        <v>170</v>
      </c>
      <c r="F571">
        <v>65</v>
      </c>
      <c r="G571" t="s">
        <v>103</v>
      </c>
      <c r="H571" s="2">
        <v>8</v>
      </c>
      <c r="I571" s="3">
        <f t="shared" ca="1" si="1"/>
        <v>0.64610227452575042</v>
      </c>
      <c r="J571">
        <f>Table3[[#This Row],[Price of One Product]]*Table3[[#This Row],[No of Products in one Sale]]</f>
        <v>520</v>
      </c>
    </row>
    <row r="572" spans="1:10" x14ac:dyDescent="0.3">
      <c r="A572" t="s">
        <v>699</v>
      </c>
      <c r="B572" t="s">
        <v>156</v>
      </c>
      <c r="C572" s="1">
        <v>44759</v>
      </c>
      <c r="D572" t="s">
        <v>165</v>
      </c>
      <c r="E572" t="s">
        <v>170</v>
      </c>
      <c r="F572">
        <v>250</v>
      </c>
      <c r="G572" t="s">
        <v>104</v>
      </c>
      <c r="H572" s="2">
        <v>1</v>
      </c>
      <c r="I572" s="3">
        <f t="shared" ca="1" si="1"/>
        <v>0.19623538494507264</v>
      </c>
      <c r="J572">
        <f>Table3[[#This Row],[Price of One Product]]*Table3[[#This Row],[No of Products in one Sale]]</f>
        <v>250</v>
      </c>
    </row>
    <row r="573" spans="1:10" x14ac:dyDescent="0.3">
      <c r="A573" t="s">
        <v>700</v>
      </c>
      <c r="B573" t="s">
        <v>157</v>
      </c>
      <c r="C573" s="1">
        <v>44805</v>
      </c>
      <c r="D573" t="s">
        <v>166</v>
      </c>
      <c r="E573" t="s">
        <v>170</v>
      </c>
      <c r="F573">
        <v>130</v>
      </c>
      <c r="G573" t="s">
        <v>105</v>
      </c>
      <c r="H573" s="2">
        <v>3</v>
      </c>
      <c r="I573" s="3">
        <f t="shared" ca="1" si="1"/>
        <v>0.3359116622933308</v>
      </c>
      <c r="J573">
        <f>Table3[[#This Row],[Price of One Product]]*Table3[[#This Row],[No of Products in one Sale]]</f>
        <v>390</v>
      </c>
    </row>
    <row r="574" spans="1:10" x14ac:dyDescent="0.3">
      <c r="A574" t="s">
        <v>701</v>
      </c>
      <c r="B574" t="s">
        <v>158</v>
      </c>
      <c r="C574" s="1">
        <v>44760</v>
      </c>
      <c r="D574" t="s">
        <v>167</v>
      </c>
      <c r="E574" t="s">
        <v>170</v>
      </c>
      <c r="F574">
        <v>60</v>
      </c>
      <c r="G574" t="s">
        <v>103</v>
      </c>
      <c r="H574" s="2">
        <v>13</v>
      </c>
      <c r="I574" s="3">
        <f t="shared" ca="1" si="1"/>
        <v>0.20929777534669536</v>
      </c>
      <c r="J574">
        <f>Table3[[#This Row],[Price of One Product]]*Table3[[#This Row],[No of Products in one Sale]]</f>
        <v>780</v>
      </c>
    </row>
    <row r="575" spans="1:10" x14ac:dyDescent="0.3">
      <c r="A575" t="s">
        <v>702</v>
      </c>
      <c r="B575" t="s">
        <v>154</v>
      </c>
      <c r="C575" s="1">
        <v>44791</v>
      </c>
      <c r="D575" t="s">
        <v>163</v>
      </c>
      <c r="E575" t="s">
        <v>170</v>
      </c>
      <c r="F575">
        <v>72</v>
      </c>
      <c r="G575" t="s">
        <v>104</v>
      </c>
      <c r="H575" s="2">
        <v>4</v>
      </c>
      <c r="I575" s="3">
        <f t="shared" ca="1" si="1"/>
        <v>0.99361212441625846</v>
      </c>
      <c r="J575">
        <f>Table3[[#This Row],[Price of One Product]]*Table3[[#This Row],[No of Products in one Sale]]</f>
        <v>288</v>
      </c>
    </row>
    <row r="576" spans="1:10" x14ac:dyDescent="0.3">
      <c r="A576" t="s">
        <v>703</v>
      </c>
      <c r="B576" t="s">
        <v>155</v>
      </c>
      <c r="C576" s="1">
        <v>44768</v>
      </c>
      <c r="D576" t="s">
        <v>164</v>
      </c>
      <c r="E576" t="s">
        <v>170</v>
      </c>
      <c r="F576">
        <v>65</v>
      </c>
      <c r="G576" t="s">
        <v>105</v>
      </c>
      <c r="H576" s="2">
        <v>12</v>
      </c>
      <c r="I576" s="3">
        <f t="shared" ca="1" si="1"/>
        <v>0.46685276191049763</v>
      </c>
      <c r="J576">
        <f>Table3[[#This Row],[Price of One Product]]*Table3[[#This Row],[No of Products in one Sale]]</f>
        <v>780</v>
      </c>
    </row>
    <row r="577" spans="1:10" x14ac:dyDescent="0.3">
      <c r="A577" t="s">
        <v>704</v>
      </c>
      <c r="B577" t="s">
        <v>156</v>
      </c>
      <c r="C577" s="1">
        <v>44759</v>
      </c>
      <c r="D577" t="s">
        <v>165</v>
      </c>
      <c r="E577" t="s">
        <v>171</v>
      </c>
      <c r="F577">
        <v>250</v>
      </c>
      <c r="G577" t="s">
        <v>103</v>
      </c>
      <c r="H577" s="2">
        <v>3</v>
      </c>
      <c r="I577" s="3">
        <f t="shared" ca="1" si="1"/>
        <v>0.70409152365537386</v>
      </c>
      <c r="J577">
        <f>Table3[[#This Row],[Price of One Product]]*Table3[[#This Row],[No of Products in one Sale]]</f>
        <v>750</v>
      </c>
    </row>
    <row r="578" spans="1:10" x14ac:dyDescent="0.3">
      <c r="A578" t="s">
        <v>705</v>
      </c>
      <c r="B578" t="s">
        <v>157</v>
      </c>
      <c r="C578" s="1">
        <v>44781</v>
      </c>
      <c r="D578" t="s">
        <v>166</v>
      </c>
      <c r="E578" t="s">
        <v>170</v>
      </c>
      <c r="F578">
        <v>130</v>
      </c>
      <c r="G578" t="s">
        <v>104</v>
      </c>
      <c r="H578" s="2">
        <v>6</v>
      </c>
      <c r="I578" s="3">
        <f t="shared" ca="1" si="1"/>
        <v>0.47297470846046996</v>
      </c>
      <c r="J578">
        <f>Table3[[#This Row],[Price of One Product]]*Table3[[#This Row],[No of Products in one Sale]]</f>
        <v>780</v>
      </c>
    </row>
    <row r="579" spans="1:10" x14ac:dyDescent="0.3">
      <c r="A579" t="s">
        <v>706</v>
      </c>
      <c r="B579" t="s">
        <v>154</v>
      </c>
      <c r="C579" s="1">
        <v>44785</v>
      </c>
      <c r="D579" t="s">
        <v>163</v>
      </c>
      <c r="E579" t="s">
        <v>170</v>
      </c>
      <c r="F579">
        <v>72</v>
      </c>
      <c r="G579" t="s">
        <v>105</v>
      </c>
      <c r="H579" s="2">
        <v>5</v>
      </c>
      <c r="I579" s="3">
        <f t="shared" ca="1" si="1"/>
        <v>0.99947287467345014</v>
      </c>
      <c r="J579">
        <f>Table3[[#This Row],[Price of One Product]]*Table3[[#This Row],[No of Products in one Sale]]</f>
        <v>360</v>
      </c>
    </row>
    <row r="580" spans="1:10" x14ac:dyDescent="0.3">
      <c r="A580" t="s">
        <v>707</v>
      </c>
      <c r="B580" t="s">
        <v>155</v>
      </c>
      <c r="C580" s="1">
        <v>44775</v>
      </c>
      <c r="D580" t="s">
        <v>164</v>
      </c>
      <c r="E580" t="s">
        <v>170</v>
      </c>
      <c r="F580">
        <v>65</v>
      </c>
      <c r="G580" t="s">
        <v>103</v>
      </c>
      <c r="H580" s="2">
        <v>11</v>
      </c>
      <c r="I580" s="3">
        <f t="shared" ca="1" si="1"/>
        <v>0.46585731001862729</v>
      </c>
      <c r="J580">
        <f>Table3[[#This Row],[Price of One Product]]*Table3[[#This Row],[No of Products in one Sale]]</f>
        <v>715</v>
      </c>
    </row>
    <row r="581" spans="1:10" x14ac:dyDescent="0.3">
      <c r="A581" t="s">
        <v>708</v>
      </c>
      <c r="B581" t="s">
        <v>156</v>
      </c>
      <c r="C581" s="1">
        <v>44773</v>
      </c>
      <c r="D581" t="s">
        <v>165</v>
      </c>
      <c r="E581" t="s">
        <v>170</v>
      </c>
      <c r="F581">
        <v>250</v>
      </c>
      <c r="G581" t="s">
        <v>104</v>
      </c>
      <c r="H581" s="2">
        <v>2</v>
      </c>
      <c r="I581" s="3">
        <f t="shared" ca="1" si="1"/>
        <v>0.92412121290307669</v>
      </c>
      <c r="J581">
        <f>Table3[[#This Row],[Price of One Product]]*Table3[[#This Row],[No of Products in one Sale]]</f>
        <v>500</v>
      </c>
    </row>
    <row r="582" spans="1:10" x14ac:dyDescent="0.3">
      <c r="A582" t="s">
        <v>709</v>
      </c>
      <c r="B582" t="s">
        <v>157</v>
      </c>
      <c r="C582" s="1">
        <v>44796</v>
      </c>
      <c r="D582" t="s">
        <v>166</v>
      </c>
      <c r="E582" t="s">
        <v>170</v>
      </c>
      <c r="F582">
        <v>130</v>
      </c>
      <c r="G582" t="s">
        <v>105</v>
      </c>
      <c r="H582" s="2">
        <v>2</v>
      </c>
      <c r="I582" s="3">
        <f t="shared" ca="1" si="1"/>
        <v>0.16718028084175673</v>
      </c>
      <c r="J582">
        <f>Table3[[#This Row],[Price of One Product]]*Table3[[#This Row],[No of Products in one Sale]]</f>
        <v>260</v>
      </c>
    </row>
    <row r="583" spans="1:10" x14ac:dyDescent="0.3">
      <c r="A583" t="s">
        <v>710</v>
      </c>
      <c r="B583" t="s">
        <v>158</v>
      </c>
      <c r="C583" s="1">
        <v>44801</v>
      </c>
      <c r="D583" t="s">
        <v>167</v>
      </c>
      <c r="E583" t="s">
        <v>171</v>
      </c>
      <c r="F583">
        <v>60</v>
      </c>
      <c r="G583" t="s">
        <v>103</v>
      </c>
      <c r="H583" s="2">
        <v>10</v>
      </c>
      <c r="I583" s="3">
        <f t="shared" ca="1" si="1"/>
        <v>0.14327994557566959</v>
      </c>
      <c r="J583">
        <f>Table3[[#This Row],[Price of One Product]]*Table3[[#This Row],[No of Products in one Sale]]</f>
        <v>600</v>
      </c>
    </row>
    <row r="584" spans="1:10" x14ac:dyDescent="0.3">
      <c r="A584" t="s">
        <v>711</v>
      </c>
      <c r="B584" t="s">
        <v>159</v>
      </c>
      <c r="C584" s="1">
        <v>44779</v>
      </c>
      <c r="D584" t="s">
        <v>168</v>
      </c>
      <c r="E584" t="s">
        <v>170</v>
      </c>
      <c r="F584">
        <v>95</v>
      </c>
      <c r="G584" t="s">
        <v>104</v>
      </c>
      <c r="H584" s="2">
        <v>6</v>
      </c>
      <c r="I584" s="3">
        <f t="shared" ca="1" si="1"/>
        <v>0.5142688677595928</v>
      </c>
      <c r="J584">
        <f>Table3[[#This Row],[Price of One Product]]*Table3[[#This Row],[No of Products in one Sale]]</f>
        <v>570</v>
      </c>
    </row>
    <row r="585" spans="1:10" x14ac:dyDescent="0.3">
      <c r="A585" t="s">
        <v>712</v>
      </c>
      <c r="B585" t="s">
        <v>154</v>
      </c>
      <c r="C585" s="1">
        <v>44772</v>
      </c>
      <c r="D585" t="s">
        <v>163</v>
      </c>
      <c r="E585" t="s">
        <v>170</v>
      </c>
      <c r="F585">
        <v>72</v>
      </c>
      <c r="G585" t="s">
        <v>105</v>
      </c>
      <c r="H585" s="2">
        <v>7</v>
      </c>
      <c r="I585" s="3">
        <f t="shared" ca="1" si="1"/>
        <v>0.89870095658390026</v>
      </c>
      <c r="J585">
        <f>Table3[[#This Row],[Price of One Product]]*Table3[[#This Row],[No of Products in one Sale]]</f>
        <v>504</v>
      </c>
    </row>
    <row r="586" spans="1:10" x14ac:dyDescent="0.3">
      <c r="A586" t="s">
        <v>713</v>
      </c>
      <c r="B586" t="s">
        <v>155</v>
      </c>
      <c r="C586" s="1">
        <v>44757</v>
      </c>
      <c r="D586" t="s">
        <v>164</v>
      </c>
      <c r="E586" t="s">
        <v>170</v>
      </c>
      <c r="F586">
        <v>65</v>
      </c>
      <c r="G586" t="s">
        <v>103</v>
      </c>
      <c r="H586" s="2">
        <v>8</v>
      </c>
      <c r="I586" s="3">
        <f t="shared" ca="1" si="1"/>
        <v>0.53562199086372186</v>
      </c>
      <c r="J586">
        <f>Table3[[#This Row],[Price of One Product]]*Table3[[#This Row],[No of Products in one Sale]]</f>
        <v>520</v>
      </c>
    </row>
    <row r="587" spans="1:10" x14ac:dyDescent="0.3">
      <c r="A587" t="s">
        <v>714</v>
      </c>
      <c r="B587" t="s">
        <v>156</v>
      </c>
      <c r="C587" s="1">
        <v>44808</v>
      </c>
      <c r="D587" t="s">
        <v>165</v>
      </c>
      <c r="E587" t="s">
        <v>171</v>
      </c>
      <c r="F587">
        <v>250</v>
      </c>
      <c r="G587" t="s">
        <v>104</v>
      </c>
      <c r="H587" s="2">
        <v>4</v>
      </c>
      <c r="I587" s="3">
        <f t="shared" ca="1" si="1"/>
        <v>0.38365656958139582</v>
      </c>
      <c r="J587">
        <f>Table3[[#This Row],[Price of One Product]]*Table3[[#This Row],[No of Products in one Sale]]</f>
        <v>1000</v>
      </c>
    </row>
    <row r="588" spans="1:10" x14ac:dyDescent="0.3">
      <c r="A588" t="s">
        <v>715</v>
      </c>
      <c r="B588" t="s">
        <v>157</v>
      </c>
      <c r="C588" s="1">
        <v>44782</v>
      </c>
      <c r="D588" t="s">
        <v>166</v>
      </c>
      <c r="E588" t="s">
        <v>171</v>
      </c>
      <c r="F588">
        <v>130</v>
      </c>
      <c r="G588" t="s">
        <v>105</v>
      </c>
      <c r="H588" s="2">
        <v>6</v>
      </c>
      <c r="I588" s="3">
        <f t="shared" ca="1" si="1"/>
        <v>0.2708753298292168</v>
      </c>
      <c r="J588">
        <f>Table3[[#This Row],[Price of One Product]]*Table3[[#This Row],[No of Products in one Sale]]</f>
        <v>780</v>
      </c>
    </row>
    <row r="589" spans="1:10" x14ac:dyDescent="0.3">
      <c r="A589" t="s">
        <v>716</v>
      </c>
      <c r="B589" t="s">
        <v>154</v>
      </c>
      <c r="C589" s="1">
        <v>44787</v>
      </c>
      <c r="D589" t="s">
        <v>163</v>
      </c>
      <c r="E589" t="s">
        <v>171</v>
      </c>
      <c r="F589">
        <v>72</v>
      </c>
      <c r="G589" t="s">
        <v>103</v>
      </c>
      <c r="H589" s="2">
        <v>4</v>
      </c>
      <c r="I589" s="3">
        <f t="shared" ca="1" si="1"/>
        <v>0.66679644861419285</v>
      </c>
      <c r="J589">
        <f>Table3[[#This Row],[Price of One Product]]*Table3[[#This Row],[No of Products in one Sale]]</f>
        <v>288</v>
      </c>
    </row>
    <row r="590" spans="1:10" x14ac:dyDescent="0.3">
      <c r="A590" t="s">
        <v>717</v>
      </c>
      <c r="B590" t="s">
        <v>155</v>
      </c>
      <c r="C590" s="1">
        <v>44787</v>
      </c>
      <c r="D590" t="s">
        <v>164</v>
      </c>
      <c r="E590" t="s">
        <v>171</v>
      </c>
      <c r="F590">
        <v>65</v>
      </c>
      <c r="G590" t="s">
        <v>104</v>
      </c>
      <c r="H590" s="2">
        <v>9</v>
      </c>
      <c r="I590" s="3">
        <f t="shared" ca="1" si="1"/>
        <v>0.46879979791248494</v>
      </c>
      <c r="J590">
        <f>Table3[[#This Row],[Price of One Product]]*Table3[[#This Row],[No of Products in one Sale]]</f>
        <v>585</v>
      </c>
    </row>
    <row r="591" spans="1:10" x14ac:dyDescent="0.3">
      <c r="A591" t="s">
        <v>718</v>
      </c>
      <c r="B591" t="s">
        <v>156</v>
      </c>
      <c r="C591" s="1">
        <v>44757</v>
      </c>
      <c r="D591" t="s">
        <v>165</v>
      </c>
      <c r="E591" t="s">
        <v>171</v>
      </c>
      <c r="F591">
        <v>250</v>
      </c>
      <c r="G591" t="s">
        <v>105</v>
      </c>
      <c r="H591" s="2">
        <v>1</v>
      </c>
      <c r="I591" s="3">
        <f t="shared" ca="1" si="1"/>
        <v>0.1150366918559782</v>
      </c>
      <c r="J591">
        <f>Table3[[#This Row],[Price of One Product]]*Table3[[#This Row],[No of Products in one Sale]]</f>
        <v>250</v>
      </c>
    </row>
    <row r="592" spans="1:10" x14ac:dyDescent="0.3">
      <c r="A592" t="s">
        <v>719</v>
      </c>
      <c r="B592" t="s">
        <v>157</v>
      </c>
      <c r="C592" s="1">
        <v>44761</v>
      </c>
      <c r="D592" t="s">
        <v>166</v>
      </c>
      <c r="E592" t="s">
        <v>171</v>
      </c>
      <c r="F592">
        <v>130</v>
      </c>
      <c r="G592" t="s">
        <v>103</v>
      </c>
      <c r="H592" s="2">
        <v>3</v>
      </c>
      <c r="I592" s="3">
        <f t="shared" ca="1" si="1"/>
        <v>0.32898141453915641</v>
      </c>
      <c r="J592">
        <f>Table3[[#This Row],[Price of One Product]]*Table3[[#This Row],[No of Products in one Sale]]</f>
        <v>390</v>
      </c>
    </row>
    <row r="593" spans="1:10" x14ac:dyDescent="0.3">
      <c r="A593" t="s">
        <v>720</v>
      </c>
      <c r="B593" t="s">
        <v>154</v>
      </c>
      <c r="C593" s="1">
        <v>44788</v>
      </c>
      <c r="D593" t="s">
        <v>163</v>
      </c>
      <c r="E593" t="s">
        <v>170</v>
      </c>
      <c r="F593">
        <v>72</v>
      </c>
      <c r="G593" t="s">
        <v>103</v>
      </c>
      <c r="H593" s="2">
        <v>6</v>
      </c>
      <c r="I593" s="3">
        <f t="shared" ca="1" si="1"/>
        <v>0.62139154025911991</v>
      </c>
      <c r="J593">
        <f>Table3[[#This Row],[Price of One Product]]*Table3[[#This Row],[No of Products in one Sale]]</f>
        <v>432</v>
      </c>
    </row>
    <row r="594" spans="1:10" x14ac:dyDescent="0.3">
      <c r="A594" t="s">
        <v>721</v>
      </c>
      <c r="B594" t="s">
        <v>155</v>
      </c>
      <c r="C594" s="1">
        <v>44788</v>
      </c>
      <c r="D594" t="s">
        <v>164</v>
      </c>
      <c r="E594" t="s">
        <v>171</v>
      </c>
      <c r="F594">
        <v>65</v>
      </c>
      <c r="G594" t="s">
        <v>104</v>
      </c>
      <c r="H594" s="2">
        <v>13</v>
      </c>
      <c r="I594" s="3">
        <f t="shared" ca="1" si="1"/>
        <v>0.99096025104675778</v>
      </c>
      <c r="J594">
        <f>Table3[[#This Row],[Price of One Product]]*Table3[[#This Row],[No of Products in one Sale]]</f>
        <v>845</v>
      </c>
    </row>
    <row r="595" spans="1:10" x14ac:dyDescent="0.3">
      <c r="A595" t="s">
        <v>722</v>
      </c>
      <c r="B595" t="s">
        <v>156</v>
      </c>
      <c r="C595" s="1">
        <v>44758</v>
      </c>
      <c r="D595" t="s">
        <v>165</v>
      </c>
      <c r="E595" t="s">
        <v>170</v>
      </c>
      <c r="F595">
        <v>250</v>
      </c>
      <c r="G595" t="s">
        <v>105</v>
      </c>
      <c r="H595" s="2">
        <v>1</v>
      </c>
      <c r="I595" s="3">
        <f t="shared" ca="1" si="1"/>
        <v>2.2025754405821552E-2</v>
      </c>
      <c r="J595">
        <f>Table3[[#This Row],[Price of One Product]]*Table3[[#This Row],[No of Products in one Sale]]</f>
        <v>250</v>
      </c>
    </row>
    <row r="596" spans="1:10" x14ac:dyDescent="0.3">
      <c r="A596" t="s">
        <v>723</v>
      </c>
      <c r="B596" t="s">
        <v>157</v>
      </c>
      <c r="C596" s="1">
        <v>44795</v>
      </c>
      <c r="D596" t="s">
        <v>166</v>
      </c>
      <c r="E596" t="s">
        <v>171</v>
      </c>
      <c r="F596">
        <v>130</v>
      </c>
      <c r="G596" t="s">
        <v>103</v>
      </c>
      <c r="H596" s="2">
        <v>3</v>
      </c>
      <c r="I596" s="3">
        <f t="shared" ca="1" si="1"/>
        <v>0.45195034057112671</v>
      </c>
      <c r="J596">
        <f>Table3[[#This Row],[Price of One Product]]*Table3[[#This Row],[No of Products in one Sale]]</f>
        <v>390</v>
      </c>
    </row>
    <row r="597" spans="1:10" x14ac:dyDescent="0.3">
      <c r="A597" t="s">
        <v>724</v>
      </c>
      <c r="B597" t="s">
        <v>154</v>
      </c>
      <c r="C597" s="1">
        <v>44791</v>
      </c>
      <c r="D597" t="s">
        <v>163</v>
      </c>
      <c r="E597" t="s">
        <v>170</v>
      </c>
      <c r="F597">
        <v>72</v>
      </c>
      <c r="G597" t="s">
        <v>104</v>
      </c>
      <c r="H597" s="2">
        <v>6</v>
      </c>
      <c r="I597" s="3">
        <f t="shared" ca="1" si="1"/>
        <v>6.8049623673972159E-2</v>
      </c>
      <c r="J597">
        <f>Table3[[#This Row],[Price of One Product]]*Table3[[#This Row],[No of Products in one Sale]]</f>
        <v>432</v>
      </c>
    </row>
    <row r="598" spans="1:10" x14ac:dyDescent="0.3">
      <c r="A598" t="s">
        <v>725</v>
      </c>
      <c r="B598" t="s">
        <v>155</v>
      </c>
      <c r="C598" s="1">
        <v>44791</v>
      </c>
      <c r="D598" t="s">
        <v>164</v>
      </c>
      <c r="E598" t="s">
        <v>171</v>
      </c>
      <c r="F598">
        <v>65</v>
      </c>
      <c r="G598" t="s">
        <v>105</v>
      </c>
      <c r="H598" s="2">
        <v>12</v>
      </c>
      <c r="I598" s="3">
        <f t="shared" ca="1" si="1"/>
        <v>0.59303877970421437</v>
      </c>
      <c r="J598">
        <f>Table3[[#This Row],[Price of One Product]]*Table3[[#This Row],[No of Products in one Sale]]</f>
        <v>780</v>
      </c>
    </row>
    <row r="599" spans="1:10" x14ac:dyDescent="0.3">
      <c r="A599" t="s">
        <v>726</v>
      </c>
      <c r="B599" t="s">
        <v>156</v>
      </c>
      <c r="C599" s="1">
        <v>44794</v>
      </c>
      <c r="D599" t="s">
        <v>165</v>
      </c>
      <c r="E599" t="s">
        <v>170</v>
      </c>
      <c r="F599">
        <v>250</v>
      </c>
      <c r="G599" t="s">
        <v>103</v>
      </c>
      <c r="H599" s="2">
        <v>3</v>
      </c>
      <c r="I599" s="3">
        <f t="shared" ca="1" si="1"/>
        <v>0.2300141434715024</v>
      </c>
      <c r="J599">
        <f>Table3[[#This Row],[Price of One Product]]*Table3[[#This Row],[No of Products in one Sale]]</f>
        <v>750</v>
      </c>
    </row>
    <row r="600" spans="1:10" x14ac:dyDescent="0.3">
      <c r="A600" t="s">
        <v>727</v>
      </c>
      <c r="B600" t="s">
        <v>157</v>
      </c>
      <c r="C600" s="1">
        <v>44756</v>
      </c>
      <c r="D600" t="s">
        <v>166</v>
      </c>
      <c r="E600" t="s">
        <v>171</v>
      </c>
      <c r="F600">
        <v>130</v>
      </c>
      <c r="G600" t="s">
        <v>104</v>
      </c>
      <c r="H600" s="2">
        <v>4</v>
      </c>
      <c r="I600" s="3">
        <f t="shared" ca="1" si="1"/>
        <v>0.32295467618995199</v>
      </c>
      <c r="J600">
        <f>Table3[[#This Row],[Price of One Product]]*Table3[[#This Row],[No of Products in one Sale]]</f>
        <v>520</v>
      </c>
    </row>
    <row r="601" spans="1:10" x14ac:dyDescent="0.3">
      <c r="A601" t="s">
        <v>728</v>
      </c>
      <c r="B601" t="s">
        <v>158</v>
      </c>
      <c r="C601" s="1">
        <v>44789</v>
      </c>
      <c r="D601" t="s">
        <v>167</v>
      </c>
      <c r="E601" t="s">
        <v>170</v>
      </c>
      <c r="F601">
        <v>60</v>
      </c>
      <c r="G601" t="s">
        <v>105</v>
      </c>
      <c r="H601" s="2">
        <v>11</v>
      </c>
      <c r="I601" s="3">
        <f t="shared" ca="1" si="1"/>
        <v>0.61300324521416361</v>
      </c>
      <c r="J601">
        <f>Table3[[#This Row],[Price of One Product]]*Table3[[#This Row],[No of Products in one Sale]]</f>
        <v>660</v>
      </c>
    </row>
    <row r="602" spans="1:10" x14ac:dyDescent="0.3">
      <c r="A602" t="s">
        <v>729</v>
      </c>
      <c r="B602" t="s">
        <v>154</v>
      </c>
      <c r="C602" s="1">
        <v>44810</v>
      </c>
      <c r="D602" t="s">
        <v>163</v>
      </c>
      <c r="E602" t="s">
        <v>171</v>
      </c>
      <c r="F602">
        <v>72</v>
      </c>
      <c r="G602" t="s">
        <v>103</v>
      </c>
      <c r="H602" s="2">
        <v>3</v>
      </c>
      <c r="I602" s="3">
        <f t="shared" ca="1" si="1"/>
        <v>0.3265458594136309</v>
      </c>
      <c r="J602">
        <f>Table3[[#This Row],[Price of One Product]]*Table3[[#This Row],[No of Products in one Sale]]</f>
        <v>216</v>
      </c>
    </row>
    <row r="603" spans="1:10" x14ac:dyDescent="0.3">
      <c r="A603" t="s">
        <v>730</v>
      </c>
      <c r="B603" t="s">
        <v>155</v>
      </c>
      <c r="C603" s="1">
        <v>44798</v>
      </c>
      <c r="D603" t="s">
        <v>164</v>
      </c>
      <c r="E603" t="s">
        <v>170</v>
      </c>
      <c r="F603">
        <v>65</v>
      </c>
      <c r="G603" t="s">
        <v>104</v>
      </c>
      <c r="H603" s="2">
        <v>8</v>
      </c>
      <c r="I603" s="3">
        <f t="shared" ca="1" si="1"/>
        <v>4.5699604640751956E-2</v>
      </c>
      <c r="J603">
        <f>Table3[[#This Row],[Price of One Product]]*Table3[[#This Row],[No of Products in one Sale]]</f>
        <v>520</v>
      </c>
    </row>
    <row r="604" spans="1:10" x14ac:dyDescent="0.3">
      <c r="A604" t="s">
        <v>731</v>
      </c>
      <c r="B604" t="s">
        <v>156</v>
      </c>
      <c r="C604" s="1">
        <v>44791</v>
      </c>
      <c r="D604" t="s">
        <v>165</v>
      </c>
      <c r="E604" t="s">
        <v>171</v>
      </c>
      <c r="F604">
        <v>250</v>
      </c>
      <c r="G604" t="s">
        <v>105</v>
      </c>
      <c r="H604" s="2">
        <v>3</v>
      </c>
      <c r="I604" s="3">
        <f t="shared" ca="1" si="1"/>
        <v>0.2223478853270916</v>
      </c>
      <c r="J604">
        <f>Table3[[#This Row],[Price of One Product]]*Table3[[#This Row],[No of Products in one Sale]]</f>
        <v>750</v>
      </c>
    </row>
    <row r="605" spans="1:10" x14ac:dyDescent="0.3">
      <c r="A605" t="s">
        <v>732</v>
      </c>
      <c r="B605" t="s">
        <v>157</v>
      </c>
      <c r="C605" s="1">
        <v>44796</v>
      </c>
      <c r="D605" t="s">
        <v>166</v>
      </c>
      <c r="E605" t="s">
        <v>170</v>
      </c>
      <c r="F605">
        <v>130</v>
      </c>
      <c r="G605" t="s">
        <v>103</v>
      </c>
      <c r="H605" s="2">
        <v>2</v>
      </c>
      <c r="I605" s="3">
        <f t="shared" ca="1" si="1"/>
        <v>2.9815575024605412E-3</v>
      </c>
      <c r="J605">
        <f>Table3[[#This Row],[Price of One Product]]*Table3[[#This Row],[No of Products in one Sale]]</f>
        <v>260</v>
      </c>
    </row>
    <row r="606" spans="1:10" x14ac:dyDescent="0.3">
      <c r="A606" t="s">
        <v>733</v>
      </c>
      <c r="B606" t="s">
        <v>154</v>
      </c>
      <c r="C606" s="1">
        <v>44810</v>
      </c>
      <c r="D606" t="s">
        <v>163</v>
      </c>
      <c r="E606" t="s">
        <v>171</v>
      </c>
      <c r="F606">
        <v>72</v>
      </c>
      <c r="G606" t="s">
        <v>104</v>
      </c>
      <c r="H606" s="2">
        <v>12</v>
      </c>
      <c r="I606" s="3">
        <f t="shared" ca="1" si="1"/>
        <v>0.54448993767379505</v>
      </c>
      <c r="J606">
        <f>Table3[[#This Row],[Price of One Product]]*Table3[[#This Row],[No of Products in one Sale]]</f>
        <v>864</v>
      </c>
    </row>
    <row r="607" spans="1:10" x14ac:dyDescent="0.3">
      <c r="A607" t="s">
        <v>734</v>
      </c>
      <c r="B607" t="s">
        <v>155</v>
      </c>
      <c r="C607" s="1">
        <v>44791</v>
      </c>
      <c r="D607" t="s">
        <v>164</v>
      </c>
      <c r="E607" t="s">
        <v>170</v>
      </c>
      <c r="F607">
        <v>65</v>
      </c>
      <c r="G607" t="s">
        <v>105</v>
      </c>
      <c r="H607" s="2">
        <v>13</v>
      </c>
      <c r="I607" s="3">
        <f t="shared" ca="1" si="1"/>
        <v>0.78564586970896577</v>
      </c>
      <c r="J607">
        <f>Table3[[#This Row],[Price of One Product]]*Table3[[#This Row],[No of Products in one Sale]]</f>
        <v>845</v>
      </c>
    </row>
    <row r="608" spans="1:10" x14ac:dyDescent="0.3">
      <c r="A608" t="s">
        <v>735</v>
      </c>
      <c r="B608" t="s">
        <v>156</v>
      </c>
      <c r="C608" s="1">
        <v>44797</v>
      </c>
      <c r="D608" t="s">
        <v>165</v>
      </c>
      <c r="E608" t="s">
        <v>171</v>
      </c>
      <c r="F608">
        <v>250</v>
      </c>
      <c r="G608" t="s">
        <v>103</v>
      </c>
      <c r="H608" s="2">
        <v>2</v>
      </c>
      <c r="I608" s="3">
        <f t="shared" ca="1" si="1"/>
        <v>5.9885849865011109E-2</v>
      </c>
      <c r="J608">
        <f>Table3[[#This Row],[Price of One Product]]*Table3[[#This Row],[No of Products in one Sale]]</f>
        <v>500</v>
      </c>
    </row>
    <row r="609" spans="1:10" x14ac:dyDescent="0.3">
      <c r="A609" t="s">
        <v>736</v>
      </c>
      <c r="B609" t="s">
        <v>157</v>
      </c>
      <c r="C609" s="1">
        <v>44777</v>
      </c>
      <c r="D609" t="s">
        <v>166</v>
      </c>
      <c r="E609" t="s">
        <v>170</v>
      </c>
      <c r="F609">
        <v>130</v>
      </c>
      <c r="G609" t="s">
        <v>104</v>
      </c>
      <c r="H609" s="2">
        <v>4</v>
      </c>
      <c r="I609" s="3">
        <f t="shared" ca="1" si="1"/>
        <v>0.17422095659965753</v>
      </c>
      <c r="J609">
        <f>Table3[[#This Row],[Price of One Product]]*Table3[[#This Row],[No of Products in one Sale]]</f>
        <v>520</v>
      </c>
    </row>
    <row r="610" spans="1:10" x14ac:dyDescent="0.3">
      <c r="A610" t="s">
        <v>737</v>
      </c>
      <c r="B610" t="s">
        <v>158</v>
      </c>
      <c r="C610" s="1">
        <v>44802</v>
      </c>
      <c r="D610" t="s">
        <v>167</v>
      </c>
      <c r="E610" t="s">
        <v>170</v>
      </c>
      <c r="F610">
        <v>60</v>
      </c>
      <c r="G610" t="s">
        <v>105</v>
      </c>
      <c r="H610" s="2">
        <v>4</v>
      </c>
      <c r="I610" s="3">
        <f t="shared" ca="1" si="1"/>
        <v>0.8491701864641541</v>
      </c>
      <c r="J610">
        <f>Table3[[#This Row],[Price of One Product]]*Table3[[#This Row],[No of Products in one Sale]]</f>
        <v>240</v>
      </c>
    </row>
    <row r="611" spans="1:10" x14ac:dyDescent="0.3">
      <c r="A611" t="s">
        <v>738</v>
      </c>
      <c r="B611" t="s">
        <v>159</v>
      </c>
      <c r="C611" s="1">
        <v>44758</v>
      </c>
      <c r="D611" t="s">
        <v>168</v>
      </c>
      <c r="E611" t="s">
        <v>171</v>
      </c>
      <c r="F611">
        <v>95</v>
      </c>
      <c r="G611" t="s">
        <v>103</v>
      </c>
      <c r="H611" s="2">
        <v>8</v>
      </c>
      <c r="I611" s="3">
        <f t="shared" ca="1" si="1"/>
        <v>0.72210583205309442</v>
      </c>
      <c r="J611">
        <f>Table3[[#This Row],[Price of One Product]]*Table3[[#This Row],[No of Products in one Sale]]</f>
        <v>760</v>
      </c>
    </row>
    <row r="612" spans="1:10" x14ac:dyDescent="0.3">
      <c r="A612" t="s">
        <v>739</v>
      </c>
      <c r="B612" t="s">
        <v>154</v>
      </c>
      <c r="C612" s="1">
        <v>44768</v>
      </c>
      <c r="D612" t="s">
        <v>163</v>
      </c>
      <c r="E612" t="s">
        <v>171</v>
      </c>
      <c r="F612">
        <v>72</v>
      </c>
      <c r="G612" t="s">
        <v>104</v>
      </c>
      <c r="H612" s="2">
        <v>10</v>
      </c>
      <c r="I612" s="3">
        <f t="shared" ca="1" si="1"/>
        <v>0.70992907919912041</v>
      </c>
      <c r="J612">
        <f>Table3[[#This Row],[Price of One Product]]*Table3[[#This Row],[No of Products in one Sale]]</f>
        <v>720</v>
      </c>
    </row>
    <row r="613" spans="1:10" x14ac:dyDescent="0.3">
      <c r="A613" t="s">
        <v>740</v>
      </c>
      <c r="B613" t="s">
        <v>155</v>
      </c>
      <c r="C613" s="1">
        <v>44756</v>
      </c>
      <c r="D613" t="s">
        <v>164</v>
      </c>
      <c r="E613" t="s">
        <v>171</v>
      </c>
      <c r="F613">
        <v>65</v>
      </c>
      <c r="G613" t="s">
        <v>105</v>
      </c>
      <c r="H613" s="2">
        <v>7</v>
      </c>
      <c r="I613" s="3">
        <f t="shared" ca="1" si="1"/>
        <v>0.72633966333108069</v>
      </c>
      <c r="J613">
        <f>Table3[[#This Row],[Price of One Product]]*Table3[[#This Row],[No of Products in one Sale]]</f>
        <v>455</v>
      </c>
    </row>
    <row r="614" spans="1:10" x14ac:dyDescent="0.3">
      <c r="A614" t="s">
        <v>741</v>
      </c>
      <c r="B614" t="s">
        <v>156</v>
      </c>
      <c r="C614" s="1">
        <v>44809</v>
      </c>
      <c r="D614" t="s">
        <v>165</v>
      </c>
      <c r="E614" t="s">
        <v>170</v>
      </c>
      <c r="F614">
        <v>250</v>
      </c>
      <c r="G614" t="s">
        <v>103</v>
      </c>
      <c r="H614" s="2">
        <v>3</v>
      </c>
      <c r="I614" s="3">
        <f t="shared" ca="1" si="1"/>
        <v>0.58130214850256967</v>
      </c>
      <c r="J614">
        <f>Table3[[#This Row],[Price of One Product]]*Table3[[#This Row],[No of Products in one Sale]]</f>
        <v>750</v>
      </c>
    </row>
    <row r="615" spans="1:10" x14ac:dyDescent="0.3">
      <c r="A615" t="s">
        <v>742</v>
      </c>
      <c r="B615" t="s">
        <v>157</v>
      </c>
      <c r="C615" s="1">
        <v>44801</v>
      </c>
      <c r="D615" t="s">
        <v>166</v>
      </c>
      <c r="E615" t="s">
        <v>170</v>
      </c>
      <c r="F615">
        <v>130</v>
      </c>
      <c r="G615" t="s">
        <v>104</v>
      </c>
      <c r="H615" s="2">
        <v>6</v>
      </c>
      <c r="I615" s="3">
        <f t="shared" ca="1" si="1"/>
        <v>0.78307950319253772</v>
      </c>
      <c r="J615">
        <f>Table3[[#This Row],[Price of One Product]]*Table3[[#This Row],[No of Products in one Sale]]</f>
        <v>780</v>
      </c>
    </row>
    <row r="616" spans="1:10" x14ac:dyDescent="0.3">
      <c r="A616" t="s">
        <v>743</v>
      </c>
      <c r="B616" t="s">
        <v>154</v>
      </c>
      <c r="C616" s="1">
        <v>44794</v>
      </c>
      <c r="D616" t="s">
        <v>163</v>
      </c>
      <c r="E616" t="s">
        <v>170</v>
      </c>
      <c r="F616">
        <v>72</v>
      </c>
      <c r="G616" t="s">
        <v>105</v>
      </c>
      <c r="H616" s="2">
        <v>7</v>
      </c>
      <c r="I616" s="3">
        <f t="shared" ca="1" si="1"/>
        <v>0.79143813709047217</v>
      </c>
      <c r="J616">
        <f>Table3[[#This Row],[Price of One Product]]*Table3[[#This Row],[No of Products in one Sale]]</f>
        <v>504</v>
      </c>
    </row>
    <row r="617" spans="1:10" x14ac:dyDescent="0.3">
      <c r="A617" t="s">
        <v>744</v>
      </c>
      <c r="B617" t="s">
        <v>155</v>
      </c>
      <c r="C617" s="1">
        <v>44792</v>
      </c>
      <c r="D617" t="s">
        <v>164</v>
      </c>
      <c r="E617" t="s">
        <v>170</v>
      </c>
      <c r="F617">
        <v>65</v>
      </c>
      <c r="G617" t="s">
        <v>103</v>
      </c>
      <c r="H617" s="2">
        <v>3</v>
      </c>
      <c r="I617" s="3">
        <f t="shared" ca="1" si="1"/>
        <v>0.45133173498213319</v>
      </c>
      <c r="J617">
        <f>Table3[[#This Row],[Price of One Product]]*Table3[[#This Row],[No of Products in one Sale]]</f>
        <v>195</v>
      </c>
    </row>
    <row r="618" spans="1:10" x14ac:dyDescent="0.3">
      <c r="A618" t="s">
        <v>745</v>
      </c>
      <c r="B618" t="s">
        <v>156</v>
      </c>
      <c r="C618" s="1">
        <v>44770</v>
      </c>
      <c r="D618" t="s">
        <v>165</v>
      </c>
      <c r="E618" t="s">
        <v>170</v>
      </c>
      <c r="F618">
        <v>250</v>
      </c>
      <c r="G618" t="s">
        <v>104</v>
      </c>
      <c r="H618" s="2">
        <v>1</v>
      </c>
      <c r="I618" s="3">
        <f t="shared" ca="1" si="1"/>
        <v>0.15861515133921988</v>
      </c>
      <c r="J618">
        <f>Table3[[#This Row],[Price of One Product]]*Table3[[#This Row],[No of Products in one Sale]]</f>
        <v>250</v>
      </c>
    </row>
    <row r="619" spans="1:10" x14ac:dyDescent="0.3">
      <c r="A619" t="s">
        <v>746</v>
      </c>
      <c r="B619" t="s">
        <v>157</v>
      </c>
      <c r="C619" s="1">
        <v>44761</v>
      </c>
      <c r="D619" t="s">
        <v>166</v>
      </c>
      <c r="E619" t="s">
        <v>170</v>
      </c>
      <c r="F619">
        <v>130</v>
      </c>
      <c r="G619" t="s">
        <v>105</v>
      </c>
      <c r="H619" s="2">
        <v>5</v>
      </c>
      <c r="I619" s="3">
        <f t="shared" ca="1" si="1"/>
        <v>0.45812337694893268</v>
      </c>
      <c r="J619">
        <f>Table3[[#This Row],[Price of One Product]]*Table3[[#This Row],[No of Products in one Sale]]</f>
        <v>650</v>
      </c>
    </row>
    <row r="620" spans="1:10" x14ac:dyDescent="0.3">
      <c r="A620" t="s">
        <v>747</v>
      </c>
      <c r="B620" t="s">
        <v>158</v>
      </c>
      <c r="C620" s="1">
        <v>44773</v>
      </c>
      <c r="D620" t="s">
        <v>167</v>
      </c>
      <c r="E620" t="s">
        <v>170</v>
      </c>
      <c r="F620">
        <v>60</v>
      </c>
      <c r="G620" t="s">
        <v>103</v>
      </c>
      <c r="H620" s="2">
        <v>7</v>
      </c>
      <c r="I620" s="3">
        <f t="shared" ca="1" si="1"/>
        <v>0.93234922742184145</v>
      </c>
      <c r="J620">
        <f>Table3[[#This Row],[Price of One Product]]*Table3[[#This Row],[No of Products in one Sale]]</f>
        <v>420</v>
      </c>
    </row>
    <row r="621" spans="1:10" x14ac:dyDescent="0.3">
      <c r="A621" t="s">
        <v>748</v>
      </c>
      <c r="B621" t="s">
        <v>154</v>
      </c>
      <c r="C621" s="1">
        <v>44766</v>
      </c>
      <c r="D621" t="s">
        <v>163</v>
      </c>
      <c r="E621" t="s">
        <v>170</v>
      </c>
      <c r="F621">
        <v>72</v>
      </c>
      <c r="G621" t="s">
        <v>104</v>
      </c>
      <c r="H621" s="2">
        <v>7</v>
      </c>
      <c r="I621" s="3">
        <f t="shared" ca="1" si="1"/>
        <v>0.71101605074396956</v>
      </c>
      <c r="J621">
        <f>Table3[[#This Row],[Price of One Product]]*Table3[[#This Row],[No of Products in one Sale]]</f>
        <v>504</v>
      </c>
    </row>
    <row r="622" spans="1:10" x14ac:dyDescent="0.3">
      <c r="A622" t="s">
        <v>749</v>
      </c>
      <c r="B622" t="s">
        <v>155</v>
      </c>
      <c r="C622" s="1">
        <v>44793</v>
      </c>
      <c r="D622" t="s">
        <v>164</v>
      </c>
      <c r="E622" t="s">
        <v>170</v>
      </c>
      <c r="F622">
        <v>65</v>
      </c>
      <c r="G622" t="s">
        <v>105</v>
      </c>
      <c r="H622" s="2">
        <v>11</v>
      </c>
      <c r="I622" s="3">
        <f t="shared" ca="1" si="1"/>
        <v>0.7826437739619968</v>
      </c>
      <c r="J622">
        <f>Table3[[#This Row],[Price of One Product]]*Table3[[#This Row],[No of Products in one Sale]]</f>
        <v>715</v>
      </c>
    </row>
    <row r="623" spans="1:10" x14ac:dyDescent="0.3">
      <c r="A623" t="s">
        <v>750</v>
      </c>
      <c r="B623" t="s">
        <v>156</v>
      </c>
      <c r="C623" s="1">
        <v>44769</v>
      </c>
      <c r="D623" t="s">
        <v>165</v>
      </c>
      <c r="E623" t="s">
        <v>171</v>
      </c>
      <c r="F623">
        <v>250</v>
      </c>
      <c r="G623" t="s">
        <v>103</v>
      </c>
      <c r="H623" s="2">
        <v>1</v>
      </c>
      <c r="I623" s="3">
        <f t="shared" ca="1" si="1"/>
        <v>0.50646508542175894</v>
      </c>
      <c r="J623">
        <f>Table3[[#This Row],[Price of One Product]]*Table3[[#This Row],[No of Products in one Sale]]</f>
        <v>250</v>
      </c>
    </row>
    <row r="624" spans="1:10" x14ac:dyDescent="0.3">
      <c r="A624" t="s">
        <v>751</v>
      </c>
      <c r="B624" t="s">
        <v>157</v>
      </c>
      <c r="C624" s="1">
        <v>44758</v>
      </c>
      <c r="D624" t="s">
        <v>166</v>
      </c>
      <c r="E624" t="s">
        <v>170</v>
      </c>
      <c r="F624">
        <v>130</v>
      </c>
      <c r="G624" t="s">
        <v>104</v>
      </c>
      <c r="H624" s="2">
        <v>5</v>
      </c>
      <c r="I624" s="3">
        <f t="shared" ca="1" si="1"/>
        <v>0.65910427045464759</v>
      </c>
      <c r="J624">
        <f>Table3[[#This Row],[Price of One Product]]*Table3[[#This Row],[No of Products in one Sale]]</f>
        <v>650</v>
      </c>
    </row>
    <row r="625" spans="1:10" x14ac:dyDescent="0.3">
      <c r="A625" t="s">
        <v>752</v>
      </c>
      <c r="B625" t="s">
        <v>154</v>
      </c>
      <c r="C625" s="1">
        <v>44803</v>
      </c>
      <c r="D625" t="s">
        <v>163</v>
      </c>
      <c r="E625" t="s">
        <v>170</v>
      </c>
      <c r="F625">
        <v>72</v>
      </c>
      <c r="G625" t="s">
        <v>105</v>
      </c>
      <c r="H625" s="2">
        <v>11</v>
      </c>
      <c r="I625" s="3">
        <f t="shared" ca="1" si="1"/>
        <v>0.5525706387571675</v>
      </c>
      <c r="J625">
        <f>Table3[[#This Row],[Price of One Product]]*Table3[[#This Row],[No of Products in one Sale]]</f>
        <v>792</v>
      </c>
    </row>
    <row r="626" spans="1:10" x14ac:dyDescent="0.3">
      <c r="A626" t="s">
        <v>753</v>
      </c>
      <c r="B626" t="s">
        <v>155</v>
      </c>
      <c r="C626" s="1">
        <v>44808</v>
      </c>
      <c r="D626" t="s">
        <v>164</v>
      </c>
      <c r="E626" t="s">
        <v>170</v>
      </c>
      <c r="F626">
        <v>65</v>
      </c>
      <c r="G626" t="s">
        <v>103</v>
      </c>
      <c r="H626" s="2">
        <v>7</v>
      </c>
      <c r="I626" s="3">
        <f t="shared" ca="1" si="1"/>
        <v>0.56237831480885936</v>
      </c>
      <c r="J626">
        <f>Table3[[#This Row],[Price of One Product]]*Table3[[#This Row],[No of Products in one Sale]]</f>
        <v>455</v>
      </c>
    </row>
    <row r="627" spans="1:10" x14ac:dyDescent="0.3">
      <c r="A627" t="s">
        <v>754</v>
      </c>
      <c r="B627" t="s">
        <v>156</v>
      </c>
      <c r="C627" s="1">
        <v>44784</v>
      </c>
      <c r="D627" t="s">
        <v>165</v>
      </c>
      <c r="E627" t="s">
        <v>170</v>
      </c>
      <c r="F627">
        <v>250</v>
      </c>
      <c r="G627" t="s">
        <v>104</v>
      </c>
      <c r="H627" s="2">
        <v>2</v>
      </c>
      <c r="I627" s="3">
        <f t="shared" ca="1" si="1"/>
        <v>0.55768195616154526</v>
      </c>
      <c r="J627">
        <f>Table3[[#This Row],[Price of One Product]]*Table3[[#This Row],[No of Products in one Sale]]</f>
        <v>500</v>
      </c>
    </row>
    <row r="628" spans="1:10" x14ac:dyDescent="0.3">
      <c r="A628" t="s">
        <v>755</v>
      </c>
      <c r="B628" t="s">
        <v>157</v>
      </c>
      <c r="C628" s="1">
        <v>44764</v>
      </c>
      <c r="D628" t="s">
        <v>166</v>
      </c>
      <c r="E628" t="s">
        <v>170</v>
      </c>
      <c r="F628">
        <v>130</v>
      </c>
      <c r="G628" t="s">
        <v>105</v>
      </c>
      <c r="H628" s="2">
        <v>3</v>
      </c>
      <c r="I628" s="3">
        <f t="shared" ca="1" si="1"/>
        <v>0.27079228889596196</v>
      </c>
      <c r="J628">
        <f>Table3[[#This Row],[Price of One Product]]*Table3[[#This Row],[No of Products in one Sale]]</f>
        <v>390</v>
      </c>
    </row>
    <row r="629" spans="1:10" x14ac:dyDescent="0.3">
      <c r="A629" t="s">
        <v>756</v>
      </c>
      <c r="B629" t="s">
        <v>158</v>
      </c>
      <c r="C629" s="1">
        <v>44795</v>
      </c>
      <c r="D629" t="s">
        <v>167</v>
      </c>
      <c r="E629" t="s">
        <v>171</v>
      </c>
      <c r="F629">
        <v>60</v>
      </c>
      <c r="G629" t="s">
        <v>103</v>
      </c>
      <c r="H629" s="2">
        <v>4</v>
      </c>
      <c r="I629" s="3">
        <f t="shared" ca="1" si="1"/>
        <v>0.1393968349824366</v>
      </c>
      <c r="J629">
        <f>Table3[[#This Row],[Price of One Product]]*Table3[[#This Row],[No of Products in one Sale]]</f>
        <v>240</v>
      </c>
    </row>
    <row r="630" spans="1:10" x14ac:dyDescent="0.3">
      <c r="A630" t="s">
        <v>757</v>
      </c>
      <c r="B630" t="s">
        <v>159</v>
      </c>
      <c r="C630" s="1">
        <v>44799</v>
      </c>
      <c r="D630" t="s">
        <v>168</v>
      </c>
      <c r="E630" t="s">
        <v>170</v>
      </c>
      <c r="F630">
        <v>95</v>
      </c>
      <c r="G630" t="s">
        <v>104</v>
      </c>
      <c r="H630" s="2">
        <v>4</v>
      </c>
      <c r="I630" s="3">
        <f t="shared" ref="I630:I693" ca="1" si="2">RAND()</f>
        <v>0.20269581625634947</v>
      </c>
      <c r="J630">
        <f>Table3[[#This Row],[Price of One Product]]*Table3[[#This Row],[No of Products in one Sale]]</f>
        <v>380</v>
      </c>
    </row>
    <row r="631" spans="1:10" x14ac:dyDescent="0.3">
      <c r="A631" t="s">
        <v>758</v>
      </c>
      <c r="B631" t="s">
        <v>154</v>
      </c>
      <c r="C631" s="1">
        <v>44800</v>
      </c>
      <c r="D631" t="s">
        <v>163</v>
      </c>
      <c r="E631" t="s">
        <v>170</v>
      </c>
      <c r="F631">
        <v>72</v>
      </c>
      <c r="G631" t="s">
        <v>105</v>
      </c>
      <c r="H631" s="2">
        <v>8</v>
      </c>
      <c r="I631" s="3">
        <f t="shared" ca="1" si="2"/>
        <v>0.92433486131991749</v>
      </c>
      <c r="J631">
        <f>Table3[[#This Row],[Price of One Product]]*Table3[[#This Row],[No of Products in one Sale]]</f>
        <v>576</v>
      </c>
    </row>
    <row r="632" spans="1:10" x14ac:dyDescent="0.3">
      <c r="A632" t="s">
        <v>759</v>
      </c>
      <c r="B632" t="s">
        <v>155</v>
      </c>
      <c r="C632" s="1">
        <v>44771</v>
      </c>
      <c r="D632" t="s">
        <v>164</v>
      </c>
      <c r="E632" t="s">
        <v>170</v>
      </c>
      <c r="F632">
        <v>65</v>
      </c>
      <c r="G632" t="s">
        <v>103</v>
      </c>
      <c r="H632" s="2">
        <v>12</v>
      </c>
      <c r="I632" s="3">
        <f t="shared" ca="1" si="2"/>
        <v>0.89253600651801046</v>
      </c>
      <c r="J632">
        <f>Table3[[#This Row],[Price of One Product]]*Table3[[#This Row],[No of Products in one Sale]]</f>
        <v>780</v>
      </c>
    </row>
    <row r="633" spans="1:10" x14ac:dyDescent="0.3">
      <c r="A633" t="s">
        <v>760</v>
      </c>
      <c r="B633" t="s">
        <v>156</v>
      </c>
      <c r="C633" s="1">
        <v>44760</v>
      </c>
      <c r="D633" t="s">
        <v>165</v>
      </c>
      <c r="E633" t="s">
        <v>171</v>
      </c>
      <c r="F633">
        <v>250</v>
      </c>
      <c r="G633" t="s">
        <v>104</v>
      </c>
      <c r="H633" s="2">
        <v>3</v>
      </c>
      <c r="I633" s="3">
        <f t="shared" ca="1" si="2"/>
        <v>0.12019474980301492</v>
      </c>
      <c r="J633">
        <f>Table3[[#This Row],[Price of One Product]]*Table3[[#This Row],[No of Products in one Sale]]</f>
        <v>750</v>
      </c>
    </row>
    <row r="634" spans="1:10" x14ac:dyDescent="0.3">
      <c r="A634" t="s">
        <v>761</v>
      </c>
      <c r="B634" t="s">
        <v>157</v>
      </c>
      <c r="C634" s="1">
        <v>44778</v>
      </c>
      <c r="D634" t="s">
        <v>166</v>
      </c>
      <c r="E634" t="s">
        <v>171</v>
      </c>
      <c r="F634">
        <v>130</v>
      </c>
      <c r="G634" t="s">
        <v>105</v>
      </c>
      <c r="H634" s="2">
        <v>2</v>
      </c>
      <c r="I634" s="3">
        <f t="shared" ca="1" si="2"/>
        <v>0.42178515505271841</v>
      </c>
      <c r="J634">
        <f>Table3[[#This Row],[Price of One Product]]*Table3[[#This Row],[No of Products in one Sale]]</f>
        <v>260</v>
      </c>
    </row>
    <row r="635" spans="1:10" x14ac:dyDescent="0.3">
      <c r="A635" t="s">
        <v>762</v>
      </c>
      <c r="B635" t="s">
        <v>154</v>
      </c>
      <c r="C635" s="1">
        <v>44755</v>
      </c>
      <c r="D635" t="s">
        <v>163</v>
      </c>
      <c r="E635" t="s">
        <v>171</v>
      </c>
      <c r="F635">
        <v>72</v>
      </c>
      <c r="G635" t="s">
        <v>103</v>
      </c>
      <c r="H635" s="2">
        <v>10</v>
      </c>
      <c r="I635" s="3">
        <f t="shared" ca="1" si="2"/>
        <v>0.30458873572539036</v>
      </c>
      <c r="J635">
        <f>Table3[[#This Row],[Price of One Product]]*Table3[[#This Row],[No of Products in one Sale]]</f>
        <v>720</v>
      </c>
    </row>
    <row r="636" spans="1:10" x14ac:dyDescent="0.3">
      <c r="A636" t="s">
        <v>763</v>
      </c>
      <c r="B636" t="s">
        <v>155</v>
      </c>
      <c r="C636" s="1">
        <v>44770</v>
      </c>
      <c r="D636" t="s">
        <v>164</v>
      </c>
      <c r="E636" t="s">
        <v>171</v>
      </c>
      <c r="F636">
        <v>65</v>
      </c>
      <c r="G636" t="s">
        <v>104</v>
      </c>
      <c r="H636" s="2">
        <v>9</v>
      </c>
      <c r="I636" s="3">
        <f t="shared" ca="1" si="2"/>
        <v>0.35022568846197033</v>
      </c>
      <c r="J636">
        <f>Table3[[#This Row],[Price of One Product]]*Table3[[#This Row],[No of Products in one Sale]]</f>
        <v>585</v>
      </c>
    </row>
    <row r="637" spans="1:10" x14ac:dyDescent="0.3">
      <c r="A637" t="s">
        <v>764</v>
      </c>
      <c r="B637" t="s">
        <v>156</v>
      </c>
      <c r="C637" s="1">
        <v>44772</v>
      </c>
      <c r="D637" t="s">
        <v>165</v>
      </c>
      <c r="E637" t="s">
        <v>171</v>
      </c>
      <c r="F637">
        <v>250</v>
      </c>
      <c r="G637" t="s">
        <v>105</v>
      </c>
      <c r="H637" s="2">
        <v>2</v>
      </c>
      <c r="I637" s="3">
        <f t="shared" ca="1" si="2"/>
        <v>0.58164550999305842</v>
      </c>
      <c r="J637">
        <f>Table3[[#This Row],[Price of One Product]]*Table3[[#This Row],[No of Products in one Sale]]</f>
        <v>500</v>
      </c>
    </row>
    <row r="638" spans="1:10" x14ac:dyDescent="0.3">
      <c r="A638" t="s">
        <v>765</v>
      </c>
      <c r="B638" t="s">
        <v>157</v>
      </c>
      <c r="C638" s="1">
        <v>44799</v>
      </c>
      <c r="D638" t="s">
        <v>166</v>
      </c>
      <c r="E638" t="s">
        <v>171</v>
      </c>
      <c r="F638">
        <v>130</v>
      </c>
      <c r="G638" t="s">
        <v>103</v>
      </c>
      <c r="H638" s="2">
        <v>3</v>
      </c>
      <c r="I638" s="3">
        <f t="shared" ca="1" si="2"/>
        <v>0.27272887891043163</v>
      </c>
      <c r="J638">
        <f>Table3[[#This Row],[Price of One Product]]*Table3[[#This Row],[No of Products in one Sale]]</f>
        <v>390</v>
      </c>
    </row>
    <row r="639" spans="1:10" x14ac:dyDescent="0.3">
      <c r="A639" t="s">
        <v>766</v>
      </c>
      <c r="B639" t="s">
        <v>154</v>
      </c>
      <c r="C639" s="1">
        <v>44782</v>
      </c>
      <c r="D639" t="s">
        <v>163</v>
      </c>
      <c r="E639" t="s">
        <v>170</v>
      </c>
      <c r="F639">
        <v>72</v>
      </c>
      <c r="G639" t="s">
        <v>103</v>
      </c>
      <c r="H639" s="2">
        <v>9</v>
      </c>
      <c r="I639" s="3">
        <f t="shared" ca="1" si="2"/>
        <v>0.40531795454260611</v>
      </c>
      <c r="J639">
        <f>Table3[[#This Row],[Price of One Product]]*Table3[[#This Row],[No of Products in one Sale]]</f>
        <v>648</v>
      </c>
    </row>
    <row r="640" spans="1:10" x14ac:dyDescent="0.3">
      <c r="A640" t="s">
        <v>767</v>
      </c>
      <c r="B640" t="s">
        <v>155</v>
      </c>
      <c r="C640" s="1">
        <v>44761</v>
      </c>
      <c r="D640" t="s">
        <v>164</v>
      </c>
      <c r="E640" t="s">
        <v>171</v>
      </c>
      <c r="F640">
        <v>65</v>
      </c>
      <c r="G640" t="s">
        <v>104</v>
      </c>
      <c r="H640" s="2">
        <v>6</v>
      </c>
      <c r="I640" s="3">
        <f t="shared" ca="1" si="2"/>
        <v>0.63490164950433026</v>
      </c>
      <c r="J640">
        <f>Table3[[#This Row],[Price of One Product]]*Table3[[#This Row],[No of Products in one Sale]]</f>
        <v>390</v>
      </c>
    </row>
    <row r="641" spans="1:10" x14ac:dyDescent="0.3">
      <c r="A641" t="s">
        <v>768</v>
      </c>
      <c r="B641" t="s">
        <v>156</v>
      </c>
      <c r="C641" s="1">
        <v>44794</v>
      </c>
      <c r="D641" t="s">
        <v>165</v>
      </c>
      <c r="E641" t="s">
        <v>170</v>
      </c>
      <c r="F641">
        <v>250</v>
      </c>
      <c r="G641" t="s">
        <v>105</v>
      </c>
      <c r="H641" s="2">
        <v>3</v>
      </c>
      <c r="I641" s="3">
        <f t="shared" ca="1" si="2"/>
        <v>0.77705307592990958</v>
      </c>
      <c r="J641">
        <f>Table3[[#This Row],[Price of One Product]]*Table3[[#This Row],[No of Products in one Sale]]</f>
        <v>750</v>
      </c>
    </row>
    <row r="642" spans="1:10" x14ac:dyDescent="0.3">
      <c r="A642" t="s">
        <v>769</v>
      </c>
      <c r="B642" t="s">
        <v>157</v>
      </c>
      <c r="C642" s="1">
        <v>44762</v>
      </c>
      <c r="D642" t="s">
        <v>166</v>
      </c>
      <c r="E642" t="s">
        <v>171</v>
      </c>
      <c r="F642">
        <v>130</v>
      </c>
      <c r="G642" t="s">
        <v>103</v>
      </c>
      <c r="H642" s="2">
        <v>3</v>
      </c>
      <c r="I642" s="3">
        <f t="shared" ca="1" si="2"/>
        <v>0.49656590873884165</v>
      </c>
      <c r="J642">
        <f>Table3[[#This Row],[Price of One Product]]*Table3[[#This Row],[No of Products in one Sale]]</f>
        <v>390</v>
      </c>
    </row>
    <row r="643" spans="1:10" x14ac:dyDescent="0.3">
      <c r="A643" t="s">
        <v>770</v>
      </c>
      <c r="B643" t="s">
        <v>154</v>
      </c>
      <c r="C643" s="1">
        <v>44769</v>
      </c>
      <c r="D643" t="s">
        <v>163</v>
      </c>
      <c r="E643" t="s">
        <v>170</v>
      </c>
      <c r="F643">
        <v>72</v>
      </c>
      <c r="G643" t="s">
        <v>104</v>
      </c>
      <c r="H643" s="2">
        <v>11</v>
      </c>
      <c r="I643" s="3">
        <f t="shared" ca="1" si="2"/>
        <v>0.82687195129024649</v>
      </c>
      <c r="J643">
        <f>Table3[[#This Row],[Price of One Product]]*Table3[[#This Row],[No of Products in one Sale]]</f>
        <v>792</v>
      </c>
    </row>
    <row r="644" spans="1:10" x14ac:dyDescent="0.3">
      <c r="A644" t="s">
        <v>771</v>
      </c>
      <c r="B644" t="s">
        <v>155</v>
      </c>
      <c r="C644" s="1">
        <v>44770</v>
      </c>
      <c r="D644" t="s">
        <v>164</v>
      </c>
      <c r="E644" t="s">
        <v>171</v>
      </c>
      <c r="F644">
        <v>65</v>
      </c>
      <c r="G644" t="s">
        <v>105</v>
      </c>
      <c r="H644" s="2">
        <v>13</v>
      </c>
      <c r="I644" s="3">
        <f t="shared" ca="1" si="2"/>
        <v>0.49802504262730873</v>
      </c>
      <c r="J644">
        <f>Table3[[#This Row],[Price of One Product]]*Table3[[#This Row],[No of Products in one Sale]]</f>
        <v>845</v>
      </c>
    </row>
    <row r="645" spans="1:10" x14ac:dyDescent="0.3">
      <c r="A645" t="s">
        <v>772</v>
      </c>
      <c r="B645" t="s">
        <v>156</v>
      </c>
      <c r="C645" s="1">
        <v>44797</v>
      </c>
      <c r="D645" t="s">
        <v>165</v>
      </c>
      <c r="E645" t="s">
        <v>170</v>
      </c>
      <c r="F645">
        <v>250</v>
      </c>
      <c r="G645" t="s">
        <v>103</v>
      </c>
      <c r="H645" s="2">
        <v>3</v>
      </c>
      <c r="I645" s="3">
        <f t="shared" ca="1" si="2"/>
        <v>0.42035096496651458</v>
      </c>
      <c r="J645">
        <f>Table3[[#This Row],[Price of One Product]]*Table3[[#This Row],[No of Products in one Sale]]</f>
        <v>750</v>
      </c>
    </row>
    <row r="646" spans="1:10" x14ac:dyDescent="0.3">
      <c r="A646" t="s">
        <v>773</v>
      </c>
      <c r="B646" t="s">
        <v>157</v>
      </c>
      <c r="C646" s="1">
        <v>44783</v>
      </c>
      <c r="D646" t="s">
        <v>166</v>
      </c>
      <c r="E646" t="s">
        <v>171</v>
      </c>
      <c r="F646">
        <v>130</v>
      </c>
      <c r="G646" t="s">
        <v>104</v>
      </c>
      <c r="H646" s="2">
        <v>3</v>
      </c>
      <c r="I646" s="3">
        <f t="shared" ca="1" si="2"/>
        <v>0.26795127699699717</v>
      </c>
      <c r="J646">
        <f>Table3[[#This Row],[Price of One Product]]*Table3[[#This Row],[No of Products in one Sale]]</f>
        <v>390</v>
      </c>
    </row>
    <row r="647" spans="1:10" x14ac:dyDescent="0.3">
      <c r="A647" t="s">
        <v>774</v>
      </c>
      <c r="B647" t="s">
        <v>158</v>
      </c>
      <c r="C647" s="1">
        <v>44801</v>
      </c>
      <c r="D647" t="s">
        <v>167</v>
      </c>
      <c r="E647" t="s">
        <v>170</v>
      </c>
      <c r="F647">
        <v>60</v>
      </c>
      <c r="G647" t="s">
        <v>105</v>
      </c>
      <c r="H647" s="2">
        <v>6</v>
      </c>
      <c r="I647" s="3">
        <f t="shared" ca="1" si="2"/>
        <v>0.92388852603912164</v>
      </c>
      <c r="J647">
        <f>Table3[[#This Row],[Price of One Product]]*Table3[[#This Row],[No of Products in one Sale]]</f>
        <v>360</v>
      </c>
    </row>
    <row r="648" spans="1:10" x14ac:dyDescent="0.3">
      <c r="A648" t="s">
        <v>775</v>
      </c>
      <c r="B648" t="s">
        <v>154</v>
      </c>
      <c r="C648" s="1">
        <v>44808</v>
      </c>
      <c r="D648" t="s">
        <v>163</v>
      </c>
      <c r="E648" t="s">
        <v>171</v>
      </c>
      <c r="F648">
        <v>72</v>
      </c>
      <c r="G648" t="s">
        <v>103</v>
      </c>
      <c r="H648" s="2">
        <v>6</v>
      </c>
      <c r="I648" s="3">
        <f t="shared" ca="1" si="2"/>
        <v>0.83104027670064318</v>
      </c>
      <c r="J648">
        <f>Table3[[#This Row],[Price of One Product]]*Table3[[#This Row],[No of Products in one Sale]]</f>
        <v>432</v>
      </c>
    </row>
    <row r="649" spans="1:10" x14ac:dyDescent="0.3">
      <c r="A649" t="s">
        <v>776</v>
      </c>
      <c r="B649" t="s">
        <v>155</v>
      </c>
      <c r="C649" s="1">
        <v>44808</v>
      </c>
      <c r="D649" t="s">
        <v>164</v>
      </c>
      <c r="E649" t="s">
        <v>170</v>
      </c>
      <c r="F649">
        <v>65</v>
      </c>
      <c r="G649" t="s">
        <v>104</v>
      </c>
      <c r="H649" s="2">
        <v>5</v>
      </c>
      <c r="I649" s="3">
        <f t="shared" ca="1" si="2"/>
        <v>0.26648124090390934</v>
      </c>
      <c r="J649">
        <f>Table3[[#This Row],[Price of One Product]]*Table3[[#This Row],[No of Products in one Sale]]</f>
        <v>325</v>
      </c>
    </row>
    <row r="650" spans="1:10" x14ac:dyDescent="0.3">
      <c r="A650" t="s">
        <v>777</v>
      </c>
      <c r="B650" t="s">
        <v>156</v>
      </c>
      <c r="C650" s="1">
        <v>44781</v>
      </c>
      <c r="D650" t="s">
        <v>165</v>
      </c>
      <c r="E650" t="s">
        <v>171</v>
      </c>
      <c r="F650">
        <v>250</v>
      </c>
      <c r="G650" t="s">
        <v>105</v>
      </c>
      <c r="H650" s="2">
        <v>3</v>
      </c>
      <c r="I650" s="3">
        <f t="shared" ca="1" si="2"/>
        <v>0.61561544419034453</v>
      </c>
      <c r="J650">
        <f>Table3[[#This Row],[Price of One Product]]*Table3[[#This Row],[No of Products in one Sale]]</f>
        <v>750</v>
      </c>
    </row>
    <row r="651" spans="1:10" x14ac:dyDescent="0.3">
      <c r="A651" t="s">
        <v>778</v>
      </c>
      <c r="B651" t="s">
        <v>157</v>
      </c>
      <c r="C651" s="1">
        <v>44783</v>
      </c>
      <c r="D651" t="s">
        <v>166</v>
      </c>
      <c r="E651" t="s">
        <v>170</v>
      </c>
      <c r="F651">
        <v>130</v>
      </c>
      <c r="G651" t="s">
        <v>103</v>
      </c>
      <c r="H651" s="2">
        <v>6</v>
      </c>
      <c r="I651" s="3">
        <f t="shared" ca="1" si="2"/>
        <v>0.71717502949808243</v>
      </c>
      <c r="J651">
        <f>Table3[[#This Row],[Price of One Product]]*Table3[[#This Row],[No of Products in one Sale]]</f>
        <v>780</v>
      </c>
    </row>
    <row r="652" spans="1:10" x14ac:dyDescent="0.3">
      <c r="A652" t="s">
        <v>779</v>
      </c>
      <c r="B652" t="s">
        <v>154</v>
      </c>
      <c r="C652" s="1">
        <v>44762</v>
      </c>
      <c r="D652" t="s">
        <v>163</v>
      </c>
      <c r="E652" t="s">
        <v>171</v>
      </c>
      <c r="F652">
        <v>72</v>
      </c>
      <c r="G652" t="s">
        <v>104</v>
      </c>
      <c r="H652" s="2">
        <v>5</v>
      </c>
      <c r="I652" s="3">
        <f t="shared" ca="1" si="2"/>
        <v>0.38137233670023518</v>
      </c>
      <c r="J652">
        <f>Table3[[#This Row],[Price of One Product]]*Table3[[#This Row],[No of Products in one Sale]]</f>
        <v>360</v>
      </c>
    </row>
    <row r="653" spans="1:10" x14ac:dyDescent="0.3">
      <c r="A653" t="s">
        <v>780</v>
      </c>
      <c r="B653" t="s">
        <v>155</v>
      </c>
      <c r="C653" s="1">
        <v>44800</v>
      </c>
      <c r="D653" t="s">
        <v>164</v>
      </c>
      <c r="E653" t="s">
        <v>170</v>
      </c>
      <c r="F653">
        <v>65</v>
      </c>
      <c r="G653" t="s">
        <v>105</v>
      </c>
      <c r="H653" s="2">
        <v>10</v>
      </c>
      <c r="I653" s="3">
        <f t="shared" ca="1" si="2"/>
        <v>0.49448171402598973</v>
      </c>
      <c r="J653">
        <f>Table3[[#This Row],[Price of One Product]]*Table3[[#This Row],[No of Products in one Sale]]</f>
        <v>650</v>
      </c>
    </row>
    <row r="654" spans="1:10" x14ac:dyDescent="0.3">
      <c r="A654" t="s">
        <v>781</v>
      </c>
      <c r="B654" t="s">
        <v>156</v>
      </c>
      <c r="C654" s="1">
        <v>44799</v>
      </c>
      <c r="D654" t="s">
        <v>165</v>
      </c>
      <c r="E654" t="s">
        <v>171</v>
      </c>
      <c r="F654">
        <v>250</v>
      </c>
      <c r="G654" t="s">
        <v>103</v>
      </c>
      <c r="H654" s="2">
        <v>2</v>
      </c>
      <c r="I654" s="3">
        <f t="shared" ca="1" si="2"/>
        <v>0.35194528561740479</v>
      </c>
      <c r="J654">
        <f>Table3[[#This Row],[Price of One Product]]*Table3[[#This Row],[No of Products in one Sale]]</f>
        <v>500</v>
      </c>
    </row>
    <row r="655" spans="1:10" x14ac:dyDescent="0.3">
      <c r="A655" t="s">
        <v>782</v>
      </c>
      <c r="B655" t="s">
        <v>157</v>
      </c>
      <c r="C655" s="1">
        <v>44777</v>
      </c>
      <c r="D655" t="s">
        <v>166</v>
      </c>
      <c r="E655" t="s">
        <v>170</v>
      </c>
      <c r="F655">
        <v>130</v>
      </c>
      <c r="G655" t="s">
        <v>104</v>
      </c>
      <c r="H655" s="2">
        <v>2</v>
      </c>
      <c r="I655" s="3">
        <f t="shared" ca="1" si="2"/>
        <v>0.32046105745636655</v>
      </c>
      <c r="J655">
        <f>Table3[[#This Row],[Price of One Product]]*Table3[[#This Row],[No of Products in one Sale]]</f>
        <v>260</v>
      </c>
    </row>
    <row r="656" spans="1:10" x14ac:dyDescent="0.3">
      <c r="A656" t="s">
        <v>783</v>
      </c>
      <c r="B656" t="s">
        <v>158</v>
      </c>
      <c r="C656" s="1">
        <v>44800</v>
      </c>
      <c r="D656" t="s">
        <v>167</v>
      </c>
      <c r="E656" t="s">
        <v>170</v>
      </c>
      <c r="F656">
        <v>60</v>
      </c>
      <c r="G656" t="s">
        <v>105</v>
      </c>
      <c r="H656" s="2">
        <v>10</v>
      </c>
      <c r="I656" s="3">
        <f t="shared" ca="1" si="2"/>
        <v>0.51101539120881401</v>
      </c>
      <c r="J656">
        <f>Table3[[#This Row],[Price of One Product]]*Table3[[#This Row],[No of Products in one Sale]]</f>
        <v>600</v>
      </c>
    </row>
    <row r="657" spans="1:10" x14ac:dyDescent="0.3">
      <c r="A657" t="s">
        <v>784</v>
      </c>
      <c r="B657" t="s">
        <v>159</v>
      </c>
      <c r="C657" s="1">
        <v>44770</v>
      </c>
      <c r="D657" t="s">
        <v>168</v>
      </c>
      <c r="E657" t="s">
        <v>171</v>
      </c>
      <c r="F657">
        <v>95</v>
      </c>
      <c r="G657" t="s">
        <v>103</v>
      </c>
      <c r="H657" s="2">
        <v>3</v>
      </c>
      <c r="I657" s="3">
        <f t="shared" ca="1" si="2"/>
        <v>0.31691436401606787</v>
      </c>
      <c r="J657">
        <f>Table3[[#This Row],[Price of One Product]]*Table3[[#This Row],[No of Products in one Sale]]</f>
        <v>285</v>
      </c>
    </row>
    <row r="658" spans="1:10" x14ac:dyDescent="0.3">
      <c r="A658" t="s">
        <v>785</v>
      </c>
      <c r="B658" t="s">
        <v>154</v>
      </c>
      <c r="C658" s="1">
        <v>44774</v>
      </c>
      <c r="D658" t="s">
        <v>163</v>
      </c>
      <c r="E658" t="s">
        <v>171</v>
      </c>
      <c r="F658">
        <v>72</v>
      </c>
      <c r="G658" t="s">
        <v>104</v>
      </c>
      <c r="H658" s="2">
        <v>6</v>
      </c>
      <c r="I658" s="3">
        <f t="shared" ca="1" si="2"/>
        <v>0.421636218203436</v>
      </c>
      <c r="J658">
        <f>Table3[[#This Row],[Price of One Product]]*Table3[[#This Row],[No of Products in one Sale]]</f>
        <v>432</v>
      </c>
    </row>
    <row r="659" spans="1:10" x14ac:dyDescent="0.3">
      <c r="A659" t="s">
        <v>786</v>
      </c>
      <c r="B659" t="s">
        <v>155</v>
      </c>
      <c r="C659" s="1">
        <v>44779</v>
      </c>
      <c r="D659" t="s">
        <v>164</v>
      </c>
      <c r="E659" t="s">
        <v>171</v>
      </c>
      <c r="F659">
        <v>65</v>
      </c>
      <c r="G659" t="s">
        <v>105</v>
      </c>
      <c r="H659" s="2">
        <v>8</v>
      </c>
      <c r="I659" s="3">
        <f t="shared" ca="1" si="2"/>
        <v>9.9814620279275679E-2</v>
      </c>
      <c r="J659">
        <f>Table3[[#This Row],[Price of One Product]]*Table3[[#This Row],[No of Products in one Sale]]</f>
        <v>520</v>
      </c>
    </row>
    <row r="660" spans="1:10" x14ac:dyDescent="0.3">
      <c r="A660" t="s">
        <v>787</v>
      </c>
      <c r="B660" t="s">
        <v>156</v>
      </c>
      <c r="C660" s="1">
        <v>44796</v>
      </c>
      <c r="D660" t="s">
        <v>165</v>
      </c>
      <c r="E660" t="s">
        <v>170</v>
      </c>
      <c r="F660">
        <v>250</v>
      </c>
      <c r="G660" t="s">
        <v>103</v>
      </c>
      <c r="H660" s="2">
        <v>2</v>
      </c>
      <c r="I660" s="3">
        <f t="shared" ca="1" si="2"/>
        <v>0.2590649022231839</v>
      </c>
      <c r="J660">
        <f>Table3[[#This Row],[Price of One Product]]*Table3[[#This Row],[No of Products in one Sale]]</f>
        <v>500</v>
      </c>
    </row>
    <row r="661" spans="1:10" x14ac:dyDescent="0.3">
      <c r="A661" t="s">
        <v>788</v>
      </c>
      <c r="B661" t="s">
        <v>157</v>
      </c>
      <c r="C661" s="1">
        <v>44772</v>
      </c>
      <c r="D661" t="s">
        <v>166</v>
      </c>
      <c r="E661" t="s">
        <v>170</v>
      </c>
      <c r="F661">
        <v>130</v>
      </c>
      <c r="G661" t="s">
        <v>104</v>
      </c>
      <c r="H661" s="2">
        <v>2</v>
      </c>
      <c r="I661" s="3">
        <f t="shared" ca="1" si="2"/>
        <v>0.96724222380718528</v>
      </c>
      <c r="J661">
        <f>Table3[[#This Row],[Price of One Product]]*Table3[[#This Row],[No of Products in one Sale]]</f>
        <v>260</v>
      </c>
    </row>
    <row r="662" spans="1:10" x14ac:dyDescent="0.3">
      <c r="A662" t="s">
        <v>789</v>
      </c>
      <c r="B662" t="s">
        <v>154</v>
      </c>
      <c r="C662" s="1">
        <v>44809</v>
      </c>
      <c r="D662" t="s">
        <v>163</v>
      </c>
      <c r="E662" t="s">
        <v>170</v>
      </c>
      <c r="F662">
        <v>72</v>
      </c>
      <c r="G662" t="s">
        <v>105</v>
      </c>
      <c r="H662" s="2">
        <v>9</v>
      </c>
      <c r="I662" s="3">
        <f t="shared" ca="1" si="2"/>
        <v>0.23284933003848463</v>
      </c>
      <c r="J662">
        <f>Table3[[#This Row],[Price of One Product]]*Table3[[#This Row],[No of Products in one Sale]]</f>
        <v>648</v>
      </c>
    </row>
    <row r="663" spans="1:10" x14ac:dyDescent="0.3">
      <c r="A663" t="s">
        <v>790</v>
      </c>
      <c r="B663" t="s">
        <v>155</v>
      </c>
      <c r="C663" s="1">
        <v>44757</v>
      </c>
      <c r="D663" t="s">
        <v>164</v>
      </c>
      <c r="E663" t="s">
        <v>170</v>
      </c>
      <c r="F663">
        <v>65</v>
      </c>
      <c r="G663" t="s">
        <v>103</v>
      </c>
      <c r="H663" s="2">
        <v>4</v>
      </c>
      <c r="I663" s="3">
        <f t="shared" ca="1" si="2"/>
        <v>0.64611930097350179</v>
      </c>
      <c r="J663">
        <f>Table3[[#This Row],[Price of One Product]]*Table3[[#This Row],[No of Products in one Sale]]</f>
        <v>260</v>
      </c>
    </row>
    <row r="664" spans="1:10" x14ac:dyDescent="0.3">
      <c r="A664" t="s">
        <v>791</v>
      </c>
      <c r="B664" t="s">
        <v>156</v>
      </c>
      <c r="C664" s="1">
        <v>44782</v>
      </c>
      <c r="D664" t="s">
        <v>165</v>
      </c>
      <c r="E664" t="s">
        <v>170</v>
      </c>
      <c r="F664">
        <v>250</v>
      </c>
      <c r="G664" t="s">
        <v>104</v>
      </c>
      <c r="H664" s="2">
        <v>1</v>
      </c>
      <c r="I664" s="3">
        <f t="shared" ca="1" si="2"/>
        <v>0.34525776423905785</v>
      </c>
      <c r="J664">
        <f>Table3[[#This Row],[Price of One Product]]*Table3[[#This Row],[No of Products in one Sale]]</f>
        <v>250</v>
      </c>
    </row>
    <row r="665" spans="1:10" x14ac:dyDescent="0.3">
      <c r="A665" t="s">
        <v>792</v>
      </c>
      <c r="B665" t="s">
        <v>157</v>
      </c>
      <c r="C665" s="1">
        <v>44809</v>
      </c>
      <c r="D665" t="s">
        <v>166</v>
      </c>
      <c r="E665" t="s">
        <v>170</v>
      </c>
      <c r="F665">
        <v>130</v>
      </c>
      <c r="G665" t="s">
        <v>105</v>
      </c>
      <c r="H665" s="2">
        <v>5</v>
      </c>
      <c r="I665" s="3">
        <f t="shared" ca="1" si="2"/>
        <v>0.38571365635459853</v>
      </c>
      <c r="J665">
        <f>Table3[[#This Row],[Price of One Product]]*Table3[[#This Row],[No of Products in one Sale]]</f>
        <v>650</v>
      </c>
    </row>
    <row r="666" spans="1:10" x14ac:dyDescent="0.3">
      <c r="A666" t="s">
        <v>793</v>
      </c>
      <c r="B666" t="s">
        <v>158</v>
      </c>
      <c r="C666" s="1">
        <v>44795</v>
      </c>
      <c r="D666" t="s">
        <v>167</v>
      </c>
      <c r="E666" t="s">
        <v>170</v>
      </c>
      <c r="F666">
        <v>60</v>
      </c>
      <c r="G666" t="s">
        <v>103</v>
      </c>
      <c r="H666" s="2">
        <v>12</v>
      </c>
      <c r="I666" s="3">
        <f t="shared" ca="1" si="2"/>
        <v>0.81864862925805915</v>
      </c>
      <c r="J666">
        <f>Table3[[#This Row],[Price of One Product]]*Table3[[#This Row],[No of Products in one Sale]]</f>
        <v>720</v>
      </c>
    </row>
    <row r="667" spans="1:10" x14ac:dyDescent="0.3">
      <c r="A667" t="s">
        <v>794</v>
      </c>
      <c r="B667" t="s">
        <v>154</v>
      </c>
      <c r="C667" s="1">
        <v>44801</v>
      </c>
      <c r="D667" t="s">
        <v>163</v>
      </c>
      <c r="E667" t="s">
        <v>170</v>
      </c>
      <c r="F667">
        <v>72</v>
      </c>
      <c r="G667" t="s">
        <v>104</v>
      </c>
      <c r="H667" s="2">
        <v>6</v>
      </c>
      <c r="I667" s="3">
        <f t="shared" ca="1" si="2"/>
        <v>0.10797548377578525</v>
      </c>
      <c r="J667">
        <f>Table3[[#This Row],[Price of One Product]]*Table3[[#This Row],[No of Products in one Sale]]</f>
        <v>432</v>
      </c>
    </row>
    <row r="668" spans="1:10" x14ac:dyDescent="0.3">
      <c r="A668" t="s">
        <v>795</v>
      </c>
      <c r="B668" t="s">
        <v>155</v>
      </c>
      <c r="C668" s="1">
        <v>44770</v>
      </c>
      <c r="D668" t="s">
        <v>164</v>
      </c>
      <c r="E668" t="s">
        <v>170</v>
      </c>
      <c r="F668">
        <v>65</v>
      </c>
      <c r="G668" t="s">
        <v>105</v>
      </c>
      <c r="H668" s="2">
        <v>6</v>
      </c>
      <c r="I668" s="3">
        <f t="shared" ca="1" si="2"/>
        <v>0.66048218840567485</v>
      </c>
      <c r="J668">
        <f>Table3[[#This Row],[Price of One Product]]*Table3[[#This Row],[No of Products in one Sale]]</f>
        <v>390</v>
      </c>
    </row>
    <row r="669" spans="1:10" x14ac:dyDescent="0.3">
      <c r="A669" t="s">
        <v>796</v>
      </c>
      <c r="B669" t="s">
        <v>156</v>
      </c>
      <c r="C669" s="1">
        <v>44764</v>
      </c>
      <c r="D669" t="s">
        <v>165</v>
      </c>
      <c r="E669" t="s">
        <v>171</v>
      </c>
      <c r="F669">
        <v>250</v>
      </c>
      <c r="G669" t="s">
        <v>103</v>
      </c>
      <c r="H669" s="2">
        <v>2</v>
      </c>
      <c r="I669" s="3">
        <f t="shared" ca="1" si="2"/>
        <v>0.43275659128361643</v>
      </c>
      <c r="J669">
        <f>Table3[[#This Row],[Price of One Product]]*Table3[[#This Row],[No of Products in one Sale]]</f>
        <v>500</v>
      </c>
    </row>
    <row r="670" spans="1:10" x14ac:dyDescent="0.3">
      <c r="A670" t="s">
        <v>797</v>
      </c>
      <c r="B670" t="s">
        <v>157</v>
      </c>
      <c r="C670" s="1">
        <v>44776</v>
      </c>
      <c r="D670" t="s">
        <v>166</v>
      </c>
      <c r="E670" t="s">
        <v>170</v>
      </c>
      <c r="F670">
        <v>130</v>
      </c>
      <c r="G670" t="s">
        <v>104</v>
      </c>
      <c r="H670" s="2">
        <v>4</v>
      </c>
      <c r="I670" s="3">
        <f t="shared" ca="1" si="2"/>
        <v>0.96392865748446765</v>
      </c>
      <c r="J670">
        <f>Table3[[#This Row],[Price of One Product]]*Table3[[#This Row],[No of Products in one Sale]]</f>
        <v>520</v>
      </c>
    </row>
    <row r="671" spans="1:10" x14ac:dyDescent="0.3">
      <c r="A671" t="s">
        <v>798</v>
      </c>
      <c r="B671" t="s">
        <v>154</v>
      </c>
      <c r="C671" s="1">
        <v>44771</v>
      </c>
      <c r="D671" t="s">
        <v>163</v>
      </c>
      <c r="E671" t="s">
        <v>170</v>
      </c>
      <c r="F671">
        <v>72</v>
      </c>
      <c r="G671" t="s">
        <v>105</v>
      </c>
      <c r="H671" s="2">
        <v>10</v>
      </c>
      <c r="I671" s="3">
        <f t="shared" ca="1" si="2"/>
        <v>0.30256660133397451</v>
      </c>
      <c r="J671">
        <f>Table3[[#This Row],[Price of One Product]]*Table3[[#This Row],[No of Products in one Sale]]</f>
        <v>720</v>
      </c>
    </row>
    <row r="672" spans="1:10" x14ac:dyDescent="0.3">
      <c r="A672" t="s">
        <v>799</v>
      </c>
      <c r="B672" t="s">
        <v>155</v>
      </c>
      <c r="C672" s="1">
        <v>44794</v>
      </c>
      <c r="D672" t="s">
        <v>164</v>
      </c>
      <c r="E672" t="s">
        <v>170</v>
      </c>
      <c r="F672">
        <v>65</v>
      </c>
      <c r="G672" t="s">
        <v>103</v>
      </c>
      <c r="H672" s="2">
        <v>8</v>
      </c>
      <c r="I672" s="3">
        <f t="shared" ca="1" si="2"/>
        <v>0.10184878864165714</v>
      </c>
      <c r="J672">
        <f>Table3[[#This Row],[Price of One Product]]*Table3[[#This Row],[No of Products in one Sale]]</f>
        <v>520</v>
      </c>
    </row>
    <row r="673" spans="1:10" x14ac:dyDescent="0.3">
      <c r="A673" t="s">
        <v>800</v>
      </c>
      <c r="B673" t="s">
        <v>156</v>
      </c>
      <c r="C673" s="1">
        <v>44792</v>
      </c>
      <c r="D673" t="s">
        <v>165</v>
      </c>
      <c r="E673" t="s">
        <v>170</v>
      </c>
      <c r="F673">
        <v>250</v>
      </c>
      <c r="G673" t="s">
        <v>104</v>
      </c>
      <c r="H673" s="2">
        <v>2</v>
      </c>
      <c r="I673" s="3">
        <f t="shared" ca="1" si="2"/>
        <v>0.45374572971257099</v>
      </c>
      <c r="J673">
        <f>Table3[[#This Row],[Price of One Product]]*Table3[[#This Row],[No of Products in one Sale]]</f>
        <v>500</v>
      </c>
    </row>
    <row r="674" spans="1:10" x14ac:dyDescent="0.3">
      <c r="A674" t="s">
        <v>801</v>
      </c>
      <c r="B674" t="s">
        <v>157</v>
      </c>
      <c r="C674" s="1">
        <v>44792</v>
      </c>
      <c r="D674" t="s">
        <v>166</v>
      </c>
      <c r="E674" t="s">
        <v>170</v>
      </c>
      <c r="F674">
        <v>130</v>
      </c>
      <c r="G674" t="s">
        <v>105</v>
      </c>
      <c r="H674" s="2">
        <v>2</v>
      </c>
      <c r="I674" s="3">
        <f t="shared" ca="1" si="2"/>
        <v>0.61944109947365922</v>
      </c>
      <c r="J674">
        <f>Table3[[#This Row],[Price of One Product]]*Table3[[#This Row],[No of Products in one Sale]]</f>
        <v>260</v>
      </c>
    </row>
    <row r="675" spans="1:10" x14ac:dyDescent="0.3">
      <c r="A675" t="s">
        <v>802</v>
      </c>
      <c r="B675" t="s">
        <v>158</v>
      </c>
      <c r="C675" s="1">
        <v>44790</v>
      </c>
      <c r="D675" t="s">
        <v>167</v>
      </c>
      <c r="E675" t="s">
        <v>171</v>
      </c>
      <c r="F675">
        <v>60</v>
      </c>
      <c r="G675" t="s">
        <v>103</v>
      </c>
      <c r="H675" s="2">
        <v>14</v>
      </c>
      <c r="I675" s="3">
        <f t="shared" ca="1" si="2"/>
        <v>0.31704294102124198</v>
      </c>
      <c r="J675">
        <f>Table3[[#This Row],[Price of One Product]]*Table3[[#This Row],[No of Products in one Sale]]</f>
        <v>840</v>
      </c>
    </row>
    <row r="676" spans="1:10" x14ac:dyDescent="0.3">
      <c r="A676" t="s">
        <v>803</v>
      </c>
      <c r="B676" t="s">
        <v>159</v>
      </c>
      <c r="C676" s="1">
        <v>44809</v>
      </c>
      <c r="D676" t="s">
        <v>168</v>
      </c>
      <c r="E676" t="s">
        <v>170</v>
      </c>
      <c r="F676">
        <v>95</v>
      </c>
      <c r="G676" t="s">
        <v>104</v>
      </c>
      <c r="H676" s="2">
        <v>3</v>
      </c>
      <c r="I676" s="3">
        <f t="shared" ca="1" si="2"/>
        <v>0.5894772034494179</v>
      </c>
      <c r="J676">
        <f>Table3[[#This Row],[Price of One Product]]*Table3[[#This Row],[No of Products in one Sale]]</f>
        <v>285</v>
      </c>
    </row>
    <row r="677" spans="1:10" x14ac:dyDescent="0.3">
      <c r="A677" t="s">
        <v>804</v>
      </c>
      <c r="B677" t="s">
        <v>154</v>
      </c>
      <c r="C677" s="1">
        <v>44772</v>
      </c>
      <c r="D677" t="s">
        <v>163</v>
      </c>
      <c r="E677" t="s">
        <v>170</v>
      </c>
      <c r="F677">
        <v>72</v>
      </c>
      <c r="G677" t="s">
        <v>105</v>
      </c>
      <c r="H677" s="2">
        <v>6</v>
      </c>
      <c r="I677" s="3">
        <f t="shared" ca="1" si="2"/>
        <v>0.84141560896092427</v>
      </c>
      <c r="J677">
        <f>Table3[[#This Row],[Price of One Product]]*Table3[[#This Row],[No of Products in one Sale]]</f>
        <v>432</v>
      </c>
    </row>
    <row r="678" spans="1:10" x14ac:dyDescent="0.3">
      <c r="A678" t="s">
        <v>805</v>
      </c>
      <c r="B678" t="s">
        <v>155</v>
      </c>
      <c r="C678" s="1">
        <v>44802</v>
      </c>
      <c r="D678" t="s">
        <v>164</v>
      </c>
      <c r="E678" t="s">
        <v>170</v>
      </c>
      <c r="F678">
        <v>65</v>
      </c>
      <c r="G678" t="s">
        <v>103</v>
      </c>
      <c r="H678" s="2">
        <v>12</v>
      </c>
      <c r="I678" s="3">
        <f t="shared" ca="1" si="2"/>
        <v>7.606401188808809E-2</v>
      </c>
      <c r="J678">
        <f>Table3[[#This Row],[Price of One Product]]*Table3[[#This Row],[No of Products in one Sale]]</f>
        <v>780</v>
      </c>
    </row>
    <row r="679" spans="1:10" x14ac:dyDescent="0.3">
      <c r="A679" t="s">
        <v>806</v>
      </c>
      <c r="B679" t="s">
        <v>156</v>
      </c>
      <c r="C679" s="1">
        <v>44809</v>
      </c>
      <c r="D679" t="s">
        <v>165</v>
      </c>
      <c r="E679" t="s">
        <v>171</v>
      </c>
      <c r="F679">
        <v>250</v>
      </c>
      <c r="G679" t="s">
        <v>104</v>
      </c>
      <c r="H679" s="2">
        <v>2</v>
      </c>
      <c r="I679" s="3">
        <f t="shared" ca="1" si="2"/>
        <v>0.50539445147366846</v>
      </c>
      <c r="J679">
        <f>Table3[[#This Row],[Price of One Product]]*Table3[[#This Row],[No of Products in one Sale]]</f>
        <v>500</v>
      </c>
    </row>
    <row r="680" spans="1:10" x14ac:dyDescent="0.3">
      <c r="A680" t="s">
        <v>807</v>
      </c>
      <c r="B680" t="s">
        <v>157</v>
      </c>
      <c r="C680" s="1">
        <v>44793</v>
      </c>
      <c r="D680" t="s">
        <v>166</v>
      </c>
      <c r="E680" t="s">
        <v>171</v>
      </c>
      <c r="F680">
        <v>130</v>
      </c>
      <c r="G680" t="s">
        <v>105</v>
      </c>
      <c r="H680" s="2">
        <v>2</v>
      </c>
      <c r="I680" s="3">
        <f t="shared" ca="1" si="2"/>
        <v>8.8224683465229381E-2</v>
      </c>
      <c r="J680">
        <f>Table3[[#This Row],[Price of One Product]]*Table3[[#This Row],[No of Products in one Sale]]</f>
        <v>260</v>
      </c>
    </row>
    <row r="681" spans="1:10" x14ac:dyDescent="0.3">
      <c r="A681" t="s">
        <v>808</v>
      </c>
      <c r="B681" t="s">
        <v>154</v>
      </c>
      <c r="C681" s="1">
        <v>44802</v>
      </c>
      <c r="D681" t="s">
        <v>163</v>
      </c>
      <c r="E681" t="s">
        <v>171</v>
      </c>
      <c r="F681">
        <v>72</v>
      </c>
      <c r="G681" t="s">
        <v>103</v>
      </c>
      <c r="H681" s="2">
        <v>8</v>
      </c>
      <c r="I681" s="3">
        <f t="shared" ca="1" si="2"/>
        <v>0.49728787743069613</v>
      </c>
      <c r="J681">
        <f>Table3[[#This Row],[Price of One Product]]*Table3[[#This Row],[No of Products in one Sale]]</f>
        <v>576</v>
      </c>
    </row>
    <row r="682" spans="1:10" x14ac:dyDescent="0.3">
      <c r="A682" t="s">
        <v>809</v>
      </c>
      <c r="B682" t="s">
        <v>155</v>
      </c>
      <c r="C682" s="1">
        <v>44766</v>
      </c>
      <c r="D682" t="s">
        <v>164</v>
      </c>
      <c r="E682" t="s">
        <v>171</v>
      </c>
      <c r="F682">
        <v>65</v>
      </c>
      <c r="G682" t="s">
        <v>104</v>
      </c>
      <c r="H682" s="2">
        <v>10</v>
      </c>
      <c r="I682" s="3">
        <f t="shared" ca="1" si="2"/>
        <v>0.84087029517156475</v>
      </c>
      <c r="J682">
        <f>Table3[[#This Row],[Price of One Product]]*Table3[[#This Row],[No of Products in one Sale]]</f>
        <v>650</v>
      </c>
    </row>
    <row r="683" spans="1:10" x14ac:dyDescent="0.3">
      <c r="A683" t="s">
        <v>810</v>
      </c>
      <c r="B683" t="s">
        <v>156</v>
      </c>
      <c r="C683" s="1">
        <v>44807</v>
      </c>
      <c r="D683" t="s">
        <v>165</v>
      </c>
      <c r="E683" t="s">
        <v>171</v>
      </c>
      <c r="F683">
        <v>250</v>
      </c>
      <c r="G683" t="s">
        <v>105</v>
      </c>
      <c r="H683" s="2">
        <v>3</v>
      </c>
      <c r="I683" s="3">
        <f t="shared" ca="1" si="2"/>
        <v>0.44251435385103122</v>
      </c>
      <c r="J683">
        <f>Table3[[#This Row],[Price of One Product]]*Table3[[#This Row],[No of Products in one Sale]]</f>
        <v>750</v>
      </c>
    </row>
    <row r="684" spans="1:10" x14ac:dyDescent="0.3">
      <c r="A684" t="s">
        <v>811</v>
      </c>
      <c r="B684" t="s">
        <v>157</v>
      </c>
      <c r="C684" s="1">
        <v>44784</v>
      </c>
      <c r="D684" t="s">
        <v>166</v>
      </c>
      <c r="E684" t="s">
        <v>171</v>
      </c>
      <c r="F684">
        <v>130</v>
      </c>
      <c r="G684" t="s">
        <v>103</v>
      </c>
      <c r="H684" s="2">
        <v>7</v>
      </c>
      <c r="I684" s="3">
        <f t="shared" ca="1" si="2"/>
        <v>0.16707081025175097</v>
      </c>
      <c r="J684">
        <f>Table3[[#This Row],[Price of One Product]]*Table3[[#This Row],[No of Products in one Sale]]</f>
        <v>910</v>
      </c>
    </row>
    <row r="685" spans="1:10" x14ac:dyDescent="0.3">
      <c r="A685" t="s">
        <v>812</v>
      </c>
      <c r="B685" t="s">
        <v>154</v>
      </c>
      <c r="C685" s="1">
        <v>44763</v>
      </c>
      <c r="D685" t="s">
        <v>163</v>
      </c>
      <c r="E685" t="s">
        <v>170</v>
      </c>
      <c r="F685">
        <v>72</v>
      </c>
      <c r="G685" t="s">
        <v>103</v>
      </c>
      <c r="H685" s="2">
        <v>10</v>
      </c>
      <c r="I685" s="3">
        <f t="shared" ca="1" si="2"/>
        <v>0.93263190403734486</v>
      </c>
      <c r="J685">
        <f>Table3[[#This Row],[Price of One Product]]*Table3[[#This Row],[No of Products in one Sale]]</f>
        <v>720</v>
      </c>
    </row>
    <row r="686" spans="1:10" x14ac:dyDescent="0.3">
      <c r="A686" t="s">
        <v>813</v>
      </c>
      <c r="B686" t="s">
        <v>155</v>
      </c>
      <c r="C686" s="1">
        <v>44799</v>
      </c>
      <c r="D686" t="s">
        <v>164</v>
      </c>
      <c r="E686" t="s">
        <v>171</v>
      </c>
      <c r="F686">
        <v>65</v>
      </c>
      <c r="G686" t="s">
        <v>104</v>
      </c>
      <c r="H686" s="2">
        <v>13</v>
      </c>
      <c r="I686" s="3">
        <f t="shared" ca="1" si="2"/>
        <v>0.73985147955053121</v>
      </c>
      <c r="J686">
        <f>Table3[[#This Row],[Price of One Product]]*Table3[[#This Row],[No of Products in one Sale]]</f>
        <v>845</v>
      </c>
    </row>
    <row r="687" spans="1:10" x14ac:dyDescent="0.3">
      <c r="A687" t="s">
        <v>814</v>
      </c>
      <c r="B687" t="s">
        <v>156</v>
      </c>
      <c r="C687" s="1">
        <v>44808</v>
      </c>
      <c r="D687" t="s">
        <v>165</v>
      </c>
      <c r="E687" t="s">
        <v>170</v>
      </c>
      <c r="F687">
        <v>250</v>
      </c>
      <c r="G687" t="s">
        <v>105</v>
      </c>
      <c r="H687" s="2">
        <v>1</v>
      </c>
      <c r="I687" s="3">
        <f t="shared" ca="1" si="2"/>
        <v>0.14374438243131615</v>
      </c>
      <c r="J687">
        <f>Table3[[#This Row],[Price of One Product]]*Table3[[#This Row],[No of Products in one Sale]]</f>
        <v>250</v>
      </c>
    </row>
    <row r="688" spans="1:10" x14ac:dyDescent="0.3">
      <c r="A688" t="s">
        <v>815</v>
      </c>
      <c r="B688" t="s">
        <v>157</v>
      </c>
      <c r="C688" s="1">
        <v>44786</v>
      </c>
      <c r="D688" t="s">
        <v>166</v>
      </c>
      <c r="E688" t="s">
        <v>171</v>
      </c>
      <c r="F688">
        <v>130</v>
      </c>
      <c r="G688" t="s">
        <v>103</v>
      </c>
      <c r="H688" s="2">
        <v>2</v>
      </c>
      <c r="I688" s="3">
        <f t="shared" ca="1" si="2"/>
        <v>0.18979202199475576</v>
      </c>
      <c r="J688">
        <f>Table3[[#This Row],[Price of One Product]]*Table3[[#This Row],[No of Products in one Sale]]</f>
        <v>260</v>
      </c>
    </row>
    <row r="689" spans="1:10" x14ac:dyDescent="0.3">
      <c r="A689" t="s">
        <v>816</v>
      </c>
      <c r="B689" t="s">
        <v>154</v>
      </c>
      <c r="C689" s="1">
        <v>44770</v>
      </c>
      <c r="D689" t="s">
        <v>163</v>
      </c>
      <c r="E689" t="s">
        <v>170</v>
      </c>
      <c r="F689">
        <v>72</v>
      </c>
      <c r="G689" t="s">
        <v>104</v>
      </c>
      <c r="H689" s="2">
        <v>10</v>
      </c>
      <c r="I689" s="3">
        <f t="shared" ca="1" si="2"/>
        <v>0.61457590494548364</v>
      </c>
      <c r="J689">
        <f>Table3[[#This Row],[Price of One Product]]*Table3[[#This Row],[No of Products in one Sale]]</f>
        <v>720</v>
      </c>
    </row>
    <row r="690" spans="1:10" x14ac:dyDescent="0.3">
      <c r="A690" t="s">
        <v>817</v>
      </c>
      <c r="B690" t="s">
        <v>155</v>
      </c>
      <c r="C690" s="1">
        <v>44777</v>
      </c>
      <c r="D690" t="s">
        <v>164</v>
      </c>
      <c r="E690" t="s">
        <v>171</v>
      </c>
      <c r="F690">
        <v>65</v>
      </c>
      <c r="G690" t="s">
        <v>105</v>
      </c>
      <c r="H690" s="2">
        <v>4</v>
      </c>
      <c r="I690" s="3">
        <f t="shared" ca="1" si="2"/>
        <v>0.40295931211629565</v>
      </c>
      <c r="J690">
        <f>Table3[[#This Row],[Price of One Product]]*Table3[[#This Row],[No of Products in one Sale]]</f>
        <v>260</v>
      </c>
    </row>
    <row r="691" spans="1:10" x14ac:dyDescent="0.3">
      <c r="A691" t="s">
        <v>818</v>
      </c>
      <c r="B691" t="s">
        <v>156</v>
      </c>
      <c r="C691" s="1">
        <v>44780</v>
      </c>
      <c r="D691" t="s">
        <v>165</v>
      </c>
      <c r="E691" t="s">
        <v>170</v>
      </c>
      <c r="F691">
        <v>250</v>
      </c>
      <c r="G691" t="s">
        <v>103</v>
      </c>
      <c r="H691" s="2">
        <v>3</v>
      </c>
      <c r="I691" s="3">
        <f t="shared" ca="1" si="2"/>
        <v>0.92590486346318146</v>
      </c>
      <c r="J691">
        <f>Table3[[#This Row],[Price of One Product]]*Table3[[#This Row],[No of Products in one Sale]]</f>
        <v>750</v>
      </c>
    </row>
    <row r="692" spans="1:10" x14ac:dyDescent="0.3">
      <c r="A692" t="s">
        <v>819</v>
      </c>
      <c r="B692" t="s">
        <v>157</v>
      </c>
      <c r="C692" s="1">
        <v>44778</v>
      </c>
      <c r="D692" t="s">
        <v>166</v>
      </c>
      <c r="E692" t="s">
        <v>171</v>
      </c>
      <c r="F692">
        <v>130</v>
      </c>
      <c r="G692" t="s">
        <v>104</v>
      </c>
      <c r="H692" s="2">
        <v>4</v>
      </c>
      <c r="I692" s="3">
        <f t="shared" ca="1" si="2"/>
        <v>0.24600351679437238</v>
      </c>
      <c r="J692">
        <f>Table3[[#This Row],[Price of One Product]]*Table3[[#This Row],[No of Products in one Sale]]</f>
        <v>520</v>
      </c>
    </row>
    <row r="693" spans="1:10" x14ac:dyDescent="0.3">
      <c r="A693" t="s">
        <v>820</v>
      </c>
      <c r="B693" t="s">
        <v>158</v>
      </c>
      <c r="C693" s="1">
        <v>44774</v>
      </c>
      <c r="D693" t="s">
        <v>167</v>
      </c>
      <c r="E693" t="s">
        <v>170</v>
      </c>
      <c r="F693">
        <v>60</v>
      </c>
      <c r="G693" t="s">
        <v>105</v>
      </c>
      <c r="H693" s="2">
        <v>13</v>
      </c>
      <c r="I693" s="3">
        <f t="shared" ca="1" si="2"/>
        <v>0.82867004655853116</v>
      </c>
      <c r="J693">
        <f>Table3[[#This Row],[Price of One Product]]*Table3[[#This Row],[No of Products in one Sale]]</f>
        <v>780</v>
      </c>
    </row>
    <row r="694" spans="1:10" x14ac:dyDescent="0.3">
      <c r="A694" t="s">
        <v>821</v>
      </c>
      <c r="B694" t="s">
        <v>154</v>
      </c>
      <c r="C694" s="1">
        <v>44760</v>
      </c>
      <c r="D694" t="s">
        <v>163</v>
      </c>
      <c r="E694" t="s">
        <v>171</v>
      </c>
      <c r="F694">
        <v>72</v>
      </c>
      <c r="G694" t="s">
        <v>103</v>
      </c>
      <c r="H694" s="2">
        <v>3</v>
      </c>
      <c r="I694" s="3">
        <f t="shared" ref="I694:I757" ca="1" si="3">RAND()</f>
        <v>0.96815186176559154</v>
      </c>
      <c r="J694">
        <f>Table3[[#This Row],[Price of One Product]]*Table3[[#This Row],[No of Products in one Sale]]</f>
        <v>216</v>
      </c>
    </row>
    <row r="695" spans="1:10" x14ac:dyDescent="0.3">
      <c r="A695" t="s">
        <v>822</v>
      </c>
      <c r="B695" t="s">
        <v>155</v>
      </c>
      <c r="C695" s="1">
        <v>44756</v>
      </c>
      <c r="D695" t="s">
        <v>164</v>
      </c>
      <c r="E695" t="s">
        <v>170</v>
      </c>
      <c r="F695">
        <v>65</v>
      </c>
      <c r="G695" t="s">
        <v>104</v>
      </c>
      <c r="H695" s="2">
        <v>9</v>
      </c>
      <c r="I695" s="3">
        <f t="shared" ca="1" si="3"/>
        <v>0.57409782623533967</v>
      </c>
      <c r="J695">
        <f>Table3[[#This Row],[Price of One Product]]*Table3[[#This Row],[No of Products in one Sale]]</f>
        <v>585</v>
      </c>
    </row>
    <row r="696" spans="1:10" x14ac:dyDescent="0.3">
      <c r="A696" t="s">
        <v>823</v>
      </c>
      <c r="B696" t="s">
        <v>156</v>
      </c>
      <c r="C696" s="1">
        <v>44755</v>
      </c>
      <c r="D696" t="s">
        <v>165</v>
      </c>
      <c r="E696" t="s">
        <v>171</v>
      </c>
      <c r="F696">
        <v>250</v>
      </c>
      <c r="G696" t="s">
        <v>105</v>
      </c>
      <c r="H696" s="2">
        <v>3</v>
      </c>
      <c r="I696" s="3">
        <f t="shared" ca="1" si="3"/>
        <v>0.36216626873383229</v>
      </c>
      <c r="J696">
        <f>Table3[[#This Row],[Price of One Product]]*Table3[[#This Row],[No of Products in one Sale]]</f>
        <v>750</v>
      </c>
    </row>
    <row r="697" spans="1:10" x14ac:dyDescent="0.3">
      <c r="A697" t="s">
        <v>824</v>
      </c>
      <c r="B697" t="s">
        <v>157</v>
      </c>
      <c r="C697" s="1">
        <v>44770</v>
      </c>
      <c r="D697" t="s">
        <v>166</v>
      </c>
      <c r="E697" t="s">
        <v>170</v>
      </c>
      <c r="F697">
        <v>130</v>
      </c>
      <c r="G697" t="s">
        <v>103</v>
      </c>
      <c r="H697" s="2">
        <v>5</v>
      </c>
      <c r="I697" s="3">
        <f t="shared" ca="1" si="3"/>
        <v>6.4830980550151684E-2</v>
      </c>
      <c r="J697">
        <f>Table3[[#This Row],[Price of One Product]]*Table3[[#This Row],[No of Products in one Sale]]</f>
        <v>650</v>
      </c>
    </row>
    <row r="698" spans="1:10" x14ac:dyDescent="0.3">
      <c r="A698" t="s">
        <v>825</v>
      </c>
      <c r="B698" t="s">
        <v>154</v>
      </c>
      <c r="C698" s="1">
        <v>44755</v>
      </c>
      <c r="D698" t="s">
        <v>163</v>
      </c>
      <c r="E698" t="s">
        <v>171</v>
      </c>
      <c r="F698">
        <v>72</v>
      </c>
      <c r="G698" t="s">
        <v>104</v>
      </c>
      <c r="H698" s="2">
        <v>9</v>
      </c>
      <c r="I698" s="3">
        <f t="shared" ca="1" si="3"/>
        <v>0.41135996037361888</v>
      </c>
      <c r="J698">
        <f>Table3[[#This Row],[Price of One Product]]*Table3[[#This Row],[No of Products in one Sale]]</f>
        <v>648</v>
      </c>
    </row>
    <row r="699" spans="1:10" x14ac:dyDescent="0.3">
      <c r="A699" t="s">
        <v>826</v>
      </c>
      <c r="B699" t="s">
        <v>155</v>
      </c>
      <c r="C699" s="1">
        <v>44775</v>
      </c>
      <c r="D699" t="s">
        <v>164</v>
      </c>
      <c r="E699" t="s">
        <v>170</v>
      </c>
      <c r="F699">
        <v>65</v>
      </c>
      <c r="G699" t="s">
        <v>105</v>
      </c>
      <c r="H699" s="2">
        <v>7</v>
      </c>
      <c r="I699" s="3">
        <f t="shared" ca="1" si="3"/>
        <v>0.12516761476188498</v>
      </c>
      <c r="J699">
        <f>Table3[[#This Row],[Price of One Product]]*Table3[[#This Row],[No of Products in one Sale]]</f>
        <v>455</v>
      </c>
    </row>
    <row r="700" spans="1:10" x14ac:dyDescent="0.3">
      <c r="A700" t="s">
        <v>827</v>
      </c>
      <c r="B700" t="s">
        <v>156</v>
      </c>
      <c r="C700" s="1">
        <v>44797</v>
      </c>
      <c r="D700" t="s">
        <v>165</v>
      </c>
      <c r="E700" t="s">
        <v>171</v>
      </c>
      <c r="F700">
        <v>250</v>
      </c>
      <c r="G700" t="s">
        <v>103</v>
      </c>
      <c r="H700" s="2">
        <v>2</v>
      </c>
      <c r="I700" s="3">
        <f t="shared" ca="1" si="3"/>
        <v>0.14200099082500572</v>
      </c>
      <c r="J700">
        <f>Table3[[#This Row],[Price of One Product]]*Table3[[#This Row],[No of Products in one Sale]]</f>
        <v>500</v>
      </c>
    </row>
    <row r="701" spans="1:10" x14ac:dyDescent="0.3">
      <c r="A701" t="s">
        <v>828</v>
      </c>
      <c r="B701" t="s">
        <v>157</v>
      </c>
      <c r="C701" s="1">
        <v>44802</v>
      </c>
      <c r="D701" t="s">
        <v>166</v>
      </c>
      <c r="E701" t="s">
        <v>170</v>
      </c>
      <c r="F701">
        <v>130</v>
      </c>
      <c r="G701" t="s">
        <v>104</v>
      </c>
      <c r="H701" s="2">
        <v>7</v>
      </c>
      <c r="I701" s="3">
        <f t="shared" ca="1" si="3"/>
        <v>0.92382808776058745</v>
      </c>
      <c r="J701">
        <f>Table3[[#This Row],[Price of One Product]]*Table3[[#This Row],[No of Products in one Sale]]</f>
        <v>910</v>
      </c>
    </row>
    <row r="702" spans="1:10" x14ac:dyDescent="0.3">
      <c r="A702" t="s">
        <v>829</v>
      </c>
      <c r="B702" t="s">
        <v>158</v>
      </c>
      <c r="C702" s="1">
        <v>44764</v>
      </c>
      <c r="D702" t="s">
        <v>167</v>
      </c>
      <c r="E702" t="s">
        <v>170</v>
      </c>
      <c r="F702">
        <v>60</v>
      </c>
      <c r="G702" t="s">
        <v>105</v>
      </c>
      <c r="H702" s="2">
        <v>8</v>
      </c>
      <c r="I702" s="3">
        <f t="shared" ca="1" si="3"/>
        <v>0.49991592063099932</v>
      </c>
      <c r="J702">
        <f>Table3[[#This Row],[Price of One Product]]*Table3[[#This Row],[No of Products in one Sale]]</f>
        <v>480</v>
      </c>
    </row>
    <row r="703" spans="1:10" x14ac:dyDescent="0.3">
      <c r="A703" t="s">
        <v>830</v>
      </c>
      <c r="B703" t="s">
        <v>159</v>
      </c>
      <c r="C703" s="1">
        <v>44780</v>
      </c>
      <c r="D703" t="s">
        <v>168</v>
      </c>
      <c r="E703" t="s">
        <v>171</v>
      </c>
      <c r="F703">
        <v>95</v>
      </c>
      <c r="G703" t="s">
        <v>103</v>
      </c>
      <c r="H703" s="2">
        <v>2</v>
      </c>
      <c r="I703" s="3">
        <f t="shared" ca="1" si="3"/>
        <v>0.51928738286982001</v>
      </c>
      <c r="J703">
        <f>Table3[[#This Row],[Price of One Product]]*Table3[[#This Row],[No of Products in one Sale]]</f>
        <v>190</v>
      </c>
    </row>
    <row r="704" spans="1:10" x14ac:dyDescent="0.3">
      <c r="A704" t="s">
        <v>831</v>
      </c>
      <c r="B704" t="s">
        <v>154</v>
      </c>
      <c r="C704" s="1">
        <v>44799</v>
      </c>
      <c r="D704" t="s">
        <v>163</v>
      </c>
      <c r="E704" t="s">
        <v>171</v>
      </c>
      <c r="F704">
        <v>72</v>
      </c>
      <c r="G704" t="s">
        <v>104</v>
      </c>
      <c r="H704" s="2">
        <v>5</v>
      </c>
      <c r="I704" s="3">
        <f t="shared" ca="1" si="3"/>
        <v>8.7113326607901609E-4</v>
      </c>
      <c r="J704">
        <f>Table3[[#This Row],[Price of One Product]]*Table3[[#This Row],[No of Products in one Sale]]</f>
        <v>360</v>
      </c>
    </row>
    <row r="705" spans="1:10" x14ac:dyDescent="0.3">
      <c r="A705" t="s">
        <v>832</v>
      </c>
      <c r="B705" t="s">
        <v>155</v>
      </c>
      <c r="C705" s="1">
        <v>44761</v>
      </c>
      <c r="D705" t="s">
        <v>164</v>
      </c>
      <c r="E705" t="s">
        <v>171</v>
      </c>
      <c r="F705">
        <v>65</v>
      </c>
      <c r="G705" t="s">
        <v>105</v>
      </c>
      <c r="H705" s="2">
        <v>13</v>
      </c>
      <c r="I705" s="3">
        <f t="shared" ca="1" si="3"/>
        <v>0.9075261710314817</v>
      </c>
      <c r="J705">
        <f>Table3[[#This Row],[Price of One Product]]*Table3[[#This Row],[No of Products in one Sale]]</f>
        <v>845</v>
      </c>
    </row>
    <row r="706" spans="1:10" x14ac:dyDescent="0.3">
      <c r="A706" t="s">
        <v>833</v>
      </c>
      <c r="B706" t="s">
        <v>156</v>
      </c>
      <c r="C706" s="1">
        <v>44782</v>
      </c>
      <c r="D706" t="s">
        <v>165</v>
      </c>
      <c r="E706" t="s">
        <v>170</v>
      </c>
      <c r="F706">
        <v>250</v>
      </c>
      <c r="G706" t="s">
        <v>103</v>
      </c>
      <c r="H706" s="2">
        <v>3</v>
      </c>
      <c r="I706" s="3">
        <f t="shared" ca="1" si="3"/>
        <v>0.42672911623205689</v>
      </c>
      <c r="J706">
        <f>Table3[[#This Row],[Price of One Product]]*Table3[[#This Row],[No of Products in one Sale]]</f>
        <v>750</v>
      </c>
    </row>
    <row r="707" spans="1:10" x14ac:dyDescent="0.3">
      <c r="A707" t="s">
        <v>834</v>
      </c>
      <c r="B707" t="s">
        <v>157</v>
      </c>
      <c r="C707" s="1">
        <v>44806</v>
      </c>
      <c r="D707" t="s">
        <v>166</v>
      </c>
      <c r="E707" t="s">
        <v>170</v>
      </c>
      <c r="F707">
        <v>130</v>
      </c>
      <c r="G707" t="s">
        <v>104</v>
      </c>
      <c r="H707" s="2">
        <v>2</v>
      </c>
      <c r="I707" s="3">
        <f t="shared" ca="1" si="3"/>
        <v>0.82148728824472794</v>
      </c>
      <c r="J707">
        <f>Table3[[#This Row],[Price of One Product]]*Table3[[#This Row],[No of Products in one Sale]]</f>
        <v>260</v>
      </c>
    </row>
    <row r="708" spans="1:10" x14ac:dyDescent="0.3">
      <c r="A708" t="s">
        <v>835</v>
      </c>
      <c r="B708" t="s">
        <v>154</v>
      </c>
      <c r="C708" s="1">
        <v>44798</v>
      </c>
      <c r="D708" t="s">
        <v>163</v>
      </c>
      <c r="E708" t="s">
        <v>170</v>
      </c>
      <c r="F708">
        <v>72</v>
      </c>
      <c r="G708" t="s">
        <v>105</v>
      </c>
      <c r="H708" s="2">
        <v>5</v>
      </c>
      <c r="I708" s="3">
        <f t="shared" ca="1" si="3"/>
        <v>0.81681301748175517</v>
      </c>
      <c r="J708">
        <f>Table3[[#This Row],[Price of One Product]]*Table3[[#This Row],[No of Products in one Sale]]</f>
        <v>360</v>
      </c>
    </row>
    <row r="709" spans="1:10" x14ac:dyDescent="0.3">
      <c r="A709" t="s">
        <v>836</v>
      </c>
      <c r="B709" t="s">
        <v>155</v>
      </c>
      <c r="C709" s="1">
        <v>44758</v>
      </c>
      <c r="D709" t="s">
        <v>164</v>
      </c>
      <c r="E709" t="s">
        <v>170</v>
      </c>
      <c r="F709">
        <v>65</v>
      </c>
      <c r="G709" t="s">
        <v>103</v>
      </c>
      <c r="H709" s="2">
        <v>6</v>
      </c>
      <c r="I709" s="3">
        <f t="shared" ca="1" si="3"/>
        <v>0.93004007442639558</v>
      </c>
      <c r="J709">
        <f>Table3[[#This Row],[Price of One Product]]*Table3[[#This Row],[No of Products in one Sale]]</f>
        <v>390</v>
      </c>
    </row>
    <row r="710" spans="1:10" x14ac:dyDescent="0.3">
      <c r="A710" t="s">
        <v>837</v>
      </c>
      <c r="B710" t="s">
        <v>156</v>
      </c>
      <c r="C710" s="1">
        <v>44785</v>
      </c>
      <c r="D710" t="s">
        <v>165</v>
      </c>
      <c r="E710" t="s">
        <v>170</v>
      </c>
      <c r="F710">
        <v>250</v>
      </c>
      <c r="G710" t="s">
        <v>104</v>
      </c>
      <c r="H710" s="2">
        <v>1</v>
      </c>
      <c r="I710" s="3">
        <f t="shared" ca="1" si="3"/>
        <v>0.68800670817982279</v>
      </c>
      <c r="J710">
        <f>Table3[[#This Row],[Price of One Product]]*Table3[[#This Row],[No of Products in one Sale]]</f>
        <v>250</v>
      </c>
    </row>
    <row r="711" spans="1:10" x14ac:dyDescent="0.3">
      <c r="A711" t="s">
        <v>838</v>
      </c>
      <c r="B711" t="s">
        <v>157</v>
      </c>
      <c r="C711" s="1">
        <v>44761</v>
      </c>
      <c r="D711" t="s">
        <v>166</v>
      </c>
      <c r="E711" t="s">
        <v>170</v>
      </c>
      <c r="F711">
        <v>130</v>
      </c>
      <c r="G711" t="s">
        <v>105</v>
      </c>
      <c r="H711" s="2">
        <v>4</v>
      </c>
      <c r="I711" s="3">
        <f t="shared" ca="1" si="3"/>
        <v>0.77470856463959992</v>
      </c>
      <c r="J711">
        <f>Table3[[#This Row],[Price of One Product]]*Table3[[#This Row],[No of Products in one Sale]]</f>
        <v>520</v>
      </c>
    </row>
    <row r="712" spans="1:10" x14ac:dyDescent="0.3">
      <c r="A712" t="s">
        <v>839</v>
      </c>
      <c r="B712" t="s">
        <v>158</v>
      </c>
      <c r="C712" s="1">
        <v>44800</v>
      </c>
      <c r="D712" t="s">
        <v>167</v>
      </c>
      <c r="E712" t="s">
        <v>170</v>
      </c>
      <c r="F712">
        <v>60</v>
      </c>
      <c r="G712" t="s">
        <v>103</v>
      </c>
      <c r="H712" s="2">
        <v>7</v>
      </c>
      <c r="I712" s="3">
        <f t="shared" ca="1" si="3"/>
        <v>0.31835332673453287</v>
      </c>
      <c r="J712">
        <f>Table3[[#This Row],[Price of One Product]]*Table3[[#This Row],[No of Products in one Sale]]</f>
        <v>420</v>
      </c>
    </row>
    <row r="713" spans="1:10" x14ac:dyDescent="0.3">
      <c r="A713" t="s">
        <v>840</v>
      </c>
      <c r="B713" t="s">
        <v>154</v>
      </c>
      <c r="C713" s="1">
        <v>44807</v>
      </c>
      <c r="D713" t="s">
        <v>163</v>
      </c>
      <c r="E713" t="s">
        <v>170</v>
      </c>
      <c r="F713">
        <v>72</v>
      </c>
      <c r="G713" t="s">
        <v>104</v>
      </c>
      <c r="H713" s="2">
        <v>6</v>
      </c>
      <c r="I713" s="3">
        <f t="shared" ca="1" si="3"/>
        <v>9.5049284691976932E-2</v>
      </c>
      <c r="J713">
        <f>Table3[[#This Row],[Price of One Product]]*Table3[[#This Row],[No of Products in one Sale]]</f>
        <v>432</v>
      </c>
    </row>
    <row r="714" spans="1:10" x14ac:dyDescent="0.3">
      <c r="A714" t="s">
        <v>841</v>
      </c>
      <c r="B714" t="s">
        <v>155</v>
      </c>
      <c r="C714" s="1">
        <v>44799</v>
      </c>
      <c r="D714" t="s">
        <v>164</v>
      </c>
      <c r="E714" t="s">
        <v>170</v>
      </c>
      <c r="F714">
        <v>65</v>
      </c>
      <c r="G714" t="s">
        <v>105</v>
      </c>
      <c r="H714" s="2">
        <v>11</v>
      </c>
      <c r="I714" s="3">
        <f t="shared" ca="1" si="3"/>
        <v>0.38752010300621043</v>
      </c>
      <c r="J714">
        <f>Table3[[#This Row],[Price of One Product]]*Table3[[#This Row],[No of Products in one Sale]]</f>
        <v>715</v>
      </c>
    </row>
    <row r="715" spans="1:10" x14ac:dyDescent="0.3">
      <c r="A715" t="s">
        <v>842</v>
      </c>
      <c r="B715" t="s">
        <v>156</v>
      </c>
      <c r="C715" s="1">
        <v>44759</v>
      </c>
      <c r="D715" t="s">
        <v>165</v>
      </c>
      <c r="E715" t="s">
        <v>171</v>
      </c>
      <c r="F715">
        <v>250</v>
      </c>
      <c r="G715" t="s">
        <v>103</v>
      </c>
      <c r="H715" s="2">
        <v>1</v>
      </c>
      <c r="I715" s="3">
        <f t="shared" ca="1" si="3"/>
        <v>0.35923304229429409</v>
      </c>
      <c r="J715">
        <f>Table3[[#This Row],[Price of One Product]]*Table3[[#This Row],[No of Products in one Sale]]</f>
        <v>250</v>
      </c>
    </row>
    <row r="716" spans="1:10" x14ac:dyDescent="0.3">
      <c r="A716" t="s">
        <v>843</v>
      </c>
      <c r="B716" t="s">
        <v>157</v>
      </c>
      <c r="C716" s="1">
        <v>44763</v>
      </c>
      <c r="D716" t="s">
        <v>166</v>
      </c>
      <c r="E716" t="s">
        <v>170</v>
      </c>
      <c r="F716">
        <v>130</v>
      </c>
      <c r="G716" t="s">
        <v>104</v>
      </c>
      <c r="H716" s="2">
        <v>2</v>
      </c>
      <c r="I716" s="3">
        <f t="shared" ca="1" si="3"/>
        <v>0.45952341703039823</v>
      </c>
      <c r="J716">
        <f>Table3[[#This Row],[Price of One Product]]*Table3[[#This Row],[No of Products in one Sale]]</f>
        <v>260</v>
      </c>
    </row>
    <row r="717" spans="1:10" x14ac:dyDescent="0.3">
      <c r="A717" t="s">
        <v>844</v>
      </c>
      <c r="B717" t="s">
        <v>154</v>
      </c>
      <c r="C717" s="1">
        <v>44776</v>
      </c>
      <c r="D717" t="s">
        <v>163</v>
      </c>
      <c r="E717" t="s">
        <v>170</v>
      </c>
      <c r="F717">
        <v>72</v>
      </c>
      <c r="G717" t="s">
        <v>105</v>
      </c>
      <c r="H717" s="2">
        <v>12</v>
      </c>
      <c r="I717" s="3">
        <f t="shared" ca="1" si="3"/>
        <v>0.81213821968046374</v>
      </c>
      <c r="J717">
        <f>Table3[[#This Row],[Price of One Product]]*Table3[[#This Row],[No of Products in one Sale]]</f>
        <v>864</v>
      </c>
    </row>
    <row r="718" spans="1:10" x14ac:dyDescent="0.3">
      <c r="A718" t="s">
        <v>845</v>
      </c>
      <c r="B718" t="s">
        <v>155</v>
      </c>
      <c r="C718" s="1">
        <v>44763</v>
      </c>
      <c r="D718" t="s">
        <v>164</v>
      </c>
      <c r="E718" t="s">
        <v>170</v>
      </c>
      <c r="F718">
        <v>65</v>
      </c>
      <c r="G718" t="s">
        <v>103</v>
      </c>
      <c r="H718" s="2">
        <v>9</v>
      </c>
      <c r="I718" s="3">
        <f t="shared" ca="1" si="3"/>
        <v>6.7221279400514367E-2</v>
      </c>
      <c r="J718">
        <f>Table3[[#This Row],[Price of One Product]]*Table3[[#This Row],[No of Products in one Sale]]</f>
        <v>585</v>
      </c>
    </row>
    <row r="719" spans="1:10" x14ac:dyDescent="0.3">
      <c r="A719" t="s">
        <v>846</v>
      </c>
      <c r="B719" t="s">
        <v>156</v>
      </c>
      <c r="C719" s="1">
        <v>44803</v>
      </c>
      <c r="D719" t="s">
        <v>165</v>
      </c>
      <c r="E719" t="s">
        <v>170</v>
      </c>
      <c r="F719">
        <v>250</v>
      </c>
      <c r="G719" t="s">
        <v>104</v>
      </c>
      <c r="H719" s="2">
        <v>2</v>
      </c>
      <c r="I719" s="3">
        <f t="shared" ca="1" si="3"/>
        <v>0.13919578753369755</v>
      </c>
      <c r="J719">
        <f>Table3[[#This Row],[Price of One Product]]*Table3[[#This Row],[No of Products in one Sale]]</f>
        <v>500</v>
      </c>
    </row>
    <row r="720" spans="1:10" x14ac:dyDescent="0.3">
      <c r="A720" t="s">
        <v>847</v>
      </c>
      <c r="B720" t="s">
        <v>157</v>
      </c>
      <c r="C720" s="1">
        <v>44806</v>
      </c>
      <c r="D720" t="s">
        <v>166</v>
      </c>
      <c r="E720" t="s">
        <v>170</v>
      </c>
      <c r="F720">
        <v>130</v>
      </c>
      <c r="G720" t="s">
        <v>105</v>
      </c>
      <c r="H720" s="2">
        <v>2</v>
      </c>
      <c r="I720" s="3">
        <f t="shared" ca="1" si="3"/>
        <v>0.16575581295474584</v>
      </c>
      <c r="J720">
        <f>Table3[[#This Row],[Price of One Product]]*Table3[[#This Row],[No of Products in one Sale]]</f>
        <v>260</v>
      </c>
    </row>
    <row r="721" spans="1:10" x14ac:dyDescent="0.3">
      <c r="A721" t="s">
        <v>848</v>
      </c>
      <c r="B721" t="s">
        <v>158</v>
      </c>
      <c r="C721" s="1">
        <v>44774</v>
      </c>
      <c r="D721" t="s">
        <v>167</v>
      </c>
      <c r="E721" t="s">
        <v>171</v>
      </c>
      <c r="F721">
        <v>60</v>
      </c>
      <c r="G721" t="s">
        <v>103</v>
      </c>
      <c r="H721" s="2">
        <v>12</v>
      </c>
      <c r="I721" s="3">
        <f t="shared" ca="1" si="3"/>
        <v>0.17468733508069201</v>
      </c>
      <c r="J721">
        <f>Table3[[#This Row],[Price of One Product]]*Table3[[#This Row],[No of Products in one Sale]]</f>
        <v>720</v>
      </c>
    </row>
    <row r="722" spans="1:10" x14ac:dyDescent="0.3">
      <c r="A722" t="s">
        <v>849</v>
      </c>
      <c r="B722" t="s">
        <v>159</v>
      </c>
      <c r="C722" s="1">
        <v>44769</v>
      </c>
      <c r="D722" t="s">
        <v>168</v>
      </c>
      <c r="E722" t="s">
        <v>170</v>
      </c>
      <c r="F722">
        <v>95</v>
      </c>
      <c r="G722" t="s">
        <v>104</v>
      </c>
      <c r="H722" s="2">
        <v>5</v>
      </c>
      <c r="I722" s="3">
        <f t="shared" ca="1" si="3"/>
        <v>6.4310114340719204E-2</v>
      </c>
      <c r="J722">
        <f>Table3[[#This Row],[Price of One Product]]*Table3[[#This Row],[No of Products in one Sale]]</f>
        <v>475</v>
      </c>
    </row>
    <row r="723" spans="1:10" x14ac:dyDescent="0.3">
      <c r="A723" t="s">
        <v>850</v>
      </c>
      <c r="B723" t="s">
        <v>154</v>
      </c>
      <c r="C723" s="1">
        <v>44793</v>
      </c>
      <c r="D723" t="s">
        <v>163</v>
      </c>
      <c r="E723" t="s">
        <v>170</v>
      </c>
      <c r="F723">
        <v>72</v>
      </c>
      <c r="G723" t="s">
        <v>105</v>
      </c>
      <c r="H723" s="2">
        <v>8</v>
      </c>
      <c r="I723" s="3">
        <f t="shared" ca="1" si="3"/>
        <v>1.0611250043315978E-2</v>
      </c>
      <c r="J723">
        <f>Table3[[#This Row],[Price of One Product]]*Table3[[#This Row],[No of Products in one Sale]]</f>
        <v>576</v>
      </c>
    </row>
    <row r="724" spans="1:10" x14ac:dyDescent="0.3">
      <c r="A724" t="s">
        <v>851</v>
      </c>
      <c r="B724" t="s">
        <v>155</v>
      </c>
      <c r="C724" s="1">
        <v>44768</v>
      </c>
      <c r="D724" t="s">
        <v>164</v>
      </c>
      <c r="E724" t="s">
        <v>170</v>
      </c>
      <c r="F724">
        <v>65</v>
      </c>
      <c r="G724" t="s">
        <v>103</v>
      </c>
      <c r="H724" s="2">
        <v>4</v>
      </c>
      <c r="I724" s="3">
        <f t="shared" ca="1" si="3"/>
        <v>0.10691841707409921</v>
      </c>
      <c r="J724">
        <f>Table3[[#This Row],[Price of One Product]]*Table3[[#This Row],[No of Products in one Sale]]</f>
        <v>260</v>
      </c>
    </row>
    <row r="725" spans="1:10" x14ac:dyDescent="0.3">
      <c r="A725" t="s">
        <v>852</v>
      </c>
      <c r="B725" t="s">
        <v>156</v>
      </c>
      <c r="C725" s="1">
        <v>44803</v>
      </c>
      <c r="D725" t="s">
        <v>165</v>
      </c>
      <c r="E725" t="s">
        <v>171</v>
      </c>
      <c r="F725">
        <v>250</v>
      </c>
      <c r="G725" t="s">
        <v>104</v>
      </c>
      <c r="H725" s="2">
        <v>2</v>
      </c>
      <c r="I725" s="3">
        <f t="shared" ca="1" si="3"/>
        <v>0.79386928654578803</v>
      </c>
      <c r="J725">
        <f>Table3[[#This Row],[Price of One Product]]*Table3[[#This Row],[No of Products in one Sale]]</f>
        <v>500</v>
      </c>
    </row>
    <row r="726" spans="1:10" x14ac:dyDescent="0.3">
      <c r="A726" t="s">
        <v>853</v>
      </c>
      <c r="B726" t="s">
        <v>157</v>
      </c>
      <c r="C726" s="1">
        <v>44755</v>
      </c>
      <c r="D726" t="s">
        <v>166</v>
      </c>
      <c r="E726" t="s">
        <v>171</v>
      </c>
      <c r="F726">
        <v>130</v>
      </c>
      <c r="G726" t="s">
        <v>105</v>
      </c>
      <c r="H726" s="2">
        <v>4</v>
      </c>
      <c r="I726" s="3">
        <f t="shared" ca="1" si="3"/>
        <v>0.24971793333893777</v>
      </c>
      <c r="J726">
        <f>Table3[[#This Row],[Price of One Product]]*Table3[[#This Row],[No of Products in one Sale]]</f>
        <v>520</v>
      </c>
    </row>
    <row r="727" spans="1:10" x14ac:dyDescent="0.3">
      <c r="A727" t="s">
        <v>854</v>
      </c>
      <c r="B727" t="s">
        <v>154</v>
      </c>
      <c r="C727" s="1">
        <v>44789</v>
      </c>
      <c r="D727" t="s">
        <v>163</v>
      </c>
      <c r="E727" t="s">
        <v>171</v>
      </c>
      <c r="F727">
        <v>72</v>
      </c>
      <c r="G727" t="s">
        <v>103</v>
      </c>
      <c r="H727" s="2">
        <v>5</v>
      </c>
      <c r="I727" s="3">
        <f t="shared" ca="1" si="3"/>
        <v>0.99925967510862967</v>
      </c>
      <c r="J727">
        <f>Table3[[#This Row],[Price of One Product]]*Table3[[#This Row],[No of Products in one Sale]]</f>
        <v>360</v>
      </c>
    </row>
    <row r="728" spans="1:10" x14ac:dyDescent="0.3">
      <c r="A728" t="s">
        <v>855</v>
      </c>
      <c r="B728" t="s">
        <v>155</v>
      </c>
      <c r="C728" s="1">
        <v>44785</v>
      </c>
      <c r="D728" t="s">
        <v>164</v>
      </c>
      <c r="E728" t="s">
        <v>171</v>
      </c>
      <c r="F728">
        <v>65</v>
      </c>
      <c r="G728" t="s">
        <v>104</v>
      </c>
      <c r="H728" s="2">
        <v>10</v>
      </c>
      <c r="I728" s="3">
        <f t="shared" ca="1" si="3"/>
        <v>0.31383190233699287</v>
      </c>
      <c r="J728">
        <f>Table3[[#This Row],[Price of One Product]]*Table3[[#This Row],[No of Products in one Sale]]</f>
        <v>650</v>
      </c>
    </row>
    <row r="729" spans="1:10" x14ac:dyDescent="0.3">
      <c r="A729" t="s">
        <v>856</v>
      </c>
      <c r="B729" t="s">
        <v>156</v>
      </c>
      <c r="C729" s="1">
        <v>44775</v>
      </c>
      <c r="D729" t="s">
        <v>165</v>
      </c>
      <c r="E729" t="s">
        <v>171</v>
      </c>
      <c r="F729">
        <v>250</v>
      </c>
      <c r="G729" t="s">
        <v>105</v>
      </c>
      <c r="H729" s="2">
        <v>2</v>
      </c>
      <c r="I729" s="3">
        <f t="shared" ca="1" si="3"/>
        <v>0.14984800401037091</v>
      </c>
      <c r="J729">
        <f>Table3[[#This Row],[Price of One Product]]*Table3[[#This Row],[No of Products in one Sale]]</f>
        <v>500</v>
      </c>
    </row>
    <row r="730" spans="1:10" x14ac:dyDescent="0.3">
      <c r="A730" t="s">
        <v>857</v>
      </c>
      <c r="B730" t="s">
        <v>157</v>
      </c>
      <c r="C730" s="1">
        <v>44807</v>
      </c>
      <c r="D730" t="s">
        <v>166</v>
      </c>
      <c r="E730" t="s">
        <v>171</v>
      </c>
      <c r="F730">
        <v>130</v>
      </c>
      <c r="G730" t="s">
        <v>103</v>
      </c>
      <c r="H730" s="2">
        <v>3</v>
      </c>
      <c r="I730" s="3">
        <f t="shared" ca="1" si="3"/>
        <v>0.45798567805724144</v>
      </c>
      <c r="J730">
        <f>Table3[[#This Row],[Price of One Product]]*Table3[[#This Row],[No of Products in one Sale]]</f>
        <v>390</v>
      </c>
    </row>
    <row r="731" spans="1:10" x14ac:dyDescent="0.3">
      <c r="A731" t="s">
        <v>858</v>
      </c>
      <c r="B731" t="s">
        <v>154</v>
      </c>
      <c r="C731" s="1">
        <v>44765</v>
      </c>
      <c r="D731" t="s">
        <v>163</v>
      </c>
      <c r="E731" t="s">
        <v>171</v>
      </c>
      <c r="F731">
        <v>72</v>
      </c>
      <c r="G731" t="s">
        <v>103</v>
      </c>
      <c r="H731" s="2">
        <v>9</v>
      </c>
      <c r="I731" s="3">
        <f t="shared" ca="1" si="3"/>
        <v>0.30401164183568485</v>
      </c>
      <c r="J731">
        <f>Table3[[#This Row],[Price of One Product]]*Table3[[#This Row],[No of Products in one Sale]]</f>
        <v>648</v>
      </c>
    </row>
    <row r="732" spans="1:10" x14ac:dyDescent="0.3">
      <c r="A732" t="s">
        <v>859</v>
      </c>
      <c r="B732" t="s">
        <v>155</v>
      </c>
      <c r="C732" s="1">
        <v>44791</v>
      </c>
      <c r="D732" t="s">
        <v>164</v>
      </c>
      <c r="E732" t="s">
        <v>170</v>
      </c>
      <c r="F732">
        <v>65</v>
      </c>
      <c r="G732" t="s">
        <v>104</v>
      </c>
      <c r="H732" s="2">
        <v>11</v>
      </c>
      <c r="I732" s="3">
        <f t="shared" ca="1" si="3"/>
        <v>0.25064064673044972</v>
      </c>
      <c r="J732">
        <f>Table3[[#This Row],[Price of One Product]]*Table3[[#This Row],[No of Products in one Sale]]</f>
        <v>715</v>
      </c>
    </row>
    <row r="733" spans="1:10" x14ac:dyDescent="0.3">
      <c r="A733" t="s">
        <v>860</v>
      </c>
      <c r="B733" t="s">
        <v>156</v>
      </c>
      <c r="C733" s="1">
        <v>44777</v>
      </c>
      <c r="D733" t="s">
        <v>165</v>
      </c>
      <c r="E733" t="s">
        <v>170</v>
      </c>
      <c r="F733">
        <v>250</v>
      </c>
      <c r="G733" t="s">
        <v>105</v>
      </c>
      <c r="H733" s="2">
        <v>1</v>
      </c>
      <c r="I733" s="3">
        <f t="shared" ca="1" si="3"/>
        <v>0.23849937267682664</v>
      </c>
      <c r="J733">
        <f>Table3[[#This Row],[Price of One Product]]*Table3[[#This Row],[No of Products in one Sale]]</f>
        <v>250</v>
      </c>
    </row>
    <row r="734" spans="1:10" x14ac:dyDescent="0.3">
      <c r="A734" t="s">
        <v>861</v>
      </c>
      <c r="B734" t="s">
        <v>157</v>
      </c>
      <c r="C734" s="1">
        <v>44806</v>
      </c>
      <c r="D734" t="s">
        <v>166</v>
      </c>
      <c r="E734" t="s">
        <v>170</v>
      </c>
      <c r="F734">
        <v>130</v>
      </c>
      <c r="G734" t="s">
        <v>103</v>
      </c>
      <c r="H734" s="2">
        <v>5</v>
      </c>
      <c r="I734" s="3">
        <f t="shared" ca="1" si="3"/>
        <v>0.94020234285167481</v>
      </c>
      <c r="J734">
        <f>Table3[[#This Row],[Price of One Product]]*Table3[[#This Row],[No of Products in one Sale]]</f>
        <v>650</v>
      </c>
    </row>
    <row r="735" spans="1:10" x14ac:dyDescent="0.3">
      <c r="A735" t="s">
        <v>862</v>
      </c>
      <c r="B735" t="s">
        <v>154</v>
      </c>
      <c r="C735" s="1">
        <v>44796</v>
      </c>
      <c r="D735" t="s">
        <v>163</v>
      </c>
      <c r="E735" t="s">
        <v>171</v>
      </c>
      <c r="F735">
        <v>72</v>
      </c>
      <c r="G735" t="s">
        <v>104</v>
      </c>
      <c r="H735" s="2">
        <v>11</v>
      </c>
      <c r="I735" s="3">
        <f t="shared" ca="1" si="3"/>
        <v>0.70280300616687663</v>
      </c>
      <c r="J735">
        <f>Table3[[#This Row],[Price of One Product]]*Table3[[#This Row],[No of Products in one Sale]]</f>
        <v>792</v>
      </c>
    </row>
    <row r="736" spans="1:10" x14ac:dyDescent="0.3">
      <c r="A736" t="s">
        <v>863</v>
      </c>
      <c r="B736" t="s">
        <v>155</v>
      </c>
      <c r="C736" s="1">
        <v>44760</v>
      </c>
      <c r="D736" t="s">
        <v>164</v>
      </c>
      <c r="E736" t="s">
        <v>171</v>
      </c>
      <c r="F736">
        <v>65</v>
      </c>
      <c r="G736" t="s">
        <v>105</v>
      </c>
      <c r="H736" s="2">
        <v>10</v>
      </c>
      <c r="I736" s="3">
        <f t="shared" ca="1" si="3"/>
        <v>0.90810895300691763</v>
      </c>
      <c r="J736">
        <f>Table3[[#This Row],[Price of One Product]]*Table3[[#This Row],[No of Products in one Sale]]</f>
        <v>650</v>
      </c>
    </row>
    <row r="737" spans="1:10" x14ac:dyDescent="0.3">
      <c r="A737" t="s">
        <v>864</v>
      </c>
      <c r="B737" t="s">
        <v>156</v>
      </c>
      <c r="C737" s="1">
        <v>44759</v>
      </c>
      <c r="D737" t="s">
        <v>165</v>
      </c>
      <c r="E737" t="s">
        <v>171</v>
      </c>
      <c r="F737">
        <v>250</v>
      </c>
      <c r="G737" t="s">
        <v>103</v>
      </c>
      <c r="H737" s="2">
        <v>2</v>
      </c>
      <c r="I737" s="3">
        <f t="shared" ca="1" si="3"/>
        <v>0.78608273204502432</v>
      </c>
      <c r="J737">
        <f>Table3[[#This Row],[Price of One Product]]*Table3[[#This Row],[No of Products in one Sale]]</f>
        <v>500</v>
      </c>
    </row>
    <row r="738" spans="1:10" x14ac:dyDescent="0.3">
      <c r="A738" t="s">
        <v>865</v>
      </c>
      <c r="B738" t="s">
        <v>157</v>
      </c>
      <c r="C738" s="1">
        <v>44795</v>
      </c>
      <c r="D738" t="s">
        <v>166</v>
      </c>
      <c r="E738" t="s">
        <v>171</v>
      </c>
      <c r="F738">
        <v>130</v>
      </c>
      <c r="G738" t="s">
        <v>104</v>
      </c>
      <c r="H738" s="2">
        <v>4</v>
      </c>
      <c r="I738" s="3">
        <f t="shared" ca="1" si="3"/>
        <v>0.4757516602008568</v>
      </c>
      <c r="J738">
        <f>Table3[[#This Row],[Price of One Product]]*Table3[[#This Row],[No of Products in one Sale]]</f>
        <v>520</v>
      </c>
    </row>
    <row r="739" spans="1:10" x14ac:dyDescent="0.3">
      <c r="A739" t="s">
        <v>866</v>
      </c>
      <c r="B739" t="s">
        <v>158</v>
      </c>
      <c r="C739" s="1">
        <v>44808</v>
      </c>
      <c r="D739" t="s">
        <v>167</v>
      </c>
      <c r="E739" t="s">
        <v>171</v>
      </c>
      <c r="F739">
        <v>60</v>
      </c>
      <c r="G739" t="s">
        <v>105</v>
      </c>
      <c r="H739" s="2">
        <v>4</v>
      </c>
      <c r="I739" s="3">
        <f t="shared" ca="1" si="3"/>
        <v>0.68780583503613946</v>
      </c>
      <c r="J739">
        <f>Table3[[#This Row],[Price of One Product]]*Table3[[#This Row],[No of Products in one Sale]]</f>
        <v>240</v>
      </c>
    </row>
    <row r="740" spans="1:10" x14ac:dyDescent="0.3">
      <c r="A740" t="s">
        <v>867</v>
      </c>
      <c r="B740" t="s">
        <v>154</v>
      </c>
      <c r="C740" s="1">
        <v>44756</v>
      </c>
      <c r="D740" t="s">
        <v>163</v>
      </c>
      <c r="E740" t="s">
        <v>171</v>
      </c>
      <c r="F740">
        <v>72</v>
      </c>
      <c r="G740" t="s">
        <v>103</v>
      </c>
      <c r="H740" s="2">
        <v>12</v>
      </c>
      <c r="I740" s="3">
        <f t="shared" ca="1" si="3"/>
        <v>0.12751971296869069</v>
      </c>
      <c r="J740">
        <f>Table3[[#This Row],[Price of One Product]]*Table3[[#This Row],[No of Products in one Sale]]</f>
        <v>864</v>
      </c>
    </row>
    <row r="741" spans="1:10" x14ac:dyDescent="0.3">
      <c r="A741" t="s">
        <v>868</v>
      </c>
      <c r="B741" t="s">
        <v>155</v>
      </c>
      <c r="C741" s="1">
        <v>44801</v>
      </c>
      <c r="D741" t="s">
        <v>164</v>
      </c>
      <c r="E741" t="s">
        <v>171</v>
      </c>
      <c r="F741">
        <v>65</v>
      </c>
      <c r="G741" t="s">
        <v>104</v>
      </c>
      <c r="H741" s="2">
        <v>5</v>
      </c>
      <c r="I741" s="3">
        <f t="shared" ca="1" si="3"/>
        <v>0.16959071618779309</v>
      </c>
      <c r="J741">
        <f>Table3[[#This Row],[Price of One Product]]*Table3[[#This Row],[No of Products in one Sale]]</f>
        <v>325</v>
      </c>
    </row>
    <row r="742" spans="1:10" x14ac:dyDescent="0.3">
      <c r="A742" t="s">
        <v>869</v>
      </c>
      <c r="B742" t="s">
        <v>156</v>
      </c>
      <c r="C742" s="1">
        <v>44806</v>
      </c>
      <c r="D742" t="s">
        <v>165</v>
      </c>
      <c r="E742" t="s">
        <v>170</v>
      </c>
      <c r="F742">
        <v>250</v>
      </c>
      <c r="G742" t="s">
        <v>105</v>
      </c>
      <c r="H742" s="2">
        <v>3</v>
      </c>
      <c r="I742" s="3">
        <f t="shared" ca="1" si="3"/>
        <v>7.563469955785862E-2</v>
      </c>
      <c r="J742">
        <f>Table3[[#This Row],[Price of One Product]]*Table3[[#This Row],[No of Products in one Sale]]</f>
        <v>750</v>
      </c>
    </row>
    <row r="743" spans="1:10" x14ac:dyDescent="0.3">
      <c r="A743" t="s">
        <v>870</v>
      </c>
      <c r="B743" t="s">
        <v>157</v>
      </c>
      <c r="C743" s="1">
        <v>44794</v>
      </c>
      <c r="D743" t="s">
        <v>166</v>
      </c>
      <c r="E743" t="s">
        <v>170</v>
      </c>
      <c r="F743">
        <v>130</v>
      </c>
      <c r="G743" t="s">
        <v>103</v>
      </c>
      <c r="H743" s="2">
        <v>2</v>
      </c>
      <c r="I743" s="3">
        <f t="shared" ca="1" si="3"/>
        <v>0.12681551399044599</v>
      </c>
      <c r="J743">
        <f>Table3[[#This Row],[Price of One Product]]*Table3[[#This Row],[No of Products in one Sale]]</f>
        <v>260</v>
      </c>
    </row>
    <row r="744" spans="1:10" x14ac:dyDescent="0.3">
      <c r="A744" t="s">
        <v>871</v>
      </c>
      <c r="B744" t="s">
        <v>154</v>
      </c>
      <c r="C744" s="1">
        <v>44800</v>
      </c>
      <c r="D744" t="s">
        <v>163</v>
      </c>
      <c r="E744" t="s">
        <v>170</v>
      </c>
      <c r="F744">
        <v>72</v>
      </c>
      <c r="G744" t="s">
        <v>104</v>
      </c>
      <c r="H744" s="2">
        <v>7</v>
      </c>
      <c r="I744" s="3">
        <f t="shared" ca="1" si="3"/>
        <v>0.34916408224616102</v>
      </c>
      <c r="J744">
        <f>Table3[[#This Row],[Price of One Product]]*Table3[[#This Row],[No of Products in one Sale]]</f>
        <v>504</v>
      </c>
    </row>
    <row r="745" spans="1:10" x14ac:dyDescent="0.3">
      <c r="A745" t="s">
        <v>872</v>
      </c>
      <c r="B745" t="s">
        <v>155</v>
      </c>
      <c r="C745" s="1">
        <v>44789</v>
      </c>
      <c r="D745" t="s">
        <v>164</v>
      </c>
      <c r="E745" t="s">
        <v>171</v>
      </c>
      <c r="F745">
        <v>65</v>
      </c>
      <c r="G745" t="s">
        <v>105</v>
      </c>
      <c r="H745" s="2">
        <v>12</v>
      </c>
      <c r="I745" s="3">
        <f t="shared" ca="1" si="3"/>
        <v>6.0301828417767656E-2</v>
      </c>
      <c r="J745">
        <f>Table3[[#This Row],[Price of One Product]]*Table3[[#This Row],[No of Products in one Sale]]</f>
        <v>780</v>
      </c>
    </row>
    <row r="746" spans="1:10" x14ac:dyDescent="0.3">
      <c r="A746" t="s">
        <v>873</v>
      </c>
      <c r="B746" t="s">
        <v>156</v>
      </c>
      <c r="C746" s="1">
        <v>44802</v>
      </c>
      <c r="D746" t="s">
        <v>165</v>
      </c>
      <c r="E746" t="s">
        <v>171</v>
      </c>
      <c r="F746">
        <v>250</v>
      </c>
      <c r="G746" t="s">
        <v>103</v>
      </c>
      <c r="H746" s="2">
        <v>3</v>
      </c>
      <c r="I746" s="3">
        <f t="shared" ca="1" si="3"/>
        <v>0.84639413180506118</v>
      </c>
      <c r="J746">
        <f>Table3[[#This Row],[Price of One Product]]*Table3[[#This Row],[No of Products in one Sale]]</f>
        <v>750</v>
      </c>
    </row>
    <row r="747" spans="1:10" x14ac:dyDescent="0.3">
      <c r="A747" t="s">
        <v>874</v>
      </c>
      <c r="B747" t="s">
        <v>157</v>
      </c>
      <c r="C747" s="1">
        <v>44793</v>
      </c>
      <c r="D747" t="s">
        <v>166</v>
      </c>
      <c r="E747" t="s">
        <v>171</v>
      </c>
      <c r="F747">
        <v>130</v>
      </c>
      <c r="G747" t="s">
        <v>104</v>
      </c>
      <c r="H747" s="2">
        <v>4</v>
      </c>
      <c r="I747" s="3">
        <f t="shared" ca="1" si="3"/>
        <v>0.73088300864829348</v>
      </c>
      <c r="J747">
        <f>Table3[[#This Row],[Price of One Product]]*Table3[[#This Row],[No of Products in one Sale]]</f>
        <v>520</v>
      </c>
    </row>
    <row r="748" spans="1:10" x14ac:dyDescent="0.3">
      <c r="A748" t="s">
        <v>875</v>
      </c>
      <c r="B748" t="s">
        <v>158</v>
      </c>
      <c r="C748" s="1">
        <v>44793</v>
      </c>
      <c r="D748" t="s">
        <v>167</v>
      </c>
      <c r="E748" t="s">
        <v>171</v>
      </c>
      <c r="F748">
        <v>60</v>
      </c>
      <c r="G748" t="s">
        <v>105</v>
      </c>
      <c r="H748" s="2">
        <v>8</v>
      </c>
      <c r="I748" s="3">
        <f t="shared" ca="1" si="3"/>
        <v>0.14951959068877452</v>
      </c>
      <c r="J748">
        <f>Table3[[#This Row],[Price of One Product]]*Table3[[#This Row],[No of Products in one Sale]]</f>
        <v>480</v>
      </c>
    </row>
    <row r="749" spans="1:10" x14ac:dyDescent="0.3">
      <c r="A749" t="s">
        <v>876</v>
      </c>
      <c r="B749" t="s">
        <v>159</v>
      </c>
      <c r="C749" s="1">
        <v>44785</v>
      </c>
      <c r="D749" t="s">
        <v>168</v>
      </c>
      <c r="E749" t="s">
        <v>171</v>
      </c>
      <c r="F749">
        <v>95</v>
      </c>
      <c r="G749" t="s">
        <v>103</v>
      </c>
      <c r="H749" s="2">
        <v>3</v>
      </c>
      <c r="I749" s="3">
        <f t="shared" ca="1" si="3"/>
        <v>0.13326130929014302</v>
      </c>
      <c r="J749">
        <f>Table3[[#This Row],[Price of One Product]]*Table3[[#This Row],[No of Products in one Sale]]</f>
        <v>285</v>
      </c>
    </row>
    <row r="750" spans="1:10" x14ac:dyDescent="0.3">
      <c r="A750" t="s">
        <v>877</v>
      </c>
      <c r="B750" t="s">
        <v>154</v>
      </c>
      <c r="C750" s="1">
        <v>44778</v>
      </c>
      <c r="D750" t="s">
        <v>163</v>
      </c>
      <c r="E750" t="s">
        <v>171</v>
      </c>
      <c r="F750">
        <v>72</v>
      </c>
      <c r="G750" t="s">
        <v>104</v>
      </c>
      <c r="H750" s="2">
        <v>8</v>
      </c>
      <c r="I750" s="3">
        <f t="shared" ca="1" si="3"/>
        <v>0.10285988444362359</v>
      </c>
      <c r="J750">
        <f>Table3[[#This Row],[Price of One Product]]*Table3[[#This Row],[No of Products in one Sale]]</f>
        <v>576</v>
      </c>
    </row>
    <row r="751" spans="1:10" x14ac:dyDescent="0.3">
      <c r="A751" t="s">
        <v>878</v>
      </c>
      <c r="B751" t="s">
        <v>155</v>
      </c>
      <c r="C751" s="1">
        <v>44764</v>
      </c>
      <c r="D751" t="s">
        <v>164</v>
      </c>
      <c r="E751" t="s">
        <v>171</v>
      </c>
      <c r="F751">
        <v>65</v>
      </c>
      <c r="G751" t="s">
        <v>105</v>
      </c>
      <c r="H751" s="2">
        <v>12</v>
      </c>
      <c r="I751" s="3">
        <f t="shared" ca="1" si="3"/>
        <v>0.33408053270404159</v>
      </c>
      <c r="J751">
        <f>Table3[[#This Row],[Price of One Product]]*Table3[[#This Row],[No of Products in one Sale]]</f>
        <v>780</v>
      </c>
    </row>
    <row r="752" spans="1:10" x14ac:dyDescent="0.3">
      <c r="A752" t="s">
        <v>879</v>
      </c>
      <c r="B752" t="s">
        <v>156</v>
      </c>
      <c r="C752" s="1">
        <v>44769</v>
      </c>
      <c r="D752" t="s">
        <v>165</v>
      </c>
      <c r="E752" t="s">
        <v>170</v>
      </c>
      <c r="F752">
        <v>250</v>
      </c>
      <c r="G752" t="s">
        <v>103</v>
      </c>
      <c r="H752" s="2">
        <v>3</v>
      </c>
      <c r="I752" s="3">
        <f t="shared" ca="1" si="3"/>
        <v>0.74379282122930701</v>
      </c>
      <c r="J752">
        <f>Table3[[#This Row],[Price of One Product]]*Table3[[#This Row],[No of Products in one Sale]]</f>
        <v>750</v>
      </c>
    </row>
    <row r="753" spans="1:10" x14ac:dyDescent="0.3">
      <c r="A753" t="s">
        <v>880</v>
      </c>
      <c r="B753" t="s">
        <v>157</v>
      </c>
      <c r="C753" s="1">
        <v>44794</v>
      </c>
      <c r="D753" t="s">
        <v>166</v>
      </c>
      <c r="E753" t="s">
        <v>170</v>
      </c>
      <c r="F753">
        <v>130</v>
      </c>
      <c r="G753" t="s">
        <v>104</v>
      </c>
      <c r="H753" s="2">
        <v>4</v>
      </c>
      <c r="I753" s="3">
        <f t="shared" ca="1" si="3"/>
        <v>7.2833445122252316E-3</v>
      </c>
      <c r="J753">
        <f>Table3[[#This Row],[Price of One Product]]*Table3[[#This Row],[No of Products in one Sale]]</f>
        <v>520</v>
      </c>
    </row>
    <row r="754" spans="1:10" x14ac:dyDescent="0.3">
      <c r="A754" t="s">
        <v>881</v>
      </c>
      <c r="B754" t="s">
        <v>154</v>
      </c>
      <c r="C754" s="1">
        <v>44766</v>
      </c>
      <c r="D754" t="s">
        <v>163</v>
      </c>
      <c r="E754" t="s">
        <v>170</v>
      </c>
      <c r="F754">
        <v>72</v>
      </c>
      <c r="G754" t="s">
        <v>105</v>
      </c>
      <c r="H754" s="2">
        <v>11</v>
      </c>
      <c r="I754" s="3">
        <f t="shared" ca="1" si="3"/>
        <v>0.55982410012087325</v>
      </c>
      <c r="J754">
        <f>Table3[[#This Row],[Price of One Product]]*Table3[[#This Row],[No of Products in one Sale]]</f>
        <v>792</v>
      </c>
    </row>
    <row r="755" spans="1:10" x14ac:dyDescent="0.3">
      <c r="A755" t="s">
        <v>882</v>
      </c>
      <c r="B755" t="s">
        <v>155</v>
      </c>
      <c r="C755" s="1">
        <v>44772</v>
      </c>
      <c r="D755" t="s">
        <v>164</v>
      </c>
      <c r="E755" t="s">
        <v>171</v>
      </c>
      <c r="F755">
        <v>65</v>
      </c>
      <c r="G755" t="s">
        <v>103</v>
      </c>
      <c r="H755" s="2">
        <v>9</v>
      </c>
      <c r="I755" s="3">
        <f t="shared" ca="1" si="3"/>
        <v>3.9165934123938206E-2</v>
      </c>
      <c r="J755">
        <f>Table3[[#This Row],[Price of One Product]]*Table3[[#This Row],[No of Products in one Sale]]</f>
        <v>585</v>
      </c>
    </row>
    <row r="756" spans="1:10" x14ac:dyDescent="0.3">
      <c r="A756" t="s">
        <v>883</v>
      </c>
      <c r="B756" t="s">
        <v>156</v>
      </c>
      <c r="C756" s="1">
        <v>44787</v>
      </c>
      <c r="D756" t="s">
        <v>165</v>
      </c>
      <c r="E756" t="s">
        <v>171</v>
      </c>
      <c r="F756">
        <v>250</v>
      </c>
      <c r="G756" t="s">
        <v>104</v>
      </c>
      <c r="H756" s="2">
        <v>3</v>
      </c>
      <c r="I756" s="3">
        <f t="shared" ca="1" si="3"/>
        <v>0.54936511051489123</v>
      </c>
      <c r="J756">
        <f>Table3[[#This Row],[Price of One Product]]*Table3[[#This Row],[No of Products in one Sale]]</f>
        <v>750</v>
      </c>
    </row>
    <row r="757" spans="1:10" x14ac:dyDescent="0.3">
      <c r="A757" t="s">
        <v>884</v>
      </c>
      <c r="B757" t="s">
        <v>157</v>
      </c>
      <c r="C757" s="1">
        <v>44755</v>
      </c>
      <c r="D757" t="s">
        <v>166</v>
      </c>
      <c r="E757" t="s">
        <v>171</v>
      </c>
      <c r="F757">
        <v>130</v>
      </c>
      <c r="G757" t="s">
        <v>105</v>
      </c>
      <c r="H757" s="2">
        <v>3</v>
      </c>
      <c r="I757" s="3">
        <f t="shared" ca="1" si="3"/>
        <v>0.64895949330198843</v>
      </c>
      <c r="J757">
        <f>Table3[[#This Row],[Price of One Product]]*Table3[[#This Row],[No of Products in one Sale]]</f>
        <v>390</v>
      </c>
    </row>
    <row r="758" spans="1:10" x14ac:dyDescent="0.3">
      <c r="A758" t="s">
        <v>885</v>
      </c>
      <c r="B758" t="s">
        <v>158</v>
      </c>
      <c r="C758" s="1">
        <v>44785</v>
      </c>
      <c r="D758" t="s">
        <v>167</v>
      </c>
      <c r="E758" t="s">
        <v>171</v>
      </c>
      <c r="F758">
        <v>60</v>
      </c>
      <c r="G758" t="s">
        <v>103</v>
      </c>
      <c r="H758" s="2">
        <v>13</v>
      </c>
      <c r="I758" s="3">
        <f t="shared" ref="I758:I795" ca="1" si="4">RAND()</f>
        <v>9.6225849179836787E-2</v>
      </c>
      <c r="J758">
        <f>Table3[[#This Row],[Price of One Product]]*Table3[[#This Row],[No of Products in one Sale]]</f>
        <v>780</v>
      </c>
    </row>
    <row r="759" spans="1:10" x14ac:dyDescent="0.3">
      <c r="A759" t="s">
        <v>886</v>
      </c>
      <c r="B759" t="s">
        <v>154</v>
      </c>
      <c r="C759" s="1">
        <v>44761</v>
      </c>
      <c r="D759" t="s">
        <v>163</v>
      </c>
      <c r="E759" t="s">
        <v>171</v>
      </c>
      <c r="F759">
        <v>72</v>
      </c>
      <c r="G759" t="s">
        <v>104</v>
      </c>
      <c r="H759" s="2">
        <v>12</v>
      </c>
      <c r="I759" s="3">
        <f t="shared" ca="1" si="4"/>
        <v>0.10024901821254883</v>
      </c>
      <c r="J759">
        <f>Table3[[#This Row],[Price of One Product]]*Table3[[#This Row],[No of Products in one Sale]]</f>
        <v>864</v>
      </c>
    </row>
    <row r="760" spans="1:10" x14ac:dyDescent="0.3">
      <c r="A760" t="s">
        <v>887</v>
      </c>
      <c r="B760" t="s">
        <v>155</v>
      </c>
      <c r="C760" s="1">
        <v>44770</v>
      </c>
      <c r="D760" t="s">
        <v>164</v>
      </c>
      <c r="E760" t="s">
        <v>171</v>
      </c>
      <c r="F760">
        <v>65</v>
      </c>
      <c r="G760" t="s">
        <v>105</v>
      </c>
      <c r="H760" s="2">
        <v>5</v>
      </c>
      <c r="I760" s="3">
        <f t="shared" ca="1" si="4"/>
        <v>0.11425255959008485</v>
      </c>
      <c r="J760">
        <f>Table3[[#This Row],[Price of One Product]]*Table3[[#This Row],[No of Products in one Sale]]</f>
        <v>325</v>
      </c>
    </row>
    <row r="761" spans="1:10" x14ac:dyDescent="0.3">
      <c r="A761" t="s">
        <v>888</v>
      </c>
      <c r="B761" t="s">
        <v>156</v>
      </c>
      <c r="C761" s="1">
        <v>44769</v>
      </c>
      <c r="D761" t="s">
        <v>165</v>
      </c>
      <c r="E761" t="s">
        <v>170</v>
      </c>
      <c r="F761">
        <v>250</v>
      </c>
      <c r="G761" t="s">
        <v>103</v>
      </c>
      <c r="H761" s="2">
        <v>3</v>
      </c>
      <c r="I761" s="3">
        <f t="shared" ca="1" si="4"/>
        <v>0.72335799265858858</v>
      </c>
      <c r="J761">
        <f>Table3[[#This Row],[Price of One Product]]*Table3[[#This Row],[No of Products in one Sale]]</f>
        <v>750</v>
      </c>
    </row>
    <row r="762" spans="1:10" x14ac:dyDescent="0.3">
      <c r="A762" t="s">
        <v>889</v>
      </c>
      <c r="B762" t="s">
        <v>157</v>
      </c>
      <c r="C762" s="1">
        <v>44785</v>
      </c>
      <c r="D762" t="s">
        <v>166</v>
      </c>
      <c r="E762" t="s">
        <v>171</v>
      </c>
      <c r="F762">
        <v>130</v>
      </c>
      <c r="G762" t="s">
        <v>104</v>
      </c>
      <c r="H762" s="2">
        <v>5</v>
      </c>
      <c r="I762" s="3">
        <f t="shared" ca="1" si="4"/>
        <v>0.81962337389740547</v>
      </c>
      <c r="J762">
        <f>Table3[[#This Row],[Price of One Product]]*Table3[[#This Row],[No of Products in one Sale]]</f>
        <v>650</v>
      </c>
    </row>
    <row r="763" spans="1:10" x14ac:dyDescent="0.3">
      <c r="A763" t="s">
        <v>890</v>
      </c>
      <c r="B763" t="s">
        <v>154</v>
      </c>
      <c r="C763" s="1">
        <v>44771</v>
      </c>
      <c r="D763" t="s">
        <v>163</v>
      </c>
      <c r="E763" t="s">
        <v>170</v>
      </c>
      <c r="F763">
        <v>72</v>
      </c>
      <c r="G763" t="s">
        <v>105</v>
      </c>
      <c r="H763" s="2">
        <v>8</v>
      </c>
      <c r="I763" s="3">
        <f t="shared" ca="1" si="4"/>
        <v>0.25105077281038768</v>
      </c>
      <c r="J763">
        <f>Table3[[#This Row],[Price of One Product]]*Table3[[#This Row],[No of Products in one Sale]]</f>
        <v>576</v>
      </c>
    </row>
    <row r="764" spans="1:10" x14ac:dyDescent="0.3">
      <c r="A764" t="s">
        <v>891</v>
      </c>
      <c r="B764" t="s">
        <v>155</v>
      </c>
      <c r="C764" s="1">
        <v>44776</v>
      </c>
      <c r="D764" t="s">
        <v>164</v>
      </c>
      <c r="E764" t="s">
        <v>171</v>
      </c>
      <c r="F764">
        <v>65</v>
      </c>
      <c r="G764" t="s">
        <v>103</v>
      </c>
      <c r="H764" s="2">
        <v>4</v>
      </c>
      <c r="I764" s="3">
        <f t="shared" ca="1" si="4"/>
        <v>0.79428767161854352</v>
      </c>
      <c r="J764">
        <f>Table3[[#This Row],[Price of One Product]]*Table3[[#This Row],[No of Products in one Sale]]</f>
        <v>260</v>
      </c>
    </row>
    <row r="765" spans="1:10" x14ac:dyDescent="0.3">
      <c r="A765" t="s">
        <v>892</v>
      </c>
      <c r="B765" t="s">
        <v>156</v>
      </c>
      <c r="C765" s="1">
        <v>44782</v>
      </c>
      <c r="D765" t="s">
        <v>165</v>
      </c>
      <c r="E765" t="s">
        <v>170</v>
      </c>
      <c r="F765">
        <v>250</v>
      </c>
      <c r="G765" t="s">
        <v>104</v>
      </c>
      <c r="H765" s="2">
        <v>3</v>
      </c>
      <c r="I765" s="3">
        <f t="shared" ca="1" si="4"/>
        <v>0.98006878425742994</v>
      </c>
      <c r="J765">
        <f>Table3[[#This Row],[Price of One Product]]*Table3[[#This Row],[No of Products in one Sale]]</f>
        <v>750</v>
      </c>
    </row>
    <row r="766" spans="1:10" x14ac:dyDescent="0.3">
      <c r="A766" t="s">
        <v>893</v>
      </c>
      <c r="B766" t="s">
        <v>157</v>
      </c>
      <c r="C766" s="1">
        <v>44765</v>
      </c>
      <c r="D766" t="s">
        <v>166</v>
      </c>
      <c r="E766" t="s">
        <v>171</v>
      </c>
      <c r="F766">
        <v>130</v>
      </c>
      <c r="G766" t="s">
        <v>105</v>
      </c>
      <c r="H766" s="2">
        <v>7</v>
      </c>
      <c r="I766" s="3">
        <f t="shared" ca="1" si="4"/>
        <v>0.38740219260763631</v>
      </c>
      <c r="J766">
        <f>Table3[[#This Row],[Price of One Product]]*Table3[[#This Row],[No of Products in one Sale]]</f>
        <v>910</v>
      </c>
    </row>
    <row r="767" spans="1:10" x14ac:dyDescent="0.3">
      <c r="A767" t="s">
        <v>894</v>
      </c>
      <c r="B767" t="s">
        <v>158</v>
      </c>
      <c r="C767" s="1">
        <v>44778</v>
      </c>
      <c r="D767" t="s">
        <v>167</v>
      </c>
      <c r="E767" t="s">
        <v>170</v>
      </c>
      <c r="F767">
        <v>60</v>
      </c>
      <c r="G767" t="s">
        <v>103</v>
      </c>
      <c r="H767" s="2">
        <v>7</v>
      </c>
      <c r="I767" s="3">
        <f t="shared" ca="1" si="4"/>
        <v>0.7521040668945308</v>
      </c>
      <c r="J767">
        <f>Table3[[#This Row],[Price of One Product]]*Table3[[#This Row],[No of Products in one Sale]]</f>
        <v>420</v>
      </c>
    </row>
    <row r="768" spans="1:10" x14ac:dyDescent="0.3">
      <c r="A768" t="s">
        <v>895</v>
      </c>
      <c r="B768" t="s">
        <v>159</v>
      </c>
      <c r="C768" s="1">
        <v>44774</v>
      </c>
      <c r="D768" t="s">
        <v>168</v>
      </c>
      <c r="E768" t="s">
        <v>171</v>
      </c>
      <c r="F768">
        <v>95</v>
      </c>
      <c r="G768" t="s">
        <v>104</v>
      </c>
      <c r="H768" s="2">
        <v>7</v>
      </c>
      <c r="I768" s="3">
        <f t="shared" ca="1" si="4"/>
        <v>0.93317554489384902</v>
      </c>
      <c r="J768">
        <f>Table3[[#This Row],[Price of One Product]]*Table3[[#This Row],[No of Products in one Sale]]</f>
        <v>665</v>
      </c>
    </row>
    <row r="769" spans="1:10" x14ac:dyDescent="0.3">
      <c r="A769" t="s">
        <v>896</v>
      </c>
      <c r="B769" t="s">
        <v>154</v>
      </c>
      <c r="C769" s="1">
        <v>44803</v>
      </c>
      <c r="D769" t="s">
        <v>163</v>
      </c>
      <c r="E769" t="s">
        <v>170</v>
      </c>
      <c r="F769">
        <v>72</v>
      </c>
      <c r="G769" t="s">
        <v>105</v>
      </c>
      <c r="H769" s="2">
        <v>5</v>
      </c>
      <c r="I769" s="3">
        <f t="shared" ca="1" si="4"/>
        <v>0.9387823275609859</v>
      </c>
      <c r="J769">
        <f>Table3[[#This Row],[Price of One Product]]*Table3[[#This Row],[No of Products in one Sale]]</f>
        <v>360</v>
      </c>
    </row>
    <row r="770" spans="1:10" x14ac:dyDescent="0.3">
      <c r="A770" t="s">
        <v>897</v>
      </c>
      <c r="B770" t="s">
        <v>155</v>
      </c>
      <c r="C770" s="1">
        <v>44782</v>
      </c>
      <c r="D770" t="s">
        <v>164</v>
      </c>
      <c r="E770" t="s">
        <v>171</v>
      </c>
      <c r="F770">
        <v>65</v>
      </c>
      <c r="G770" t="s">
        <v>103</v>
      </c>
      <c r="H770" s="2">
        <v>6</v>
      </c>
      <c r="I770" s="3">
        <f t="shared" ca="1" si="4"/>
        <v>0.37011457845083684</v>
      </c>
      <c r="J770">
        <f>Table3[[#This Row],[Price of One Product]]*Table3[[#This Row],[No of Products in one Sale]]</f>
        <v>390</v>
      </c>
    </row>
    <row r="771" spans="1:10" x14ac:dyDescent="0.3">
      <c r="A771" t="s">
        <v>898</v>
      </c>
      <c r="B771" t="s">
        <v>156</v>
      </c>
      <c r="C771" s="1">
        <v>44774</v>
      </c>
      <c r="D771" t="s">
        <v>165</v>
      </c>
      <c r="E771" t="s">
        <v>170</v>
      </c>
      <c r="F771">
        <v>250</v>
      </c>
      <c r="G771" t="s">
        <v>104</v>
      </c>
      <c r="H771" s="2">
        <v>2</v>
      </c>
      <c r="I771" s="3">
        <f t="shared" ca="1" si="4"/>
        <v>0.27668667940773273</v>
      </c>
      <c r="J771">
        <f>Table3[[#This Row],[Price of One Product]]*Table3[[#This Row],[No of Products in one Sale]]</f>
        <v>500</v>
      </c>
    </row>
    <row r="772" spans="1:10" x14ac:dyDescent="0.3">
      <c r="A772" t="s">
        <v>899</v>
      </c>
      <c r="B772" t="s">
        <v>157</v>
      </c>
      <c r="C772" s="1">
        <v>44790</v>
      </c>
      <c r="D772" t="s">
        <v>166</v>
      </c>
      <c r="E772" t="s">
        <v>171</v>
      </c>
      <c r="F772">
        <v>130</v>
      </c>
      <c r="G772" t="s">
        <v>105</v>
      </c>
      <c r="H772" s="2">
        <v>2</v>
      </c>
      <c r="I772" s="3">
        <f t="shared" ca="1" si="4"/>
        <v>0.45990686911278023</v>
      </c>
      <c r="J772">
        <f>Table3[[#This Row],[Price of One Product]]*Table3[[#This Row],[No of Products in one Sale]]</f>
        <v>260</v>
      </c>
    </row>
    <row r="773" spans="1:10" x14ac:dyDescent="0.3">
      <c r="A773" t="s">
        <v>900</v>
      </c>
      <c r="B773" t="s">
        <v>154</v>
      </c>
      <c r="C773" s="1">
        <v>44790</v>
      </c>
      <c r="D773" t="s">
        <v>163</v>
      </c>
      <c r="E773" t="s">
        <v>170</v>
      </c>
      <c r="F773">
        <v>72</v>
      </c>
      <c r="G773" t="s">
        <v>103</v>
      </c>
      <c r="H773" s="2">
        <v>4</v>
      </c>
      <c r="I773" s="3">
        <f t="shared" ca="1" si="4"/>
        <v>0.63335075111150996</v>
      </c>
      <c r="J773">
        <f>Table3[[#This Row],[Price of One Product]]*Table3[[#This Row],[No of Products in one Sale]]</f>
        <v>288</v>
      </c>
    </row>
    <row r="774" spans="1:10" x14ac:dyDescent="0.3">
      <c r="A774" t="s">
        <v>901</v>
      </c>
      <c r="B774" t="s">
        <v>155</v>
      </c>
      <c r="C774" s="1">
        <v>44757</v>
      </c>
      <c r="D774" t="s">
        <v>164</v>
      </c>
      <c r="E774" t="s">
        <v>171</v>
      </c>
      <c r="F774">
        <v>65</v>
      </c>
      <c r="G774" t="s">
        <v>104</v>
      </c>
      <c r="H774" s="2">
        <v>10</v>
      </c>
      <c r="I774" s="3">
        <f t="shared" ca="1" si="4"/>
        <v>1.1372997065004498E-2</v>
      </c>
      <c r="J774">
        <f>Table3[[#This Row],[Price of One Product]]*Table3[[#This Row],[No of Products in one Sale]]</f>
        <v>650</v>
      </c>
    </row>
    <row r="775" spans="1:10" x14ac:dyDescent="0.3">
      <c r="A775" t="s">
        <v>902</v>
      </c>
      <c r="B775" t="s">
        <v>156</v>
      </c>
      <c r="C775" s="1">
        <v>44778</v>
      </c>
      <c r="D775" t="s">
        <v>165</v>
      </c>
      <c r="E775" t="s">
        <v>170</v>
      </c>
      <c r="F775">
        <v>250</v>
      </c>
      <c r="G775" t="s">
        <v>105</v>
      </c>
      <c r="H775" s="2">
        <v>1</v>
      </c>
      <c r="I775" s="3">
        <f t="shared" ca="1" si="4"/>
        <v>8.7342189949220383E-2</v>
      </c>
      <c r="J775">
        <f>Table3[[#This Row],[Price of One Product]]*Table3[[#This Row],[No of Products in one Sale]]</f>
        <v>250</v>
      </c>
    </row>
    <row r="776" spans="1:10" x14ac:dyDescent="0.3">
      <c r="A776" t="s">
        <v>903</v>
      </c>
      <c r="B776" t="s">
        <v>157</v>
      </c>
      <c r="C776" s="1">
        <v>44795</v>
      </c>
      <c r="D776" t="s">
        <v>163</v>
      </c>
      <c r="E776" t="s">
        <v>171</v>
      </c>
      <c r="F776">
        <v>72</v>
      </c>
      <c r="G776" t="s">
        <v>103</v>
      </c>
      <c r="H776" s="2">
        <v>12</v>
      </c>
      <c r="I776" s="3">
        <f t="shared" ca="1" si="4"/>
        <v>0.94988489892003691</v>
      </c>
      <c r="J776">
        <f>Table3[[#This Row],[Price of One Product]]*Table3[[#This Row],[No of Products in one Sale]]</f>
        <v>864</v>
      </c>
    </row>
    <row r="777" spans="1:10" x14ac:dyDescent="0.3">
      <c r="A777" t="s">
        <v>904</v>
      </c>
      <c r="B777" t="s">
        <v>154</v>
      </c>
      <c r="C777" s="1">
        <v>44800</v>
      </c>
      <c r="D777" t="s">
        <v>164</v>
      </c>
      <c r="E777" t="s">
        <v>170</v>
      </c>
      <c r="F777">
        <v>65</v>
      </c>
      <c r="G777" t="s">
        <v>103</v>
      </c>
      <c r="H777" s="2">
        <v>11</v>
      </c>
      <c r="I777" s="3">
        <f t="shared" ca="1" si="4"/>
        <v>0.90025046879186188</v>
      </c>
      <c r="J777">
        <f>Table3[[#This Row],[Price of One Product]]*Table3[[#This Row],[No of Products in one Sale]]</f>
        <v>715</v>
      </c>
    </row>
    <row r="778" spans="1:10" x14ac:dyDescent="0.3">
      <c r="A778" t="s">
        <v>905</v>
      </c>
      <c r="B778" t="s">
        <v>155</v>
      </c>
      <c r="C778" s="1">
        <v>44783</v>
      </c>
      <c r="D778" t="s">
        <v>165</v>
      </c>
      <c r="E778" t="s">
        <v>171</v>
      </c>
      <c r="F778">
        <v>250</v>
      </c>
      <c r="G778" t="s">
        <v>104</v>
      </c>
      <c r="H778" s="2">
        <v>2</v>
      </c>
      <c r="I778" s="3">
        <f t="shared" ca="1" si="4"/>
        <v>0.16856841822157653</v>
      </c>
      <c r="J778">
        <f>Table3[[#This Row],[Price of One Product]]*Table3[[#This Row],[No of Products in one Sale]]</f>
        <v>500</v>
      </c>
    </row>
    <row r="779" spans="1:10" x14ac:dyDescent="0.3">
      <c r="A779" t="s">
        <v>906</v>
      </c>
      <c r="B779" t="s">
        <v>156</v>
      </c>
      <c r="C779" s="1">
        <v>44770</v>
      </c>
      <c r="D779" t="s">
        <v>166</v>
      </c>
      <c r="E779" t="s">
        <v>171</v>
      </c>
      <c r="F779">
        <v>130</v>
      </c>
      <c r="G779" t="s">
        <v>105</v>
      </c>
      <c r="H779" s="2">
        <v>7</v>
      </c>
      <c r="I779" s="3">
        <f t="shared" ca="1" si="4"/>
        <v>0.88791378400418619</v>
      </c>
      <c r="J779">
        <f>Table3[[#This Row],[Price of One Product]]*Table3[[#This Row],[No of Products in one Sale]]</f>
        <v>910</v>
      </c>
    </row>
    <row r="780" spans="1:10" x14ac:dyDescent="0.3">
      <c r="A780" t="s">
        <v>907</v>
      </c>
      <c r="B780" t="s">
        <v>157</v>
      </c>
      <c r="C780" s="1">
        <v>44764</v>
      </c>
      <c r="D780" t="s">
        <v>163</v>
      </c>
      <c r="E780" t="s">
        <v>171</v>
      </c>
      <c r="F780">
        <v>72</v>
      </c>
      <c r="G780" t="s">
        <v>103</v>
      </c>
      <c r="H780" s="2">
        <v>6</v>
      </c>
      <c r="I780" s="3">
        <f t="shared" ca="1" si="4"/>
        <v>0.55068910277504612</v>
      </c>
      <c r="J780">
        <f>Table3[[#This Row],[Price of One Product]]*Table3[[#This Row],[No of Products in one Sale]]</f>
        <v>432</v>
      </c>
    </row>
    <row r="781" spans="1:10" x14ac:dyDescent="0.3">
      <c r="A781" t="s">
        <v>908</v>
      </c>
      <c r="B781" t="s">
        <v>154</v>
      </c>
      <c r="C781" s="1">
        <v>44810</v>
      </c>
      <c r="D781" t="s">
        <v>164</v>
      </c>
      <c r="E781" t="s">
        <v>171</v>
      </c>
      <c r="F781">
        <v>65</v>
      </c>
      <c r="G781" t="s">
        <v>104</v>
      </c>
      <c r="H781" s="2">
        <v>4</v>
      </c>
      <c r="I781" s="3">
        <f t="shared" ca="1" si="4"/>
        <v>2.6752626462731799E-2</v>
      </c>
      <c r="J781">
        <f>Table3[[#This Row],[Price of One Product]]*Table3[[#This Row],[No of Products in one Sale]]</f>
        <v>260</v>
      </c>
    </row>
    <row r="782" spans="1:10" x14ac:dyDescent="0.3">
      <c r="A782" t="s">
        <v>909</v>
      </c>
      <c r="B782" t="s">
        <v>155</v>
      </c>
      <c r="C782" s="1">
        <v>44793</v>
      </c>
      <c r="D782" t="s">
        <v>165</v>
      </c>
      <c r="E782" t="s">
        <v>171</v>
      </c>
      <c r="F782">
        <v>250</v>
      </c>
      <c r="G782" t="s">
        <v>105</v>
      </c>
      <c r="H782" s="2">
        <v>2</v>
      </c>
      <c r="I782" s="3">
        <f t="shared" ca="1" si="4"/>
        <v>0.83424437690663</v>
      </c>
      <c r="J782">
        <f>Table3[[#This Row],[Price of One Product]]*Table3[[#This Row],[No of Products in one Sale]]</f>
        <v>500</v>
      </c>
    </row>
    <row r="783" spans="1:10" x14ac:dyDescent="0.3">
      <c r="A783" t="s">
        <v>910</v>
      </c>
      <c r="B783" t="s">
        <v>156</v>
      </c>
      <c r="C783" s="1">
        <v>44787</v>
      </c>
      <c r="D783" t="s">
        <v>166</v>
      </c>
      <c r="E783" t="s">
        <v>170</v>
      </c>
      <c r="F783">
        <v>130</v>
      </c>
      <c r="G783" t="s">
        <v>103</v>
      </c>
      <c r="H783" s="2">
        <v>4</v>
      </c>
      <c r="I783" s="3">
        <f t="shared" ca="1" si="4"/>
        <v>0.60070578871636771</v>
      </c>
      <c r="J783">
        <f>Table3[[#This Row],[Price of One Product]]*Table3[[#This Row],[No of Products in one Sale]]</f>
        <v>520</v>
      </c>
    </row>
    <row r="784" spans="1:10" x14ac:dyDescent="0.3">
      <c r="A784" t="s">
        <v>911</v>
      </c>
      <c r="B784" t="s">
        <v>157</v>
      </c>
      <c r="C784" s="1">
        <v>44774</v>
      </c>
      <c r="D784" t="s">
        <v>167</v>
      </c>
      <c r="E784" t="s">
        <v>171</v>
      </c>
      <c r="F784">
        <v>60</v>
      </c>
      <c r="G784" t="s">
        <v>104</v>
      </c>
      <c r="H784" s="2">
        <v>8</v>
      </c>
      <c r="I784" s="3">
        <f t="shared" ca="1" si="4"/>
        <v>0.88191757283588479</v>
      </c>
      <c r="J784">
        <f>Table3[[#This Row],[Price of One Product]]*Table3[[#This Row],[No of Products in one Sale]]</f>
        <v>480</v>
      </c>
    </row>
    <row r="785" spans="1:10" x14ac:dyDescent="0.3">
      <c r="A785" t="s">
        <v>912</v>
      </c>
      <c r="B785" t="s">
        <v>158</v>
      </c>
      <c r="C785" s="1">
        <v>44756</v>
      </c>
      <c r="D785" t="s">
        <v>163</v>
      </c>
      <c r="E785" t="s">
        <v>170</v>
      </c>
      <c r="F785">
        <v>72</v>
      </c>
      <c r="G785" t="s">
        <v>105</v>
      </c>
      <c r="H785" s="2">
        <v>4</v>
      </c>
      <c r="I785" s="3">
        <f t="shared" ca="1" si="4"/>
        <v>0.17183333829582992</v>
      </c>
      <c r="J785">
        <f>Table3[[#This Row],[Price of One Product]]*Table3[[#This Row],[No of Products in one Sale]]</f>
        <v>288</v>
      </c>
    </row>
    <row r="786" spans="1:10" x14ac:dyDescent="0.3">
      <c r="A786" t="s">
        <v>913</v>
      </c>
      <c r="B786" t="s">
        <v>154</v>
      </c>
      <c r="C786" s="1">
        <v>44810</v>
      </c>
      <c r="D786" t="s">
        <v>164</v>
      </c>
      <c r="E786" t="s">
        <v>171</v>
      </c>
      <c r="F786">
        <v>65</v>
      </c>
      <c r="G786" t="s">
        <v>103</v>
      </c>
      <c r="H786" s="2">
        <v>5</v>
      </c>
      <c r="I786" s="3">
        <f t="shared" ca="1" si="4"/>
        <v>0.69384990784684042</v>
      </c>
      <c r="J786">
        <f>Table3[[#This Row],[Price of One Product]]*Table3[[#This Row],[No of Products in one Sale]]</f>
        <v>325</v>
      </c>
    </row>
    <row r="787" spans="1:10" x14ac:dyDescent="0.3">
      <c r="A787" t="s">
        <v>914</v>
      </c>
      <c r="B787" t="s">
        <v>155</v>
      </c>
      <c r="C787" s="1">
        <v>44774</v>
      </c>
      <c r="D787" t="s">
        <v>165</v>
      </c>
      <c r="E787" t="s">
        <v>170</v>
      </c>
      <c r="F787">
        <v>250</v>
      </c>
      <c r="G787" t="s">
        <v>104</v>
      </c>
      <c r="H787" s="2">
        <v>3</v>
      </c>
      <c r="I787" s="3">
        <f t="shared" ca="1" si="4"/>
        <v>0.77159324316662437</v>
      </c>
      <c r="J787">
        <f>Table3[[#This Row],[Price of One Product]]*Table3[[#This Row],[No of Products in one Sale]]</f>
        <v>750</v>
      </c>
    </row>
    <row r="788" spans="1:10" x14ac:dyDescent="0.3">
      <c r="A788" t="s">
        <v>915</v>
      </c>
      <c r="B788" t="s">
        <v>156</v>
      </c>
      <c r="C788" s="1">
        <v>44804</v>
      </c>
      <c r="D788" t="s">
        <v>166</v>
      </c>
      <c r="E788" t="s">
        <v>171</v>
      </c>
      <c r="F788">
        <v>130</v>
      </c>
      <c r="G788" t="s">
        <v>105</v>
      </c>
      <c r="H788" s="2">
        <v>4</v>
      </c>
      <c r="I788" s="3">
        <f t="shared" ca="1" si="4"/>
        <v>0.54788608349134038</v>
      </c>
      <c r="J788">
        <f>Table3[[#This Row],[Price of One Product]]*Table3[[#This Row],[No of Products in one Sale]]</f>
        <v>520</v>
      </c>
    </row>
    <row r="789" spans="1:10" x14ac:dyDescent="0.3">
      <c r="A789" t="s">
        <v>916</v>
      </c>
      <c r="B789" t="s">
        <v>157</v>
      </c>
      <c r="C789" s="1">
        <v>44803</v>
      </c>
      <c r="D789" t="s">
        <v>163</v>
      </c>
      <c r="E789" t="s">
        <v>170</v>
      </c>
      <c r="F789">
        <v>72</v>
      </c>
      <c r="G789" t="s">
        <v>103</v>
      </c>
      <c r="H789" s="2">
        <v>5</v>
      </c>
      <c r="I789" s="3">
        <f t="shared" ca="1" si="4"/>
        <v>0.84764458192577963</v>
      </c>
      <c r="J789">
        <f>Table3[[#This Row],[Price of One Product]]*Table3[[#This Row],[No of Products in one Sale]]</f>
        <v>360</v>
      </c>
    </row>
    <row r="790" spans="1:10" x14ac:dyDescent="0.3">
      <c r="A790" t="s">
        <v>917</v>
      </c>
      <c r="B790" t="s">
        <v>154</v>
      </c>
      <c r="C790" s="1">
        <v>44808</v>
      </c>
      <c r="D790" t="s">
        <v>164</v>
      </c>
      <c r="E790" t="s">
        <v>171</v>
      </c>
      <c r="F790">
        <v>65</v>
      </c>
      <c r="G790" t="s">
        <v>104</v>
      </c>
      <c r="H790" s="2">
        <v>7</v>
      </c>
      <c r="I790" s="3">
        <f t="shared" ca="1" si="4"/>
        <v>0.28398668067380961</v>
      </c>
      <c r="J790">
        <f>Table3[[#This Row],[Price of One Product]]*Table3[[#This Row],[No of Products in one Sale]]</f>
        <v>455</v>
      </c>
    </row>
    <row r="791" spans="1:10" x14ac:dyDescent="0.3">
      <c r="A791" t="s">
        <v>918</v>
      </c>
      <c r="B791" t="s">
        <v>155</v>
      </c>
      <c r="C791" s="1">
        <v>44786</v>
      </c>
      <c r="D791" t="s">
        <v>165</v>
      </c>
      <c r="E791" t="s">
        <v>170</v>
      </c>
      <c r="F791">
        <v>250</v>
      </c>
      <c r="G791" t="s">
        <v>105</v>
      </c>
      <c r="H791" s="2">
        <v>1</v>
      </c>
      <c r="I791" s="3">
        <f t="shared" ca="1" si="4"/>
        <v>0.27429413601591335</v>
      </c>
      <c r="J791">
        <f>Table3[[#This Row],[Price of One Product]]*Table3[[#This Row],[No of Products in one Sale]]</f>
        <v>250</v>
      </c>
    </row>
    <row r="792" spans="1:10" x14ac:dyDescent="0.3">
      <c r="A792" t="s">
        <v>919</v>
      </c>
      <c r="B792" t="s">
        <v>156</v>
      </c>
      <c r="C792" s="1">
        <v>44788</v>
      </c>
      <c r="D792" t="s">
        <v>166</v>
      </c>
      <c r="E792" t="s">
        <v>171</v>
      </c>
      <c r="F792">
        <v>130</v>
      </c>
      <c r="G792" t="s">
        <v>103</v>
      </c>
      <c r="H792" s="2">
        <v>6</v>
      </c>
      <c r="I792" s="3">
        <f t="shared" ca="1" si="4"/>
        <v>0.83205908620243973</v>
      </c>
      <c r="J792">
        <f>Table3[[#This Row],[Price of One Product]]*Table3[[#This Row],[No of Products in one Sale]]</f>
        <v>780</v>
      </c>
    </row>
    <row r="793" spans="1:10" x14ac:dyDescent="0.3">
      <c r="A793" t="s">
        <v>920</v>
      </c>
      <c r="B793" t="s">
        <v>157</v>
      </c>
      <c r="C793" s="1">
        <v>44772</v>
      </c>
      <c r="D793" t="s">
        <v>167</v>
      </c>
      <c r="E793" t="s">
        <v>170</v>
      </c>
      <c r="F793">
        <v>60</v>
      </c>
      <c r="G793" t="s">
        <v>104</v>
      </c>
      <c r="H793" s="2">
        <v>13</v>
      </c>
      <c r="I793" s="3">
        <f t="shared" ca="1" si="4"/>
        <v>0.60591978676510105</v>
      </c>
      <c r="J793">
        <f>Table3[[#This Row],[Price of One Product]]*Table3[[#This Row],[No of Products in one Sale]]</f>
        <v>780</v>
      </c>
    </row>
    <row r="794" spans="1:10" x14ac:dyDescent="0.3">
      <c r="A794" t="s">
        <v>921</v>
      </c>
      <c r="B794" t="s">
        <v>158</v>
      </c>
      <c r="C794" s="1">
        <v>44756</v>
      </c>
      <c r="D794" t="s">
        <v>168</v>
      </c>
      <c r="E794" t="s">
        <v>171</v>
      </c>
      <c r="F794">
        <v>95</v>
      </c>
      <c r="G794" t="s">
        <v>105</v>
      </c>
      <c r="H794" s="2">
        <v>6</v>
      </c>
      <c r="I794" s="3">
        <f t="shared" ca="1" si="4"/>
        <v>0.70451260306088792</v>
      </c>
      <c r="J794">
        <f>Table3[[#This Row],[Price of One Product]]*Table3[[#This Row],[No of Products in one Sale]]</f>
        <v>570</v>
      </c>
    </row>
    <row r="795" spans="1:10" x14ac:dyDescent="0.3">
      <c r="A795" t="s">
        <v>922</v>
      </c>
      <c r="B795" t="s">
        <v>159</v>
      </c>
      <c r="C795" s="1">
        <v>44808</v>
      </c>
      <c r="D795" t="s">
        <v>163</v>
      </c>
      <c r="E795" t="s">
        <v>170</v>
      </c>
      <c r="F795">
        <v>72</v>
      </c>
      <c r="G795" t="s">
        <v>103</v>
      </c>
      <c r="H795" s="2">
        <v>12</v>
      </c>
      <c r="I795" s="3">
        <f t="shared" ca="1" si="4"/>
        <v>0.87176471722291227</v>
      </c>
      <c r="J79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L139"/>
  <sheetViews>
    <sheetView topLeftCell="A26" zoomScale="90" zoomScaleNormal="90" workbookViewId="0">
      <selection activeCell="B13" sqref="B13"/>
    </sheetView>
  </sheetViews>
  <sheetFormatPr defaultRowHeight="14.4" x14ac:dyDescent="0.3"/>
  <cols>
    <col min="1" max="1" width="11.21875" customWidth="1"/>
    <col min="2" max="2" width="19.33203125" customWidth="1"/>
    <col min="11" max="11" width="11.21875" customWidth="1"/>
    <col min="12" max="12" width="17.5546875" customWidth="1"/>
  </cols>
  <sheetData>
    <row r="9" spans="1:2" x14ac:dyDescent="0.3">
      <c r="A9" t="s">
        <v>1675</v>
      </c>
    </row>
    <row r="11" spans="1:2" x14ac:dyDescent="0.3">
      <c r="A11" s="9" t="s">
        <v>1699</v>
      </c>
      <c r="B11" t="s">
        <v>1700</v>
      </c>
    </row>
    <row r="12" spans="1:2" x14ac:dyDescent="0.3">
      <c r="A12" s="10" t="s">
        <v>104</v>
      </c>
      <c r="B12" s="12">
        <v>7.2980392156862743</v>
      </c>
    </row>
    <row r="13" spans="1:2" x14ac:dyDescent="0.3">
      <c r="A13" s="10" t="s">
        <v>105</v>
      </c>
      <c r="B13" s="12">
        <v>6.8976377952755907</v>
      </c>
    </row>
    <row r="14" spans="1:2" x14ac:dyDescent="0.3">
      <c r="A14" s="10" t="s">
        <v>103</v>
      </c>
      <c r="B14" s="12">
        <v>6.9087719298245611</v>
      </c>
    </row>
    <row r="20" spans="1:2" x14ac:dyDescent="0.3">
      <c r="A20" t="s">
        <v>1677</v>
      </c>
    </row>
    <row r="22" spans="1:2" x14ac:dyDescent="0.3">
      <c r="A22" s="9" t="s">
        <v>1699</v>
      </c>
      <c r="B22" t="s">
        <v>1701</v>
      </c>
    </row>
    <row r="23" spans="1:2" x14ac:dyDescent="0.3">
      <c r="A23" s="10" t="s">
        <v>104</v>
      </c>
      <c r="B23" s="11">
        <v>255</v>
      </c>
    </row>
    <row r="24" spans="1:2" x14ac:dyDescent="0.3">
      <c r="A24" s="10" t="s">
        <v>105</v>
      </c>
      <c r="B24" s="11">
        <v>254</v>
      </c>
    </row>
    <row r="25" spans="1:2" x14ac:dyDescent="0.3">
      <c r="A25" s="10" t="s">
        <v>103</v>
      </c>
      <c r="B25" s="11">
        <v>285</v>
      </c>
    </row>
    <row r="31" spans="1:2" x14ac:dyDescent="0.3">
      <c r="A31" t="s">
        <v>1679</v>
      </c>
    </row>
    <row r="33" spans="1:2" x14ac:dyDescent="0.3">
      <c r="A33" s="9" t="s">
        <v>3</v>
      </c>
      <c r="B33" t="s">
        <v>1701</v>
      </c>
    </row>
    <row r="34" spans="1:2" x14ac:dyDescent="0.3">
      <c r="A34" s="10" t="s">
        <v>50</v>
      </c>
      <c r="B34" s="11">
        <v>72</v>
      </c>
    </row>
    <row r="35" spans="1:2" x14ac:dyDescent="0.3">
      <c r="A35" s="10" t="s">
        <v>47</v>
      </c>
      <c r="B35" s="11">
        <v>300</v>
      </c>
    </row>
    <row r="36" spans="1:2" x14ac:dyDescent="0.3">
      <c r="A36" s="10" t="s">
        <v>48</v>
      </c>
      <c r="B36" s="11">
        <v>422</v>
      </c>
    </row>
    <row r="42" spans="1:2" x14ac:dyDescent="0.3">
      <c r="A42" t="s">
        <v>1681</v>
      </c>
    </row>
    <row r="44" spans="1:2" x14ac:dyDescent="0.3">
      <c r="A44" s="9" t="s">
        <v>1699</v>
      </c>
      <c r="B44" t="s">
        <v>1702</v>
      </c>
    </row>
    <row r="45" spans="1:2" x14ac:dyDescent="0.3">
      <c r="A45" s="10" t="s">
        <v>50</v>
      </c>
      <c r="B45" s="12">
        <v>6.625</v>
      </c>
    </row>
    <row r="46" spans="1:2" x14ac:dyDescent="0.3">
      <c r="A46" s="10" t="s">
        <v>47</v>
      </c>
      <c r="B46" s="12">
        <v>6.9133333333333331</v>
      </c>
    </row>
    <row r="47" spans="1:2" x14ac:dyDescent="0.3">
      <c r="A47" s="10" t="s">
        <v>48</v>
      </c>
      <c r="B47" s="12">
        <v>7.1824644549763033</v>
      </c>
    </row>
    <row r="53" spans="1:12" x14ac:dyDescent="0.3">
      <c r="A53" t="s">
        <v>1683</v>
      </c>
      <c r="K53" t="s">
        <v>1685</v>
      </c>
    </row>
    <row r="55" spans="1:12" x14ac:dyDescent="0.3">
      <c r="A55" s="9" t="s">
        <v>1704</v>
      </c>
      <c r="B55" t="s">
        <v>1702</v>
      </c>
      <c r="K55" s="9" t="s">
        <v>1704</v>
      </c>
      <c r="L55" t="s">
        <v>1703</v>
      </c>
    </row>
    <row r="56" spans="1:12" x14ac:dyDescent="0.3">
      <c r="A56" s="13">
        <v>44725</v>
      </c>
      <c r="B56" s="12">
        <v>6.5384615384615383</v>
      </c>
      <c r="K56" s="13">
        <v>44725</v>
      </c>
      <c r="L56" s="12">
        <v>13</v>
      </c>
    </row>
    <row r="57" spans="1:12" x14ac:dyDescent="0.3">
      <c r="A57" s="13">
        <v>44726</v>
      </c>
      <c r="B57" s="12">
        <v>8.0909090909090917</v>
      </c>
      <c r="K57" s="13">
        <v>44726</v>
      </c>
      <c r="L57" s="12">
        <v>11</v>
      </c>
    </row>
    <row r="58" spans="1:12" x14ac:dyDescent="0.3">
      <c r="A58" s="13">
        <v>44727</v>
      </c>
      <c r="B58" s="12">
        <v>7.333333333333333</v>
      </c>
      <c r="K58" s="13">
        <v>44727</v>
      </c>
      <c r="L58" s="12">
        <v>18</v>
      </c>
    </row>
    <row r="59" spans="1:12" x14ac:dyDescent="0.3">
      <c r="A59" s="13">
        <v>44728</v>
      </c>
      <c r="B59" s="12">
        <v>6.2857142857142856</v>
      </c>
      <c r="K59" s="13">
        <v>44728</v>
      </c>
      <c r="L59" s="12">
        <v>7</v>
      </c>
    </row>
    <row r="60" spans="1:12" x14ac:dyDescent="0.3">
      <c r="A60" s="13">
        <v>44729</v>
      </c>
      <c r="B60" s="12">
        <v>8.3333333333333339</v>
      </c>
      <c r="K60" s="13">
        <v>44729</v>
      </c>
      <c r="L60" s="12">
        <v>12</v>
      </c>
    </row>
    <row r="61" spans="1:12" x14ac:dyDescent="0.3">
      <c r="A61" s="13">
        <v>44730</v>
      </c>
      <c r="B61" s="12">
        <v>4.833333333333333</v>
      </c>
      <c r="K61" s="13">
        <v>44730</v>
      </c>
      <c r="L61" s="12">
        <v>6</v>
      </c>
    </row>
    <row r="62" spans="1:12" x14ac:dyDescent="0.3">
      <c r="A62" s="13">
        <v>44731</v>
      </c>
      <c r="B62" s="12">
        <v>7.7692307692307692</v>
      </c>
      <c r="K62" s="13">
        <v>44731</v>
      </c>
      <c r="L62" s="12">
        <v>13</v>
      </c>
    </row>
    <row r="63" spans="1:12" x14ac:dyDescent="0.3">
      <c r="A63" s="13">
        <v>44732</v>
      </c>
      <c r="B63" s="12">
        <v>4.875</v>
      </c>
      <c r="K63" s="13">
        <v>44732</v>
      </c>
      <c r="L63" s="12">
        <v>8</v>
      </c>
    </row>
    <row r="64" spans="1:12" x14ac:dyDescent="0.3">
      <c r="A64" s="13">
        <v>44733</v>
      </c>
      <c r="B64" s="12">
        <v>5.8571428571428568</v>
      </c>
      <c r="K64" s="13">
        <v>44733</v>
      </c>
      <c r="L64" s="12">
        <v>7</v>
      </c>
    </row>
    <row r="65" spans="1:12" x14ac:dyDescent="0.3">
      <c r="A65" s="13">
        <v>44734</v>
      </c>
      <c r="B65" s="12">
        <v>8.0294117647058822</v>
      </c>
      <c r="K65" s="13">
        <v>44734</v>
      </c>
      <c r="L65" s="12">
        <v>34</v>
      </c>
    </row>
    <row r="66" spans="1:12" x14ac:dyDescent="0.3">
      <c r="A66" s="13">
        <v>44735</v>
      </c>
      <c r="B66" s="12">
        <v>6.4827586206896548</v>
      </c>
      <c r="K66" s="13">
        <v>44735</v>
      </c>
      <c r="L66" s="12">
        <v>29</v>
      </c>
    </row>
    <row r="67" spans="1:12" x14ac:dyDescent="0.3">
      <c r="A67" s="13">
        <v>44736</v>
      </c>
      <c r="B67" s="12">
        <v>6.7692307692307692</v>
      </c>
      <c r="K67" s="13">
        <v>44736</v>
      </c>
      <c r="L67" s="12">
        <v>13</v>
      </c>
    </row>
    <row r="68" spans="1:12" x14ac:dyDescent="0.3">
      <c r="A68" s="13">
        <v>44737</v>
      </c>
      <c r="B68" s="12">
        <v>7.5769230769230766</v>
      </c>
      <c r="K68" s="13">
        <v>44737</v>
      </c>
      <c r="L68" s="12">
        <v>26</v>
      </c>
    </row>
    <row r="69" spans="1:12" x14ac:dyDescent="0.3">
      <c r="A69" s="13">
        <v>44738</v>
      </c>
      <c r="B69" s="12">
        <v>6.3529411764705879</v>
      </c>
      <c r="K69" s="13">
        <v>44738</v>
      </c>
      <c r="L69" s="12">
        <v>17</v>
      </c>
    </row>
    <row r="70" spans="1:12" x14ac:dyDescent="0.3">
      <c r="A70" s="13">
        <v>44739</v>
      </c>
      <c r="B70" s="12">
        <v>7.8181818181818183</v>
      </c>
      <c r="K70" s="13">
        <v>44739</v>
      </c>
      <c r="L70" s="12">
        <v>11</v>
      </c>
    </row>
    <row r="71" spans="1:12" x14ac:dyDescent="0.3">
      <c r="A71" s="13">
        <v>44740</v>
      </c>
      <c r="B71" s="12">
        <v>7.3703703703703702</v>
      </c>
      <c r="K71" s="13">
        <v>44740</v>
      </c>
      <c r="L71" s="12">
        <v>27</v>
      </c>
    </row>
    <row r="72" spans="1:12" x14ac:dyDescent="0.3">
      <c r="A72" s="13">
        <v>44742</v>
      </c>
      <c r="B72" s="12">
        <v>7.7</v>
      </c>
      <c r="K72" s="13">
        <v>44742</v>
      </c>
      <c r="L72" s="12">
        <v>10</v>
      </c>
    </row>
    <row r="73" spans="1:12" x14ac:dyDescent="0.3">
      <c r="A73" s="13">
        <v>44743</v>
      </c>
      <c r="B73" s="12">
        <v>7.3</v>
      </c>
      <c r="K73" s="13">
        <v>44743</v>
      </c>
      <c r="L73" s="12">
        <v>10</v>
      </c>
    </row>
    <row r="74" spans="1:12" x14ac:dyDescent="0.3">
      <c r="A74" s="13">
        <v>44744</v>
      </c>
      <c r="B74" s="12">
        <v>6.6</v>
      </c>
      <c r="K74" s="13">
        <v>44744</v>
      </c>
      <c r="L74" s="12">
        <v>15</v>
      </c>
    </row>
    <row r="75" spans="1:12" x14ac:dyDescent="0.3">
      <c r="A75" s="13">
        <v>44745</v>
      </c>
      <c r="B75" s="12">
        <v>6.4</v>
      </c>
      <c r="K75" s="13">
        <v>44745</v>
      </c>
      <c r="L75" s="12">
        <v>5</v>
      </c>
    </row>
    <row r="76" spans="1:12" x14ac:dyDescent="0.3">
      <c r="A76" s="13">
        <v>44746</v>
      </c>
      <c r="B76" s="12">
        <v>7.3125</v>
      </c>
      <c r="K76" s="13">
        <v>44746</v>
      </c>
      <c r="L76" s="12">
        <v>16</v>
      </c>
    </row>
    <row r="77" spans="1:12" x14ac:dyDescent="0.3">
      <c r="A77" s="13">
        <v>44747</v>
      </c>
      <c r="B77" s="12">
        <v>7.6</v>
      </c>
      <c r="K77" s="13">
        <v>44747</v>
      </c>
      <c r="L77" s="12">
        <v>10</v>
      </c>
    </row>
    <row r="78" spans="1:12" x14ac:dyDescent="0.3">
      <c r="A78" s="13">
        <v>44748</v>
      </c>
      <c r="B78" s="12">
        <v>6.9</v>
      </c>
      <c r="K78" s="13">
        <v>44748</v>
      </c>
      <c r="L78" s="12">
        <v>10</v>
      </c>
    </row>
    <row r="79" spans="1:12" x14ac:dyDescent="0.3">
      <c r="A79" s="13">
        <v>44749</v>
      </c>
      <c r="B79" s="12">
        <v>7.3</v>
      </c>
      <c r="K79" s="13">
        <v>44749</v>
      </c>
      <c r="L79" s="12">
        <v>10</v>
      </c>
    </row>
    <row r="80" spans="1:12" x14ac:dyDescent="0.3">
      <c r="A80" s="13">
        <v>44750</v>
      </c>
      <c r="B80" s="12">
        <v>7.3</v>
      </c>
      <c r="K80" s="13">
        <v>44750</v>
      </c>
      <c r="L80" s="12">
        <v>10</v>
      </c>
    </row>
    <row r="81" spans="1:12" x14ac:dyDescent="0.3">
      <c r="A81" s="13">
        <v>44751</v>
      </c>
      <c r="B81" s="12">
        <v>6.1</v>
      </c>
      <c r="K81" s="13">
        <v>44751</v>
      </c>
      <c r="L81" s="12">
        <v>10</v>
      </c>
    </row>
    <row r="82" spans="1:12" x14ac:dyDescent="0.3">
      <c r="A82" s="13">
        <v>44752</v>
      </c>
      <c r="B82" s="12">
        <v>6.333333333333333</v>
      </c>
      <c r="K82" s="13">
        <v>44752</v>
      </c>
      <c r="L82" s="12">
        <v>15</v>
      </c>
    </row>
    <row r="83" spans="1:12" x14ac:dyDescent="0.3">
      <c r="A83" s="13">
        <v>44753</v>
      </c>
      <c r="B83" s="12">
        <v>7.35</v>
      </c>
      <c r="K83" s="13">
        <v>44753</v>
      </c>
      <c r="L83" s="12">
        <v>20</v>
      </c>
    </row>
    <row r="84" spans="1:12" x14ac:dyDescent="0.3">
      <c r="A84" s="13">
        <v>44754</v>
      </c>
      <c r="B84" s="12">
        <v>8.1999999999999993</v>
      </c>
      <c r="K84" s="13">
        <v>44754</v>
      </c>
      <c r="L84" s="12">
        <v>10</v>
      </c>
    </row>
    <row r="85" spans="1:12" x14ac:dyDescent="0.3">
      <c r="A85" s="13">
        <v>44755</v>
      </c>
      <c r="B85" s="12">
        <v>7.5769230769230766</v>
      </c>
      <c r="K85" s="13">
        <v>44755</v>
      </c>
      <c r="L85" s="12">
        <v>26</v>
      </c>
    </row>
    <row r="86" spans="1:12" x14ac:dyDescent="0.3">
      <c r="A86" s="13">
        <v>44756</v>
      </c>
      <c r="B86" s="12">
        <v>7.2857142857142856</v>
      </c>
      <c r="K86" s="13">
        <v>44756</v>
      </c>
      <c r="L86" s="12">
        <v>14</v>
      </c>
    </row>
    <row r="87" spans="1:12" x14ac:dyDescent="0.3">
      <c r="A87" s="13">
        <v>44757</v>
      </c>
      <c r="B87" s="12">
        <v>6.2857142857142856</v>
      </c>
      <c r="K87" s="13">
        <v>44757</v>
      </c>
      <c r="L87" s="12">
        <v>14</v>
      </c>
    </row>
    <row r="88" spans="1:12" x14ac:dyDescent="0.3">
      <c r="A88" s="13">
        <v>44758</v>
      </c>
      <c r="B88" s="12">
        <v>6.8571428571428568</v>
      </c>
      <c r="K88" s="13">
        <v>44758</v>
      </c>
      <c r="L88" s="12">
        <v>7</v>
      </c>
    </row>
    <row r="89" spans="1:12" x14ac:dyDescent="0.3">
      <c r="A89" s="13">
        <v>44759</v>
      </c>
      <c r="B89" s="12">
        <v>7.1875</v>
      </c>
      <c r="K89" s="13">
        <v>44759</v>
      </c>
      <c r="L89" s="12">
        <v>16</v>
      </c>
    </row>
    <row r="90" spans="1:12" x14ac:dyDescent="0.3">
      <c r="A90" s="13">
        <v>44760</v>
      </c>
      <c r="B90" s="12">
        <v>7.2142857142857144</v>
      </c>
      <c r="K90" s="13">
        <v>44760</v>
      </c>
      <c r="L90" s="12">
        <v>14</v>
      </c>
    </row>
    <row r="91" spans="1:12" x14ac:dyDescent="0.3">
      <c r="A91" s="13">
        <v>44761</v>
      </c>
      <c r="B91" s="12">
        <v>6.166666666666667</v>
      </c>
      <c r="K91" s="13">
        <v>44761</v>
      </c>
      <c r="L91" s="12">
        <v>12</v>
      </c>
    </row>
    <row r="92" spans="1:12" x14ac:dyDescent="0.3">
      <c r="A92" s="13">
        <v>44762</v>
      </c>
      <c r="B92" s="12">
        <v>7.1538461538461542</v>
      </c>
      <c r="K92" s="13">
        <v>44762</v>
      </c>
      <c r="L92" s="12">
        <v>13</v>
      </c>
    </row>
    <row r="93" spans="1:12" x14ac:dyDescent="0.3">
      <c r="A93" s="13">
        <v>44763</v>
      </c>
      <c r="B93" s="12">
        <v>7.4210526315789478</v>
      </c>
      <c r="K93" s="13">
        <v>44763</v>
      </c>
      <c r="L93" s="12">
        <v>19</v>
      </c>
    </row>
    <row r="94" spans="1:12" x14ac:dyDescent="0.3">
      <c r="A94" s="13">
        <v>44764</v>
      </c>
      <c r="B94" s="12">
        <v>7.5</v>
      </c>
      <c r="K94" s="13">
        <v>44764</v>
      </c>
      <c r="L94" s="12">
        <v>16</v>
      </c>
    </row>
    <row r="95" spans="1:12" x14ac:dyDescent="0.3">
      <c r="A95" s="13">
        <v>44765</v>
      </c>
      <c r="B95" s="12">
        <v>8.8571428571428577</v>
      </c>
      <c r="K95" s="13">
        <v>44765</v>
      </c>
      <c r="L95" s="12">
        <v>7</v>
      </c>
    </row>
    <row r="96" spans="1:12" x14ac:dyDescent="0.3">
      <c r="A96" s="13">
        <v>44766</v>
      </c>
      <c r="B96" s="12">
        <v>7.2</v>
      </c>
      <c r="K96" s="13">
        <v>44766</v>
      </c>
      <c r="L96" s="12">
        <v>5</v>
      </c>
    </row>
    <row r="97" spans="1:12" x14ac:dyDescent="0.3">
      <c r="A97" s="13">
        <v>44768</v>
      </c>
      <c r="B97" s="12">
        <v>8</v>
      </c>
      <c r="K97" s="13">
        <v>44768</v>
      </c>
      <c r="L97" s="12">
        <v>3</v>
      </c>
    </row>
    <row r="98" spans="1:12" x14ac:dyDescent="0.3">
      <c r="A98" s="13">
        <v>44769</v>
      </c>
      <c r="B98" s="12">
        <v>8</v>
      </c>
      <c r="K98" s="13">
        <v>44769</v>
      </c>
      <c r="L98" s="12">
        <v>9</v>
      </c>
    </row>
    <row r="99" spans="1:12" x14ac:dyDescent="0.3">
      <c r="A99" s="13">
        <v>44770</v>
      </c>
      <c r="B99" s="12">
        <v>7</v>
      </c>
      <c r="K99" s="13">
        <v>44770</v>
      </c>
      <c r="L99" s="12">
        <v>10</v>
      </c>
    </row>
    <row r="100" spans="1:12" x14ac:dyDescent="0.3">
      <c r="A100" s="13">
        <v>44771</v>
      </c>
      <c r="B100" s="12">
        <v>5</v>
      </c>
      <c r="K100" s="13">
        <v>44771</v>
      </c>
      <c r="L100" s="12">
        <v>4</v>
      </c>
    </row>
    <row r="101" spans="1:12" x14ac:dyDescent="0.3">
      <c r="A101" s="13">
        <v>44772</v>
      </c>
      <c r="B101" s="12">
        <v>7.666666666666667</v>
      </c>
      <c r="K101" s="13">
        <v>44772</v>
      </c>
      <c r="L101" s="12">
        <v>6</v>
      </c>
    </row>
    <row r="102" spans="1:12" x14ac:dyDescent="0.3">
      <c r="A102" s="13">
        <v>44773</v>
      </c>
      <c r="B102" s="12">
        <v>7</v>
      </c>
      <c r="K102" s="13">
        <v>44773</v>
      </c>
      <c r="L102" s="12">
        <v>2</v>
      </c>
    </row>
    <row r="103" spans="1:12" x14ac:dyDescent="0.3">
      <c r="A103" s="13">
        <v>44774</v>
      </c>
      <c r="B103" s="12">
        <v>5.125</v>
      </c>
      <c r="K103" s="13">
        <v>44774</v>
      </c>
      <c r="L103" s="12">
        <v>8</v>
      </c>
    </row>
    <row r="104" spans="1:12" x14ac:dyDescent="0.3">
      <c r="A104" s="13">
        <v>44775</v>
      </c>
      <c r="B104" s="12">
        <v>7.666666666666667</v>
      </c>
      <c r="K104" s="13">
        <v>44775</v>
      </c>
      <c r="L104" s="12">
        <v>3</v>
      </c>
    </row>
    <row r="105" spans="1:12" x14ac:dyDescent="0.3">
      <c r="A105" s="13">
        <v>44776</v>
      </c>
      <c r="B105" s="12">
        <v>7.75</v>
      </c>
      <c r="K105" s="13">
        <v>44776</v>
      </c>
      <c r="L105" s="12">
        <v>4</v>
      </c>
    </row>
    <row r="106" spans="1:12" x14ac:dyDescent="0.3">
      <c r="A106" s="13">
        <v>44777</v>
      </c>
      <c r="B106" s="12">
        <v>8.75</v>
      </c>
      <c r="K106" s="13">
        <v>44777</v>
      </c>
      <c r="L106" s="12">
        <v>4</v>
      </c>
    </row>
    <row r="107" spans="1:12" x14ac:dyDescent="0.3">
      <c r="A107" s="13">
        <v>44778</v>
      </c>
      <c r="B107" s="12">
        <v>7.4</v>
      </c>
      <c r="K107" s="13">
        <v>44778</v>
      </c>
      <c r="L107" s="12">
        <v>5</v>
      </c>
    </row>
    <row r="108" spans="1:12" x14ac:dyDescent="0.3">
      <c r="A108" s="13">
        <v>44779</v>
      </c>
      <c r="B108" s="12">
        <v>4.333333333333333</v>
      </c>
      <c r="K108" s="13">
        <v>44779</v>
      </c>
      <c r="L108" s="12">
        <v>3</v>
      </c>
    </row>
    <row r="109" spans="1:12" x14ac:dyDescent="0.3">
      <c r="A109" s="13">
        <v>44780</v>
      </c>
      <c r="B109" s="12">
        <v>6.666666666666667</v>
      </c>
      <c r="K109" s="13">
        <v>44780</v>
      </c>
      <c r="L109" s="12">
        <v>3</v>
      </c>
    </row>
    <row r="110" spans="1:12" x14ac:dyDescent="0.3">
      <c r="A110" s="13">
        <v>44781</v>
      </c>
      <c r="B110" s="12">
        <v>8</v>
      </c>
      <c r="K110" s="13">
        <v>44781</v>
      </c>
      <c r="L110" s="12">
        <v>2</v>
      </c>
    </row>
    <row r="111" spans="1:12" x14ac:dyDescent="0.3">
      <c r="A111" s="13">
        <v>44782</v>
      </c>
      <c r="B111" s="12">
        <v>4.25</v>
      </c>
      <c r="K111" s="13">
        <v>44782</v>
      </c>
      <c r="L111" s="12">
        <v>8</v>
      </c>
    </row>
    <row r="112" spans="1:12" x14ac:dyDescent="0.3">
      <c r="A112" s="13">
        <v>44783</v>
      </c>
      <c r="B112" s="12">
        <v>8</v>
      </c>
      <c r="K112" s="13">
        <v>44783</v>
      </c>
      <c r="L112" s="12">
        <v>3</v>
      </c>
    </row>
    <row r="113" spans="1:12" x14ac:dyDescent="0.3">
      <c r="A113" s="13">
        <v>44784</v>
      </c>
      <c r="B113" s="12">
        <v>6</v>
      </c>
      <c r="K113" s="13">
        <v>44784</v>
      </c>
      <c r="L113" s="12">
        <v>3</v>
      </c>
    </row>
    <row r="114" spans="1:12" x14ac:dyDescent="0.3">
      <c r="A114" s="13">
        <v>44785</v>
      </c>
      <c r="B114" s="12">
        <v>6.333333333333333</v>
      </c>
      <c r="K114" s="13">
        <v>44785</v>
      </c>
      <c r="L114" s="12">
        <v>6</v>
      </c>
    </row>
    <row r="115" spans="1:12" x14ac:dyDescent="0.3">
      <c r="A115" s="13">
        <v>44786</v>
      </c>
      <c r="B115" s="12">
        <v>6</v>
      </c>
      <c r="K115" s="13">
        <v>44786</v>
      </c>
      <c r="L115" s="12">
        <v>3</v>
      </c>
    </row>
    <row r="116" spans="1:12" x14ac:dyDescent="0.3">
      <c r="A116" s="13">
        <v>44787</v>
      </c>
      <c r="B116" s="12">
        <v>6.666666666666667</v>
      </c>
      <c r="K116" s="13">
        <v>44787</v>
      </c>
      <c r="L116" s="12">
        <v>6</v>
      </c>
    </row>
    <row r="117" spans="1:12" x14ac:dyDescent="0.3">
      <c r="A117" s="13">
        <v>44788</v>
      </c>
      <c r="B117" s="12">
        <v>3.8</v>
      </c>
      <c r="K117" s="13">
        <v>44788</v>
      </c>
      <c r="L117" s="12">
        <v>5</v>
      </c>
    </row>
    <row r="118" spans="1:12" x14ac:dyDescent="0.3">
      <c r="A118" s="13">
        <v>44789</v>
      </c>
      <c r="B118" s="12">
        <v>5.8</v>
      </c>
      <c r="K118" s="13">
        <v>44789</v>
      </c>
      <c r="L118" s="12">
        <v>5</v>
      </c>
    </row>
    <row r="119" spans="1:12" x14ac:dyDescent="0.3">
      <c r="A119" s="13">
        <v>44790</v>
      </c>
      <c r="B119" s="12">
        <v>5.5</v>
      </c>
      <c r="K119" s="13">
        <v>44790</v>
      </c>
      <c r="L119" s="12">
        <v>6</v>
      </c>
    </row>
    <row r="120" spans="1:12" x14ac:dyDescent="0.3">
      <c r="A120" s="13">
        <v>44791</v>
      </c>
      <c r="B120" s="12">
        <v>6.5714285714285712</v>
      </c>
      <c r="K120" s="13">
        <v>44791</v>
      </c>
      <c r="L120" s="12">
        <v>7</v>
      </c>
    </row>
    <row r="121" spans="1:12" x14ac:dyDescent="0.3">
      <c r="A121" s="13">
        <v>44792</v>
      </c>
      <c r="B121" s="12">
        <v>7.5</v>
      </c>
      <c r="K121" s="13">
        <v>44792</v>
      </c>
      <c r="L121" s="12">
        <v>4</v>
      </c>
    </row>
    <row r="122" spans="1:12" x14ac:dyDescent="0.3">
      <c r="A122" s="13">
        <v>44793</v>
      </c>
      <c r="B122" s="12">
        <v>8</v>
      </c>
      <c r="K122" s="13">
        <v>44793</v>
      </c>
      <c r="L122" s="12">
        <v>8</v>
      </c>
    </row>
    <row r="123" spans="1:12" x14ac:dyDescent="0.3">
      <c r="A123" s="13">
        <v>44794</v>
      </c>
      <c r="B123" s="12">
        <v>8.2857142857142865</v>
      </c>
      <c r="K123" s="13">
        <v>44794</v>
      </c>
      <c r="L123" s="12">
        <v>7</v>
      </c>
    </row>
    <row r="124" spans="1:12" x14ac:dyDescent="0.3">
      <c r="A124" s="13">
        <v>44795</v>
      </c>
      <c r="B124" s="12">
        <v>5.333333333333333</v>
      </c>
      <c r="K124" s="13">
        <v>44795</v>
      </c>
      <c r="L124" s="12">
        <v>6</v>
      </c>
    </row>
    <row r="125" spans="1:12" x14ac:dyDescent="0.3">
      <c r="A125" s="13">
        <v>44796</v>
      </c>
      <c r="B125" s="12">
        <v>7.5</v>
      </c>
      <c r="K125" s="13">
        <v>44796</v>
      </c>
      <c r="L125" s="12">
        <v>6</v>
      </c>
    </row>
    <row r="126" spans="1:12" x14ac:dyDescent="0.3">
      <c r="A126" s="13">
        <v>44797</v>
      </c>
      <c r="B126" s="12">
        <v>6.5</v>
      </c>
      <c r="K126" s="13">
        <v>44797</v>
      </c>
      <c r="L126" s="12">
        <v>4</v>
      </c>
    </row>
    <row r="127" spans="1:12" x14ac:dyDescent="0.3">
      <c r="A127" s="13">
        <v>44798</v>
      </c>
      <c r="B127" s="12">
        <v>5.8</v>
      </c>
      <c r="K127" s="13">
        <v>44798</v>
      </c>
      <c r="L127" s="12">
        <v>5</v>
      </c>
    </row>
    <row r="128" spans="1:12" x14ac:dyDescent="0.3">
      <c r="A128" s="13">
        <v>44799</v>
      </c>
      <c r="B128" s="12">
        <v>7.5555555555555554</v>
      </c>
      <c r="K128" s="13">
        <v>44799</v>
      </c>
      <c r="L128" s="12">
        <v>9</v>
      </c>
    </row>
    <row r="129" spans="1:12" x14ac:dyDescent="0.3">
      <c r="A129" s="13">
        <v>44800</v>
      </c>
      <c r="B129" s="12">
        <v>7.4</v>
      </c>
      <c r="K129" s="13">
        <v>44800</v>
      </c>
      <c r="L129" s="12">
        <v>10</v>
      </c>
    </row>
    <row r="130" spans="1:12" x14ac:dyDescent="0.3">
      <c r="A130" s="13">
        <v>44801</v>
      </c>
      <c r="B130" s="12">
        <v>7.166666666666667</v>
      </c>
      <c r="K130" s="13">
        <v>44801</v>
      </c>
      <c r="L130" s="12">
        <v>6</v>
      </c>
    </row>
    <row r="131" spans="1:12" x14ac:dyDescent="0.3">
      <c r="A131" s="13">
        <v>44802</v>
      </c>
      <c r="B131" s="12">
        <v>8.1428571428571423</v>
      </c>
      <c r="K131" s="13">
        <v>44802</v>
      </c>
      <c r="L131" s="12">
        <v>7</v>
      </c>
    </row>
    <row r="132" spans="1:12" x14ac:dyDescent="0.3">
      <c r="A132" s="13">
        <v>44803</v>
      </c>
      <c r="B132" s="12">
        <v>7.8</v>
      </c>
      <c r="K132" s="13">
        <v>44803</v>
      </c>
      <c r="L132" s="12">
        <v>5</v>
      </c>
    </row>
    <row r="133" spans="1:12" x14ac:dyDescent="0.3">
      <c r="A133" s="13">
        <v>44804</v>
      </c>
      <c r="B133" s="12">
        <v>1</v>
      </c>
      <c r="K133" s="13">
        <v>44804</v>
      </c>
      <c r="L133" s="12">
        <v>1</v>
      </c>
    </row>
    <row r="134" spans="1:12" x14ac:dyDescent="0.3">
      <c r="A134" s="13">
        <v>44805</v>
      </c>
      <c r="B134" s="12">
        <v>3.5</v>
      </c>
      <c r="K134" s="13">
        <v>44805</v>
      </c>
      <c r="L134" s="12">
        <v>2</v>
      </c>
    </row>
    <row r="135" spans="1:12" x14ac:dyDescent="0.3">
      <c r="A135" s="13">
        <v>44806</v>
      </c>
      <c r="B135" s="12">
        <v>8.25</v>
      </c>
      <c r="K135" s="13">
        <v>44806</v>
      </c>
      <c r="L135" s="12">
        <v>4</v>
      </c>
    </row>
    <row r="136" spans="1:12" x14ac:dyDescent="0.3">
      <c r="A136" s="13">
        <v>44807</v>
      </c>
      <c r="B136" s="12">
        <v>5.666666666666667</v>
      </c>
      <c r="K136" s="13">
        <v>44807</v>
      </c>
      <c r="L136" s="12">
        <v>6</v>
      </c>
    </row>
    <row r="137" spans="1:12" x14ac:dyDescent="0.3">
      <c r="A137" s="13">
        <v>44808</v>
      </c>
      <c r="B137" s="12">
        <v>5.8888888888888893</v>
      </c>
      <c r="K137" s="13">
        <v>44808</v>
      </c>
      <c r="L137" s="12">
        <v>9</v>
      </c>
    </row>
    <row r="138" spans="1:12" x14ac:dyDescent="0.3">
      <c r="A138" s="13">
        <v>44809</v>
      </c>
      <c r="B138" s="12">
        <v>7.333333333333333</v>
      </c>
      <c r="K138" s="13">
        <v>44809</v>
      </c>
      <c r="L138" s="12">
        <v>6</v>
      </c>
    </row>
    <row r="139" spans="1:12" x14ac:dyDescent="0.3">
      <c r="A139" s="13">
        <v>44810</v>
      </c>
      <c r="B139" s="12">
        <v>6.8</v>
      </c>
      <c r="K139" s="13">
        <v>44810</v>
      </c>
      <c r="L139" s="12">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26"/>
  <sheetViews>
    <sheetView showGridLines="0" showRowColHeaders="0" zoomScale="60" zoomScaleNormal="60" workbookViewId="0">
      <selection activeCell="AH4" sqref="AH4"/>
    </sheetView>
  </sheetViews>
  <sheetFormatPr defaultRowHeight="14.4" x14ac:dyDescent="0.3"/>
  <sheetData>
    <row r="2" spans="1:36"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L132"/>
  <sheetViews>
    <sheetView topLeftCell="A98" zoomScale="90" zoomScaleNormal="90" workbookViewId="0">
      <selection activeCell="A14" sqref="A14"/>
    </sheetView>
  </sheetViews>
  <sheetFormatPr defaultRowHeight="14.4" x14ac:dyDescent="0.3"/>
  <cols>
    <col min="1" max="1" width="12.77734375" customWidth="1"/>
    <col min="2" max="2" width="12.33203125" customWidth="1"/>
    <col min="3" max="3" width="13.21875" customWidth="1"/>
    <col min="4" max="7" width="9.44140625" bestFit="1" customWidth="1"/>
    <col min="8" max="8" width="11.21875" bestFit="1" customWidth="1"/>
    <col min="11" max="11" width="10.109375" customWidth="1"/>
    <col min="12" max="12" width="8.21875" customWidth="1"/>
  </cols>
  <sheetData>
    <row r="10" spans="1:12" x14ac:dyDescent="0.3">
      <c r="A10" t="s">
        <v>1676</v>
      </c>
      <c r="K10" t="s">
        <v>1678</v>
      </c>
    </row>
    <row r="12" spans="1:12" x14ac:dyDescent="0.3">
      <c r="A12" s="9" t="s">
        <v>1705</v>
      </c>
      <c r="B12" t="s">
        <v>1706</v>
      </c>
      <c r="K12" s="9" t="s">
        <v>1705</v>
      </c>
      <c r="L12" t="s">
        <v>1707</v>
      </c>
    </row>
    <row r="13" spans="1:12" x14ac:dyDescent="0.3">
      <c r="A13" s="15">
        <v>44725</v>
      </c>
      <c r="B13" s="16">
        <v>8028</v>
      </c>
      <c r="K13" s="15">
        <v>44725</v>
      </c>
      <c r="L13" s="16">
        <v>617.53846153846155</v>
      </c>
    </row>
    <row r="14" spans="1:12" x14ac:dyDescent="0.3">
      <c r="A14" s="15">
        <v>44726</v>
      </c>
      <c r="B14" s="16">
        <v>6050</v>
      </c>
      <c r="K14" s="15">
        <v>44726</v>
      </c>
      <c r="L14" s="16">
        <v>550</v>
      </c>
    </row>
    <row r="15" spans="1:12" x14ac:dyDescent="0.3">
      <c r="A15" s="15">
        <v>44727</v>
      </c>
      <c r="B15" s="16">
        <v>9778</v>
      </c>
      <c r="K15" s="15">
        <v>44727</v>
      </c>
      <c r="L15" s="16">
        <v>543.22222222222217</v>
      </c>
    </row>
    <row r="16" spans="1:12" x14ac:dyDescent="0.3">
      <c r="A16" s="15">
        <v>44728</v>
      </c>
      <c r="B16" s="16">
        <v>3692</v>
      </c>
      <c r="K16" s="15">
        <v>44728</v>
      </c>
      <c r="L16" s="16">
        <v>527.42857142857144</v>
      </c>
    </row>
    <row r="17" spans="1:12" x14ac:dyDescent="0.3">
      <c r="A17" s="15">
        <v>44729</v>
      </c>
      <c r="B17" s="16">
        <v>7985</v>
      </c>
      <c r="K17" s="15">
        <v>44729</v>
      </c>
      <c r="L17" s="16">
        <v>665.41666666666663</v>
      </c>
    </row>
    <row r="18" spans="1:12" x14ac:dyDescent="0.3">
      <c r="A18" s="15">
        <v>44730</v>
      </c>
      <c r="B18" s="16">
        <v>3302</v>
      </c>
      <c r="K18" s="15">
        <v>44730</v>
      </c>
      <c r="L18" s="16">
        <v>550.33333333333337</v>
      </c>
    </row>
    <row r="19" spans="1:12" x14ac:dyDescent="0.3">
      <c r="A19" s="15">
        <v>44731</v>
      </c>
      <c r="B19" s="16">
        <v>7526</v>
      </c>
      <c r="K19" s="15">
        <v>44731</v>
      </c>
      <c r="L19" s="16">
        <v>578.92307692307691</v>
      </c>
    </row>
    <row r="20" spans="1:12" x14ac:dyDescent="0.3">
      <c r="A20" s="15">
        <v>44732</v>
      </c>
      <c r="B20" s="16">
        <v>4199</v>
      </c>
      <c r="K20" s="15">
        <v>44732</v>
      </c>
      <c r="L20" s="16">
        <v>524.875</v>
      </c>
    </row>
    <row r="21" spans="1:12" x14ac:dyDescent="0.3">
      <c r="A21" s="15">
        <v>44733</v>
      </c>
      <c r="B21" s="16">
        <v>3003</v>
      </c>
      <c r="K21" s="15">
        <v>44733</v>
      </c>
      <c r="L21" s="16">
        <v>429</v>
      </c>
    </row>
    <row r="22" spans="1:12" x14ac:dyDescent="0.3">
      <c r="A22" s="15">
        <v>44734</v>
      </c>
      <c r="B22" s="16">
        <v>20243</v>
      </c>
      <c r="K22" s="15">
        <v>44734</v>
      </c>
      <c r="L22" s="16">
        <v>595.38235294117646</v>
      </c>
    </row>
    <row r="23" spans="1:12" x14ac:dyDescent="0.3">
      <c r="A23" s="15">
        <v>44735</v>
      </c>
      <c r="B23" s="16">
        <v>15014</v>
      </c>
      <c r="K23" s="15">
        <v>44735</v>
      </c>
      <c r="L23" s="16">
        <v>517.72413793103453</v>
      </c>
    </row>
    <row r="24" spans="1:12" x14ac:dyDescent="0.3">
      <c r="A24" s="15">
        <v>44736</v>
      </c>
      <c r="B24" s="16">
        <v>6590</v>
      </c>
      <c r="K24" s="15">
        <v>44736</v>
      </c>
      <c r="L24" s="16">
        <v>506.92307692307691</v>
      </c>
    </row>
    <row r="25" spans="1:12" x14ac:dyDescent="0.3">
      <c r="A25" s="15">
        <v>44737</v>
      </c>
      <c r="B25" s="16">
        <v>13127</v>
      </c>
      <c r="K25" s="15">
        <v>44737</v>
      </c>
      <c r="L25" s="16">
        <v>504.88461538461536</v>
      </c>
    </row>
    <row r="26" spans="1:12" x14ac:dyDescent="0.3">
      <c r="A26" s="15">
        <v>44738</v>
      </c>
      <c r="B26" s="16">
        <v>10726</v>
      </c>
      <c r="K26" s="15">
        <v>44738</v>
      </c>
      <c r="L26" s="16">
        <v>630.94117647058829</v>
      </c>
    </row>
    <row r="27" spans="1:12" x14ac:dyDescent="0.3">
      <c r="A27" s="15">
        <v>44739</v>
      </c>
      <c r="B27" s="16">
        <v>5757</v>
      </c>
      <c r="K27" s="15">
        <v>44739</v>
      </c>
      <c r="L27" s="16">
        <v>523.36363636363637</v>
      </c>
    </row>
    <row r="28" spans="1:12" x14ac:dyDescent="0.3">
      <c r="A28" s="15">
        <v>44740</v>
      </c>
      <c r="B28" s="16">
        <v>14759</v>
      </c>
      <c r="K28" s="15">
        <v>44740</v>
      </c>
      <c r="L28" s="16">
        <v>546.62962962962968</v>
      </c>
    </row>
    <row r="29" spans="1:12" x14ac:dyDescent="0.3">
      <c r="A29" s="15">
        <v>44742</v>
      </c>
      <c r="B29" s="16">
        <v>6055</v>
      </c>
      <c r="K29" s="15">
        <v>44742</v>
      </c>
      <c r="L29" s="16">
        <v>605.5</v>
      </c>
    </row>
    <row r="30" spans="1:12" x14ac:dyDescent="0.3">
      <c r="A30" s="15">
        <v>44743</v>
      </c>
      <c r="B30" s="16">
        <v>5166</v>
      </c>
      <c r="K30" s="15">
        <v>44743</v>
      </c>
      <c r="L30" s="16">
        <v>516.6</v>
      </c>
    </row>
    <row r="31" spans="1:12" x14ac:dyDescent="0.3">
      <c r="A31" s="15">
        <v>44744</v>
      </c>
      <c r="B31" s="16">
        <v>8109</v>
      </c>
      <c r="K31" s="15">
        <v>44744</v>
      </c>
      <c r="L31" s="16">
        <v>540.6</v>
      </c>
    </row>
    <row r="32" spans="1:12" x14ac:dyDescent="0.3">
      <c r="A32" s="15">
        <v>44745</v>
      </c>
      <c r="B32" s="16">
        <v>2526</v>
      </c>
      <c r="K32" s="15">
        <v>44745</v>
      </c>
      <c r="L32" s="16">
        <v>505.2</v>
      </c>
    </row>
    <row r="33" spans="1:12" x14ac:dyDescent="0.3">
      <c r="A33" s="15">
        <v>44746</v>
      </c>
      <c r="B33" s="16">
        <v>7969</v>
      </c>
      <c r="K33" s="15">
        <v>44746</v>
      </c>
      <c r="L33" s="16">
        <v>498.0625</v>
      </c>
    </row>
    <row r="34" spans="1:12" x14ac:dyDescent="0.3">
      <c r="A34" s="15">
        <v>44747</v>
      </c>
      <c r="B34" s="16">
        <v>5393</v>
      </c>
      <c r="K34" s="15">
        <v>44747</v>
      </c>
      <c r="L34" s="16">
        <v>539.29999999999995</v>
      </c>
    </row>
    <row r="35" spans="1:12" x14ac:dyDescent="0.3">
      <c r="A35" s="15">
        <v>44748</v>
      </c>
      <c r="B35" s="16">
        <v>5663</v>
      </c>
      <c r="K35" s="15">
        <v>44748</v>
      </c>
      <c r="L35" s="16">
        <v>566.29999999999995</v>
      </c>
    </row>
    <row r="36" spans="1:12" x14ac:dyDescent="0.3">
      <c r="A36" s="15">
        <v>44749</v>
      </c>
      <c r="B36" s="16">
        <v>6906</v>
      </c>
      <c r="K36" s="15">
        <v>44749</v>
      </c>
      <c r="L36" s="16">
        <v>690.6</v>
      </c>
    </row>
    <row r="37" spans="1:12" x14ac:dyDescent="0.3">
      <c r="A37" s="15">
        <v>44750</v>
      </c>
      <c r="B37" s="16">
        <v>5638</v>
      </c>
      <c r="K37" s="15">
        <v>44750</v>
      </c>
      <c r="L37" s="16">
        <v>563.79999999999995</v>
      </c>
    </row>
    <row r="38" spans="1:12" x14ac:dyDescent="0.3">
      <c r="A38" s="15">
        <v>44751</v>
      </c>
      <c r="B38" s="16">
        <v>5562</v>
      </c>
      <c r="K38" s="15">
        <v>44751</v>
      </c>
      <c r="L38" s="16">
        <v>556.20000000000005</v>
      </c>
    </row>
    <row r="39" spans="1:12" x14ac:dyDescent="0.3">
      <c r="A39" s="15">
        <v>44752</v>
      </c>
      <c r="B39" s="16">
        <v>8089</v>
      </c>
      <c r="K39" s="15">
        <v>44752</v>
      </c>
      <c r="L39" s="16">
        <v>539.26666666666665</v>
      </c>
    </row>
    <row r="40" spans="1:12" x14ac:dyDescent="0.3">
      <c r="A40" s="15">
        <v>44753</v>
      </c>
      <c r="B40" s="16">
        <v>11694</v>
      </c>
      <c r="K40" s="15">
        <v>44753</v>
      </c>
      <c r="L40" s="16">
        <v>584.70000000000005</v>
      </c>
    </row>
    <row r="41" spans="1:12" x14ac:dyDescent="0.3">
      <c r="A41" s="15">
        <v>44754</v>
      </c>
      <c r="B41" s="16">
        <v>5457</v>
      </c>
      <c r="K41" s="15">
        <v>44754</v>
      </c>
      <c r="L41" s="16">
        <v>545.70000000000005</v>
      </c>
    </row>
    <row r="42" spans="1:12" x14ac:dyDescent="0.3">
      <c r="A42" s="15">
        <v>44755</v>
      </c>
      <c r="B42" s="16">
        <v>14227</v>
      </c>
      <c r="K42" s="15">
        <v>44755</v>
      </c>
      <c r="L42" s="16">
        <v>547.19230769230774</v>
      </c>
    </row>
    <row r="43" spans="1:12" x14ac:dyDescent="0.3">
      <c r="A43" s="15">
        <v>44756</v>
      </c>
      <c r="B43" s="16">
        <v>7872</v>
      </c>
      <c r="K43" s="15">
        <v>44756</v>
      </c>
      <c r="L43" s="16">
        <v>562.28571428571433</v>
      </c>
    </row>
    <row r="44" spans="1:12" x14ac:dyDescent="0.3">
      <c r="A44" s="15">
        <v>44757</v>
      </c>
      <c r="B44" s="16">
        <v>7407</v>
      </c>
      <c r="K44" s="15">
        <v>44757</v>
      </c>
      <c r="L44" s="16">
        <v>529.07142857142856</v>
      </c>
    </row>
    <row r="45" spans="1:12" x14ac:dyDescent="0.3">
      <c r="A45" s="15">
        <v>44758</v>
      </c>
      <c r="B45" s="16">
        <v>3135</v>
      </c>
      <c r="K45" s="15">
        <v>44758</v>
      </c>
      <c r="L45" s="16">
        <v>447.85714285714283</v>
      </c>
    </row>
    <row r="46" spans="1:12" x14ac:dyDescent="0.3">
      <c r="A46" s="15">
        <v>44759</v>
      </c>
      <c r="B46" s="16">
        <v>7905</v>
      </c>
      <c r="K46" s="15">
        <v>44759</v>
      </c>
      <c r="L46" s="16">
        <v>494.0625</v>
      </c>
    </row>
    <row r="47" spans="1:12" x14ac:dyDescent="0.3">
      <c r="A47" s="15">
        <v>44760</v>
      </c>
      <c r="B47" s="16">
        <v>8716</v>
      </c>
      <c r="K47" s="15">
        <v>44760</v>
      </c>
      <c r="L47" s="16">
        <v>622.57142857142856</v>
      </c>
    </row>
    <row r="48" spans="1:12" x14ac:dyDescent="0.3">
      <c r="A48" s="15">
        <v>44761</v>
      </c>
      <c r="B48" s="16">
        <v>7725</v>
      </c>
      <c r="K48" s="15">
        <v>44761</v>
      </c>
      <c r="L48" s="16">
        <v>643.75</v>
      </c>
    </row>
    <row r="49" spans="1:12" x14ac:dyDescent="0.3">
      <c r="A49" s="15">
        <v>44762</v>
      </c>
      <c r="B49" s="16">
        <v>7571</v>
      </c>
      <c r="K49" s="15">
        <v>44762</v>
      </c>
      <c r="L49" s="16">
        <v>582.38461538461536</v>
      </c>
    </row>
    <row r="50" spans="1:12" x14ac:dyDescent="0.3">
      <c r="A50" s="15">
        <v>44763</v>
      </c>
      <c r="B50" s="16">
        <v>10567</v>
      </c>
      <c r="K50" s="15">
        <v>44763</v>
      </c>
      <c r="L50" s="16">
        <v>556.15789473684208</v>
      </c>
    </row>
    <row r="51" spans="1:12" x14ac:dyDescent="0.3">
      <c r="A51" s="15">
        <v>44764</v>
      </c>
      <c r="B51" s="16">
        <v>9517</v>
      </c>
      <c r="K51" s="15">
        <v>44764</v>
      </c>
      <c r="L51" s="16">
        <v>594.8125</v>
      </c>
    </row>
    <row r="52" spans="1:12" x14ac:dyDescent="0.3">
      <c r="A52" s="15">
        <v>44765</v>
      </c>
      <c r="B52" s="16">
        <v>4363</v>
      </c>
      <c r="K52" s="15">
        <v>44765</v>
      </c>
      <c r="L52" s="16">
        <v>623.28571428571433</v>
      </c>
    </row>
    <row r="53" spans="1:12" x14ac:dyDescent="0.3">
      <c r="A53" s="15">
        <v>44766</v>
      </c>
      <c r="B53" s="16">
        <v>2637</v>
      </c>
      <c r="K53" s="15">
        <v>44766</v>
      </c>
      <c r="L53" s="16">
        <v>527.4</v>
      </c>
    </row>
    <row r="54" spans="1:12" x14ac:dyDescent="0.3">
      <c r="A54" s="15">
        <v>44768</v>
      </c>
      <c r="B54" s="16">
        <v>1826</v>
      </c>
      <c r="K54" s="15">
        <v>44768</v>
      </c>
      <c r="L54" s="16">
        <v>608.66666666666663</v>
      </c>
    </row>
    <row r="55" spans="1:12" x14ac:dyDescent="0.3">
      <c r="A55" s="15">
        <v>44769</v>
      </c>
      <c r="B55" s="16">
        <v>5185</v>
      </c>
      <c r="K55" s="15">
        <v>44769</v>
      </c>
      <c r="L55" s="16">
        <v>576.11111111111109</v>
      </c>
    </row>
    <row r="56" spans="1:12" x14ac:dyDescent="0.3">
      <c r="A56" s="15">
        <v>44770</v>
      </c>
      <c r="B56" s="16">
        <v>5833</v>
      </c>
      <c r="K56" s="15">
        <v>44770</v>
      </c>
      <c r="L56" s="16">
        <v>583.29999999999995</v>
      </c>
    </row>
    <row r="57" spans="1:12" x14ac:dyDescent="0.3">
      <c r="A57" s="15">
        <v>44771</v>
      </c>
      <c r="B57" s="16">
        <v>2662</v>
      </c>
      <c r="K57" s="15">
        <v>44771</v>
      </c>
      <c r="L57" s="16">
        <v>665.5</v>
      </c>
    </row>
    <row r="58" spans="1:12" x14ac:dyDescent="0.3">
      <c r="A58" s="15">
        <v>44772</v>
      </c>
      <c r="B58" s="16">
        <v>2995</v>
      </c>
      <c r="K58" s="15">
        <v>44772</v>
      </c>
      <c r="L58" s="16">
        <v>499.16666666666669</v>
      </c>
    </row>
    <row r="59" spans="1:12" x14ac:dyDescent="0.3">
      <c r="A59" s="15">
        <v>44773</v>
      </c>
      <c r="B59" s="16">
        <v>956</v>
      </c>
      <c r="K59" s="15">
        <v>44773</v>
      </c>
      <c r="L59" s="16">
        <v>478</v>
      </c>
    </row>
    <row r="60" spans="1:12" x14ac:dyDescent="0.3">
      <c r="A60" s="15">
        <v>44774</v>
      </c>
      <c r="B60" s="16">
        <v>5093</v>
      </c>
      <c r="K60" s="15">
        <v>44774</v>
      </c>
      <c r="L60" s="16">
        <v>636.625</v>
      </c>
    </row>
    <row r="61" spans="1:12" x14ac:dyDescent="0.3">
      <c r="A61" s="15">
        <v>44775</v>
      </c>
      <c r="B61" s="16">
        <v>1565</v>
      </c>
      <c r="K61" s="15">
        <v>44775</v>
      </c>
      <c r="L61" s="16">
        <v>521.66666666666663</v>
      </c>
    </row>
    <row r="62" spans="1:12" x14ac:dyDescent="0.3">
      <c r="A62" s="15">
        <v>44776</v>
      </c>
      <c r="B62" s="16">
        <v>2519</v>
      </c>
      <c r="K62" s="15">
        <v>44776</v>
      </c>
      <c r="L62" s="16">
        <v>629.75</v>
      </c>
    </row>
    <row r="63" spans="1:12" x14ac:dyDescent="0.3">
      <c r="A63" s="15">
        <v>44777</v>
      </c>
      <c r="B63" s="16">
        <v>1372</v>
      </c>
      <c r="K63" s="15">
        <v>44777</v>
      </c>
      <c r="L63" s="16">
        <v>343</v>
      </c>
    </row>
    <row r="64" spans="1:12" x14ac:dyDescent="0.3">
      <c r="A64" s="15">
        <v>44778</v>
      </c>
      <c r="B64" s="16">
        <v>2033</v>
      </c>
      <c r="K64" s="15">
        <v>44778</v>
      </c>
      <c r="L64" s="16">
        <v>406.6</v>
      </c>
    </row>
    <row r="65" spans="1:12" x14ac:dyDescent="0.3">
      <c r="A65" s="15">
        <v>44779</v>
      </c>
      <c r="B65" s="16">
        <v>1279</v>
      </c>
      <c r="K65" s="15">
        <v>44779</v>
      </c>
      <c r="L65" s="16">
        <v>426.33333333333331</v>
      </c>
    </row>
    <row r="66" spans="1:12" x14ac:dyDescent="0.3">
      <c r="A66" s="15">
        <v>44780</v>
      </c>
      <c r="B66" s="16">
        <v>1260</v>
      </c>
      <c r="K66" s="15">
        <v>44780</v>
      </c>
      <c r="L66" s="16">
        <v>420</v>
      </c>
    </row>
    <row r="67" spans="1:12" x14ac:dyDescent="0.3">
      <c r="A67" s="15">
        <v>44781</v>
      </c>
      <c r="B67" s="16">
        <v>1506</v>
      </c>
      <c r="K67" s="15">
        <v>44781</v>
      </c>
      <c r="L67" s="16">
        <v>753</v>
      </c>
    </row>
    <row r="68" spans="1:12" x14ac:dyDescent="0.3">
      <c r="A68" s="15">
        <v>44782</v>
      </c>
      <c r="B68" s="16">
        <v>4785</v>
      </c>
      <c r="K68" s="15">
        <v>44782</v>
      </c>
      <c r="L68" s="16">
        <v>598.125</v>
      </c>
    </row>
    <row r="69" spans="1:12" x14ac:dyDescent="0.3">
      <c r="A69" s="15">
        <v>44783</v>
      </c>
      <c r="B69" s="16">
        <v>1806</v>
      </c>
      <c r="K69" s="15">
        <v>44783</v>
      </c>
      <c r="L69" s="16">
        <v>602</v>
      </c>
    </row>
    <row r="70" spans="1:12" x14ac:dyDescent="0.3">
      <c r="A70" s="15">
        <v>44784</v>
      </c>
      <c r="B70" s="16">
        <v>1771</v>
      </c>
      <c r="K70" s="15">
        <v>44784</v>
      </c>
      <c r="L70" s="16">
        <v>590.33333333333337</v>
      </c>
    </row>
    <row r="71" spans="1:12" x14ac:dyDescent="0.3">
      <c r="A71" s="15">
        <v>44785</v>
      </c>
      <c r="B71" s="16">
        <v>3127</v>
      </c>
      <c r="K71" s="15">
        <v>44785</v>
      </c>
      <c r="L71" s="16">
        <v>521.16666666666663</v>
      </c>
    </row>
    <row r="72" spans="1:12" x14ac:dyDescent="0.3">
      <c r="A72" s="15">
        <v>44786</v>
      </c>
      <c r="B72" s="16">
        <v>1358</v>
      </c>
      <c r="K72" s="15">
        <v>44786</v>
      </c>
      <c r="L72" s="16">
        <v>452.66666666666669</v>
      </c>
    </row>
    <row r="73" spans="1:12" x14ac:dyDescent="0.3">
      <c r="A73" s="15">
        <v>44787</v>
      </c>
      <c r="B73" s="16">
        <v>3203</v>
      </c>
      <c r="K73" s="15">
        <v>44787</v>
      </c>
      <c r="L73" s="16">
        <v>533.83333333333337</v>
      </c>
    </row>
    <row r="74" spans="1:12" x14ac:dyDescent="0.3">
      <c r="A74" s="15">
        <v>44788</v>
      </c>
      <c r="B74" s="16">
        <v>2651</v>
      </c>
      <c r="K74" s="15">
        <v>44788</v>
      </c>
      <c r="L74" s="16">
        <v>530.20000000000005</v>
      </c>
    </row>
    <row r="75" spans="1:12" x14ac:dyDescent="0.3">
      <c r="A75" s="15">
        <v>44789</v>
      </c>
      <c r="B75" s="16">
        <v>3386</v>
      </c>
      <c r="K75" s="15">
        <v>44789</v>
      </c>
      <c r="L75" s="16">
        <v>677.2</v>
      </c>
    </row>
    <row r="76" spans="1:12" x14ac:dyDescent="0.3">
      <c r="A76" s="15">
        <v>44790</v>
      </c>
      <c r="B76" s="16">
        <v>3305</v>
      </c>
      <c r="K76" s="15">
        <v>44790</v>
      </c>
      <c r="L76" s="16">
        <v>550.83333333333337</v>
      </c>
    </row>
    <row r="77" spans="1:12" x14ac:dyDescent="0.3">
      <c r="A77" s="15">
        <v>44791</v>
      </c>
      <c r="B77" s="16">
        <v>3908</v>
      </c>
      <c r="K77" s="15">
        <v>44791</v>
      </c>
      <c r="L77" s="16">
        <v>558.28571428571433</v>
      </c>
    </row>
    <row r="78" spans="1:12" x14ac:dyDescent="0.3">
      <c r="A78" s="15">
        <v>44792</v>
      </c>
      <c r="B78" s="16">
        <v>1569</v>
      </c>
      <c r="K78" s="15">
        <v>44792</v>
      </c>
      <c r="L78" s="16">
        <v>392.25</v>
      </c>
    </row>
    <row r="79" spans="1:12" x14ac:dyDescent="0.3">
      <c r="A79" s="15">
        <v>44793</v>
      </c>
      <c r="B79" s="16">
        <v>4327</v>
      </c>
      <c r="K79" s="15">
        <v>44793</v>
      </c>
      <c r="L79" s="16">
        <v>540.875</v>
      </c>
    </row>
    <row r="80" spans="1:12" x14ac:dyDescent="0.3">
      <c r="A80" s="15">
        <v>44794</v>
      </c>
      <c r="B80" s="16">
        <v>3766</v>
      </c>
      <c r="K80" s="15">
        <v>44794</v>
      </c>
      <c r="L80" s="16">
        <v>538</v>
      </c>
    </row>
    <row r="81" spans="1:12" x14ac:dyDescent="0.3">
      <c r="A81" s="15">
        <v>44795</v>
      </c>
      <c r="B81" s="16">
        <v>3112</v>
      </c>
      <c r="K81" s="15">
        <v>44795</v>
      </c>
      <c r="L81" s="16">
        <v>518.66666666666663</v>
      </c>
    </row>
    <row r="82" spans="1:12" x14ac:dyDescent="0.3">
      <c r="A82" s="15">
        <v>44796</v>
      </c>
      <c r="B82" s="16">
        <v>3286</v>
      </c>
      <c r="K82" s="15">
        <v>44796</v>
      </c>
      <c r="L82" s="16">
        <v>547.66666666666663</v>
      </c>
    </row>
    <row r="83" spans="1:12" x14ac:dyDescent="0.3">
      <c r="A83" s="15">
        <v>44797</v>
      </c>
      <c r="B83" s="16">
        <v>2178</v>
      </c>
      <c r="K83" s="15">
        <v>44797</v>
      </c>
      <c r="L83" s="16">
        <v>544.5</v>
      </c>
    </row>
    <row r="84" spans="1:12" x14ac:dyDescent="0.3">
      <c r="A84" s="15">
        <v>44798</v>
      </c>
      <c r="B84" s="16">
        <v>2595</v>
      </c>
      <c r="K84" s="15">
        <v>44798</v>
      </c>
      <c r="L84" s="16">
        <v>519</v>
      </c>
    </row>
    <row r="85" spans="1:12" x14ac:dyDescent="0.3">
      <c r="A85" s="15">
        <v>44799</v>
      </c>
      <c r="B85" s="16">
        <v>5449</v>
      </c>
      <c r="K85" s="15">
        <v>44799</v>
      </c>
      <c r="L85" s="16">
        <v>605.44444444444446</v>
      </c>
    </row>
    <row r="86" spans="1:12" x14ac:dyDescent="0.3">
      <c r="A86" s="15">
        <v>44800</v>
      </c>
      <c r="B86" s="16">
        <v>5893</v>
      </c>
      <c r="K86" s="15">
        <v>44800</v>
      </c>
      <c r="L86" s="16">
        <v>589.29999999999995</v>
      </c>
    </row>
    <row r="87" spans="1:12" x14ac:dyDescent="0.3">
      <c r="A87" s="15">
        <v>44801</v>
      </c>
      <c r="B87" s="16">
        <v>3076</v>
      </c>
      <c r="K87" s="15">
        <v>44801</v>
      </c>
      <c r="L87" s="16">
        <v>512.66666666666663</v>
      </c>
    </row>
    <row r="88" spans="1:12" x14ac:dyDescent="0.3">
      <c r="A88" s="15">
        <v>44802</v>
      </c>
      <c r="B88" s="16">
        <v>3806</v>
      </c>
      <c r="K88" s="15">
        <v>44802</v>
      </c>
      <c r="L88" s="16">
        <v>543.71428571428567</v>
      </c>
    </row>
    <row r="89" spans="1:12" x14ac:dyDescent="0.3">
      <c r="A89" s="15">
        <v>44803</v>
      </c>
      <c r="B89" s="16">
        <v>2360</v>
      </c>
      <c r="K89" s="15">
        <v>44803</v>
      </c>
      <c r="L89" s="16">
        <v>472</v>
      </c>
    </row>
    <row r="90" spans="1:12" x14ac:dyDescent="0.3">
      <c r="A90" s="15">
        <v>44804</v>
      </c>
      <c r="B90" s="16">
        <v>514</v>
      </c>
      <c r="K90" s="15">
        <v>44804</v>
      </c>
      <c r="L90" s="16">
        <v>514</v>
      </c>
    </row>
    <row r="91" spans="1:12" x14ac:dyDescent="0.3">
      <c r="A91" s="15">
        <v>44805</v>
      </c>
      <c r="B91" s="16">
        <v>770</v>
      </c>
      <c r="K91" s="15">
        <v>44805</v>
      </c>
      <c r="L91" s="16">
        <v>385</v>
      </c>
    </row>
    <row r="92" spans="1:12" x14ac:dyDescent="0.3">
      <c r="A92" s="15">
        <v>44806</v>
      </c>
      <c r="B92" s="16">
        <v>2021</v>
      </c>
      <c r="K92" s="15">
        <v>44806</v>
      </c>
      <c r="L92" s="16">
        <v>505.25</v>
      </c>
    </row>
    <row r="93" spans="1:12" x14ac:dyDescent="0.3">
      <c r="A93" s="15">
        <v>44807</v>
      </c>
      <c r="B93" s="16">
        <v>2851</v>
      </c>
      <c r="K93" s="15">
        <v>44807</v>
      </c>
      <c r="L93" s="16">
        <v>475.16666666666669</v>
      </c>
    </row>
    <row r="94" spans="1:12" x14ac:dyDescent="0.3">
      <c r="A94" s="15">
        <v>44808</v>
      </c>
      <c r="B94" s="16">
        <v>4865</v>
      </c>
      <c r="K94" s="15">
        <v>44808</v>
      </c>
      <c r="L94" s="16">
        <v>540.55555555555554</v>
      </c>
    </row>
    <row r="95" spans="1:12" x14ac:dyDescent="0.3">
      <c r="A95" s="15">
        <v>44809</v>
      </c>
      <c r="B95" s="16">
        <v>3091</v>
      </c>
      <c r="K95" s="15">
        <v>44809</v>
      </c>
      <c r="L95" s="16">
        <v>515.16666666666663</v>
      </c>
    </row>
    <row r="96" spans="1:12" x14ac:dyDescent="0.3">
      <c r="A96" s="15">
        <v>44810</v>
      </c>
      <c r="B96" s="16">
        <v>2407</v>
      </c>
      <c r="K96" s="15">
        <v>44810</v>
      </c>
      <c r="L96" s="16">
        <v>481.4</v>
      </c>
    </row>
    <row r="100" spans="1:2" x14ac:dyDescent="0.3">
      <c r="A100" t="s">
        <v>1682</v>
      </c>
    </row>
    <row r="102" spans="1:2" x14ac:dyDescent="0.3">
      <c r="A102" s="9" t="s">
        <v>1705</v>
      </c>
      <c r="B102" t="s">
        <v>1706</v>
      </c>
    </row>
    <row r="103" spans="1:2" x14ac:dyDescent="0.3">
      <c r="A103" s="10" t="s">
        <v>1708</v>
      </c>
      <c r="B103" s="11">
        <v>26900</v>
      </c>
    </row>
    <row r="104" spans="1:2" x14ac:dyDescent="0.3">
      <c r="A104" s="10" t="s">
        <v>1709</v>
      </c>
      <c r="B104" s="11">
        <v>93582</v>
      </c>
    </row>
    <row r="105" spans="1:2" x14ac:dyDescent="0.3">
      <c r="A105" s="10" t="s">
        <v>1710</v>
      </c>
      <c r="B105" s="11">
        <v>132315</v>
      </c>
    </row>
    <row r="106" spans="1:2" x14ac:dyDescent="0.3">
      <c r="A106" s="10" t="s">
        <v>1711</v>
      </c>
      <c r="B106" s="11">
        <v>186171</v>
      </c>
    </row>
    <row r="112" spans="1:2" x14ac:dyDescent="0.3">
      <c r="A112" t="s">
        <v>1684</v>
      </c>
    </row>
    <row r="114" spans="1:3" x14ac:dyDescent="0.3">
      <c r="A114" s="9" t="s">
        <v>1712</v>
      </c>
      <c r="B114" t="s">
        <v>1713</v>
      </c>
    </row>
    <row r="115" spans="1:3" x14ac:dyDescent="0.3">
      <c r="A115" s="10" t="s">
        <v>1708</v>
      </c>
      <c r="B115" s="11">
        <v>106</v>
      </c>
    </row>
    <row r="116" spans="1:3" x14ac:dyDescent="0.3">
      <c r="A116" s="10" t="s">
        <v>1709</v>
      </c>
      <c r="B116" s="11">
        <v>235</v>
      </c>
    </row>
    <row r="117" spans="1:3" x14ac:dyDescent="0.3">
      <c r="A117" s="10" t="s">
        <v>1710</v>
      </c>
      <c r="B117" s="11">
        <v>221</v>
      </c>
    </row>
    <row r="118" spans="1:3" x14ac:dyDescent="0.3">
      <c r="A118" s="10" t="s">
        <v>1711</v>
      </c>
      <c r="B118" s="11">
        <v>232</v>
      </c>
    </row>
    <row r="124" spans="1:3" x14ac:dyDescent="0.3">
      <c r="A124" t="s">
        <v>1686</v>
      </c>
    </row>
    <row r="126" spans="1:3" x14ac:dyDescent="0.3">
      <c r="A126" s="9" t="s">
        <v>153</v>
      </c>
      <c r="B126" t="s">
        <v>1714</v>
      </c>
      <c r="C126" t="s">
        <v>1715</v>
      </c>
    </row>
    <row r="127" spans="1:3" x14ac:dyDescent="0.3">
      <c r="A127" s="10" t="s">
        <v>154</v>
      </c>
      <c r="B127" s="16">
        <v>95451</v>
      </c>
      <c r="C127" s="17">
        <v>551.73988439306356</v>
      </c>
    </row>
    <row r="128" spans="1:3" x14ac:dyDescent="0.3">
      <c r="A128" s="10" t="s">
        <v>155</v>
      </c>
      <c r="B128" s="16">
        <v>96446</v>
      </c>
      <c r="C128" s="17">
        <v>557.49132947976875</v>
      </c>
    </row>
    <row r="129" spans="1:3" x14ac:dyDescent="0.3">
      <c r="A129" s="10" t="s">
        <v>156</v>
      </c>
      <c r="B129" s="16">
        <v>95936</v>
      </c>
      <c r="C129" s="17">
        <v>554.54335260115602</v>
      </c>
    </row>
    <row r="130" spans="1:3" x14ac:dyDescent="0.3">
      <c r="A130" s="10" t="s">
        <v>157</v>
      </c>
      <c r="B130" s="16">
        <v>93673</v>
      </c>
      <c r="C130" s="17">
        <v>544.6104651162791</v>
      </c>
    </row>
    <row r="131" spans="1:3" x14ac:dyDescent="0.3">
      <c r="A131" s="10" t="s">
        <v>158</v>
      </c>
      <c r="B131" s="16">
        <v>40327</v>
      </c>
      <c r="C131" s="17">
        <v>584.44927536231887</v>
      </c>
    </row>
    <row r="132" spans="1:3" x14ac:dyDescent="0.3">
      <c r="A132" s="10" t="s">
        <v>159</v>
      </c>
      <c r="B132" s="16">
        <v>17135</v>
      </c>
      <c r="C132" s="17">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0" zoomScaleNormal="60" workbookViewId="0">
      <selection activeCell="Y4" sqref="Y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60" zoomScaleNormal="60" workbookViewId="0">
      <selection activeCell="Z24" sqref="Z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I s S a n d b o x E m b e d d e d " > < C u s t o m C o n t e n t > < ! [ C D A T A [ y e 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T a b l e 1 ] ] > < / 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1A72773C-FAB6-4D90-A714-70EFD06CD583}">
  <ds:schemaRefs/>
</ds:datastoreItem>
</file>

<file path=customXml/itemProps11.xml><?xml version="1.0" encoding="utf-8"?>
<ds:datastoreItem xmlns:ds="http://schemas.openxmlformats.org/officeDocument/2006/customXml" ds:itemID="{F08307B3-885A-429F-9C56-A25D8E2BA76A}">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AAB46EEA-D3B7-467E-9F63-9A6844E28FC2}">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DC62AE86-731E-4AA4-B89A-EE55126DF6F5}">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555080A5-EE43-4CD2-BFBD-34DCE655B488}">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Finance</vt:lpstr>
      <vt:lpstr>Orders</vt:lpstr>
      <vt:lpstr>Cs-Pivot</vt:lpstr>
      <vt:lpstr>Cs-Dashboard</vt:lpstr>
      <vt:lpstr>Finance-Pivot</vt:lpstr>
      <vt:lpstr>Finance-Dashboard</vt:lpstr>
      <vt:lpstr>Orders-Dashboard</vt:lpstr>
      <vt:lpstr>Orders-Pivot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DELL</cp:lastModifiedBy>
  <dcterms:created xsi:type="dcterms:W3CDTF">2022-06-24T09:46:13Z</dcterms:created>
  <dcterms:modified xsi:type="dcterms:W3CDTF">2023-08-01T19:01:16Z</dcterms:modified>
</cp:coreProperties>
</file>