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defaultThemeVersion="124226"/>
  <mc:AlternateContent xmlns:mc="http://schemas.openxmlformats.org/markup-compatibility/2006">
    <mc:Choice Requires="x15">
      <x15ac:absPath xmlns:x15ac="http://schemas.microsoft.com/office/spreadsheetml/2010/11/ac" url="C:\Users\phann\OneDrive\Desktop\Iris\BT PTDL\TH 1 PTDL ETL Excel cơ bản\"/>
    </mc:Choice>
  </mc:AlternateContent>
  <xr:revisionPtr revIDLastSave="0" documentId="13_ncr:1_{D95637E4-CDD7-414A-9839-23FC6E217708}" xr6:coauthVersionLast="47" xr6:coauthVersionMax="47" xr10:uidLastSave="{00000000-0000-0000-0000-000000000000}"/>
  <bookViews>
    <workbookView xWindow="-120" yWindow="-120" windowWidth="20730" windowHeight="11040" firstSheet="2" activeTab="6" xr2:uid="{00000000-000D-0000-FFFF-FFFF00000000}"/>
  </bookViews>
  <sheets>
    <sheet name="PI-O'LE" sheetId="1" r:id="rId1"/>
    <sheet name="Casestudy" sheetId="2" r:id="rId2"/>
    <sheet name="WorkSpace1" sheetId="3" r:id="rId3"/>
    <sheet name="WorkSpace2" sheetId="7" r:id="rId4"/>
    <sheet name="WorkSpace3" sheetId="8" r:id="rId5"/>
    <sheet name="Sumup" sheetId="5" r:id="rId6"/>
    <sheet name="QA&amp;Practice" sheetId="6" r:id="rId7"/>
    <sheet name="Answer" sheetId="9" r:id="rId8"/>
  </sheets>
  <definedNames>
    <definedName name="_xlnm._FilterDatabase" localSheetId="6" hidden="1">'QA&amp;Practice'!$A$11:$O$198</definedName>
    <definedName name="_xlnm._FilterDatabase" localSheetId="2" hidden="1">WorkSpace1!$C$11:$J$386</definedName>
    <definedName name="_xlnm._FilterDatabase" localSheetId="3" hidden="1">WorkSpace2!$C$10:$I$385</definedName>
    <definedName name="_xlnm._FilterDatabase" localSheetId="4" hidden="1">WorkSpace3!$A$7:$P$48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9" l="1"/>
  <c r="F68" i="3" l="1"/>
  <c r="F206" i="3"/>
  <c r="F135" i="3"/>
  <c r="F211" i="3"/>
  <c r="G184" i="3"/>
  <c r="F184" i="3" s="1"/>
  <c r="G373" i="3"/>
  <c r="F373" i="3" s="1"/>
  <c r="G114" i="3"/>
  <c r="F114" i="3" s="1"/>
  <c r="G123" i="3"/>
  <c r="F123" i="3" s="1"/>
  <c r="G124" i="3"/>
  <c r="F124" i="3" s="1"/>
  <c r="G125" i="3"/>
  <c r="F125" i="3" s="1"/>
  <c r="G94" i="3"/>
  <c r="F94" i="3" s="1"/>
  <c r="G107" i="3"/>
  <c r="F107" i="3" s="1"/>
  <c r="G354" i="3"/>
  <c r="F354" i="3" s="1"/>
  <c r="G150" i="3"/>
  <c r="F150" i="3" s="1"/>
  <c r="G358" i="3"/>
  <c r="F358" i="3" s="1"/>
  <c r="G132" i="3"/>
  <c r="F132" i="3" s="1"/>
  <c r="G268" i="3"/>
  <c r="F268" i="3" s="1"/>
  <c r="G308" i="3"/>
  <c r="F308" i="3" s="1"/>
  <c r="G56" i="3"/>
  <c r="F56" i="3" s="1"/>
  <c r="G214" i="3"/>
  <c r="F214" i="3" s="1"/>
  <c r="G363" i="3"/>
  <c r="F363" i="3" s="1"/>
  <c r="G365" i="3"/>
  <c r="F365" i="3" s="1"/>
  <c r="G133" i="3"/>
  <c r="F133" i="3" s="1"/>
  <c r="G318" i="3"/>
  <c r="F318" i="3" s="1"/>
  <c r="G63" i="3"/>
  <c r="F63" i="3" s="1"/>
  <c r="G352" i="3"/>
  <c r="F352" i="3" s="1"/>
  <c r="G32" i="3"/>
  <c r="F32" i="3" s="1"/>
  <c r="G71" i="3"/>
  <c r="F71" i="3" s="1"/>
  <c r="G37" i="3"/>
  <c r="F37" i="3" s="1"/>
  <c r="G137" i="3"/>
  <c r="F137" i="3" s="1"/>
  <c r="G215" i="3"/>
  <c r="F215" i="3" s="1"/>
  <c r="G96" i="3"/>
  <c r="F96" i="3" s="1"/>
  <c r="G15" i="3"/>
  <c r="F15" i="3" s="1"/>
  <c r="G335" i="3"/>
  <c r="F335" i="3" s="1"/>
  <c r="G177" i="3"/>
  <c r="F177" i="3" s="1"/>
  <c r="G281" i="3"/>
  <c r="F281" i="3" s="1"/>
  <c r="G282" i="3"/>
  <c r="F282" i="3" s="1"/>
  <c r="G144" i="3"/>
  <c r="F144" i="3" s="1"/>
  <c r="G319" i="3"/>
  <c r="F319" i="3" s="1"/>
  <c r="G217" i="3"/>
  <c r="F217" i="3" s="1"/>
  <c r="G353" i="3"/>
  <c r="F353" i="3" s="1"/>
  <c r="G14" i="3"/>
  <c r="F14" i="3" s="1"/>
  <c r="G218" i="3"/>
  <c r="F218" i="3" s="1"/>
  <c r="G182" i="3"/>
  <c r="F182" i="3" s="1"/>
  <c r="G78" i="3"/>
  <c r="F78" i="3" s="1"/>
  <c r="G285" i="3"/>
  <c r="F285" i="3" s="1"/>
  <c r="G98" i="3"/>
  <c r="F98" i="3" s="1"/>
  <c r="G207" i="3"/>
  <c r="F207" i="3" s="1"/>
  <c r="G261" i="3"/>
  <c r="F261" i="3" s="1"/>
  <c r="G160" i="3"/>
  <c r="F160" i="3" s="1"/>
  <c r="G80" i="3"/>
  <c r="F80" i="3" s="1"/>
  <c r="G113" i="3"/>
  <c r="F113" i="3" s="1"/>
  <c r="G27" i="3"/>
  <c r="F27" i="3" s="1"/>
  <c r="G84" i="3"/>
  <c r="F84" i="3" s="1"/>
  <c r="G367" i="3"/>
  <c r="F367" i="3" s="1"/>
  <c r="G316" i="3"/>
  <c r="F316" i="3" s="1"/>
  <c r="G279" i="3"/>
  <c r="F279" i="3" s="1"/>
  <c r="G280" i="3"/>
  <c r="F280" i="3" s="1"/>
  <c r="G33" i="3"/>
  <c r="F33" i="3" s="1"/>
  <c r="G361" i="3"/>
  <c r="F361" i="3" s="1"/>
  <c r="G304" i="3"/>
  <c r="F304" i="3" s="1"/>
  <c r="G208" i="3"/>
  <c r="F208" i="3" s="1"/>
  <c r="G121" i="3"/>
  <c r="F121" i="3" s="1"/>
  <c r="G140" i="3"/>
  <c r="F140" i="3" s="1"/>
  <c r="G266" i="3"/>
  <c r="F266" i="3" s="1"/>
  <c r="G265" i="3"/>
  <c r="F265" i="3" s="1"/>
  <c r="G258" i="3"/>
  <c r="F258" i="3" s="1"/>
  <c r="G332" i="3"/>
  <c r="F332" i="3" s="1"/>
  <c r="G231" i="3"/>
  <c r="F231" i="3" s="1"/>
  <c r="G246" i="3"/>
  <c r="F246" i="3" s="1"/>
  <c r="G166" i="3"/>
  <c r="F166" i="3" s="1"/>
  <c r="G267" i="3"/>
  <c r="F267" i="3" s="1"/>
  <c r="G320" i="3"/>
  <c r="F320" i="3" s="1"/>
  <c r="G364" i="3"/>
  <c r="F364" i="3" s="1"/>
  <c r="G233" i="3"/>
  <c r="F233" i="3" s="1"/>
  <c r="G253" i="3"/>
  <c r="F253" i="3" s="1"/>
  <c r="G235" i="3"/>
  <c r="F235" i="3" s="1"/>
  <c r="G36" i="3"/>
  <c r="F36" i="3" s="1"/>
  <c r="G69" i="3"/>
  <c r="F69" i="3" s="1"/>
  <c r="G378" i="3"/>
  <c r="F378" i="3" s="1"/>
  <c r="G119" i="3"/>
  <c r="F119" i="3" s="1"/>
  <c r="G317" i="3"/>
  <c r="F317" i="3" s="1"/>
  <c r="G122" i="3"/>
  <c r="F122" i="3" s="1"/>
  <c r="G159" i="3"/>
  <c r="F159" i="3" s="1"/>
  <c r="G293" i="3"/>
  <c r="F293" i="3" s="1"/>
  <c r="G384" i="3"/>
  <c r="F384" i="3" s="1"/>
  <c r="G21" i="3"/>
  <c r="F21" i="3" s="1"/>
  <c r="G111" i="3"/>
  <c r="F111" i="3" s="1"/>
  <c r="G35" i="3"/>
  <c r="F35" i="3" s="1"/>
  <c r="G134" i="3"/>
  <c r="F134" i="3" s="1"/>
  <c r="G202" i="3"/>
  <c r="F202" i="3" s="1"/>
  <c r="G70" i="3"/>
  <c r="F70" i="3" s="1"/>
  <c r="G297" i="3"/>
  <c r="F297" i="3" s="1"/>
  <c r="G165" i="3"/>
  <c r="F165" i="3" s="1"/>
  <c r="G346" i="3"/>
  <c r="F346" i="3" s="1"/>
  <c r="G386" i="3"/>
  <c r="F386" i="3" s="1"/>
  <c r="G173" i="3"/>
  <c r="F173" i="3" s="1"/>
  <c r="G270" i="3"/>
  <c r="F270" i="3" s="1"/>
  <c r="G271" i="3"/>
  <c r="F271" i="3" s="1"/>
  <c r="G272" i="3"/>
  <c r="F272" i="3" s="1"/>
  <c r="G302" i="3"/>
  <c r="F302" i="3" s="1"/>
  <c r="G200" i="3"/>
  <c r="F200" i="3" s="1"/>
  <c r="G194" i="3"/>
  <c r="F194" i="3" s="1"/>
  <c r="G169" i="3"/>
  <c r="F169" i="3" s="1"/>
  <c r="G237" i="3"/>
  <c r="F237" i="3" s="1"/>
  <c r="G164" i="3"/>
  <c r="F164" i="3" s="1"/>
  <c r="G108" i="3"/>
  <c r="F108" i="3" s="1"/>
  <c r="G110" i="3"/>
  <c r="F110" i="3" s="1"/>
  <c r="G82" i="3"/>
  <c r="F82" i="3" s="1"/>
  <c r="G51" i="3"/>
  <c r="F51" i="3" s="1"/>
  <c r="G53" i="3"/>
  <c r="F53" i="3" s="1"/>
  <c r="G54" i="3"/>
  <c r="F54" i="3" s="1"/>
  <c r="G55" i="3"/>
  <c r="F55" i="3" s="1"/>
  <c r="G68" i="3"/>
  <c r="G101" i="3"/>
  <c r="F101" i="3" s="1"/>
  <c r="G19" i="3"/>
  <c r="F19" i="3" s="1"/>
  <c r="G284" i="3"/>
  <c r="F284" i="3" s="1"/>
  <c r="G43" i="3"/>
  <c r="F43" i="3" s="1"/>
  <c r="G57" i="3"/>
  <c r="F57" i="3" s="1"/>
  <c r="G362" i="3"/>
  <c r="F362" i="3" s="1"/>
  <c r="G250" i="3"/>
  <c r="F250" i="3" s="1"/>
  <c r="G26" i="3"/>
  <c r="F26" i="3" s="1"/>
  <c r="G296" i="3"/>
  <c r="F296" i="3" s="1"/>
  <c r="G67" i="3"/>
  <c r="F67" i="3" s="1"/>
  <c r="G230" i="3"/>
  <c r="F230" i="3" s="1"/>
  <c r="G106" i="3"/>
  <c r="F106" i="3" s="1"/>
  <c r="G146" i="3"/>
  <c r="F146" i="3" s="1"/>
  <c r="G340" i="3"/>
  <c r="F340" i="3" s="1"/>
  <c r="G341" i="3"/>
  <c r="F341" i="3" s="1"/>
  <c r="G263" i="3"/>
  <c r="F263" i="3" s="1"/>
  <c r="G307" i="3"/>
  <c r="F307" i="3" s="1"/>
  <c r="G295" i="3"/>
  <c r="F295" i="3" s="1"/>
  <c r="G138" i="3"/>
  <c r="F138" i="3" s="1"/>
  <c r="G301" i="3"/>
  <c r="F301" i="3" s="1"/>
  <c r="G345" i="3"/>
  <c r="F345" i="3" s="1"/>
  <c r="G192" i="3"/>
  <c r="F192" i="3" s="1"/>
  <c r="G88" i="3"/>
  <c r="F88" i="3" s="1"/>
  <c r="G171" i="3"/>
  <c r="F171" i="3" s="1"/>
  <c r="G17" i="3"/>
  <c r="F17" i="3" s="1"/>
  <c r="G249" i="3"/>
  <c r="F249" i="3" s="1"/>
  <c r="G18" i="3"/>
  <c r="F18" i="3" s="1"/>
  <c r="G155" i="3"/>
  <c r="F155" i="3" s="1"/>
  <c r="G385" i="3"/>
  <c r="F385" i="3" s="1"/>
  <c r="G50" i="3"/>
  <c r="F50" i="3" s="1"/>
  <c r="G382" i="3"/>
  <c r="F382" i="3" s="1"/>
  <c r="G383" i="3"/>
  <c r="F383" i="3" s="1"/>
  <c r="G201" i="3"/>
  <c r="F201" i="3" s="1"/>
  <c r="G360" i="3"/>
  <c r="F360" i="3" s="1"/>
  <c r="G269" i="3"/>
  <c r="F269" i="3" s="1"/>
  <c r="G34" i="3"/>
  <c r="F34" i="3" s="1"/>
  <c r="G95" i="3"/>
  <c r="F95" i="3" s="1"/>
  <c r="G81" i="3"/>
  <c r="F81" i="3" s="1"/>
  <c r="G376" i="3"/>
  <c r="F376" i="3" s="1"/>
  <c r="G347" i="3"/>
  <c r="F347" i="3" s="1"/>
  <c r="G327" i="3"/>
  <c r="F327" i="3" s="1"/>
  <c r="G240" i="3"/>
  <c r="F240" i="3" s="1"/>
  <c r="G79" i="3"/>
  <c r="F79" i="3" s="1"/>
  <c r="G357" i="3"/>
  <c r="F357" i="3" s="1"/>
  <c r="G228" i="3"/>
  <c r="F228" i="3" s="1"/>
  <c r="G92" i="3"/>
  <c r="F92" i="3" s="1"/>
  <c r="G348" i="3"/>
  <c r="F348" i="3" s="1"/>
  <c r="G322" i="3"/>
  <c r="F322" i="3" s="1"/>
  <c r="G275" i="3"/>
  <c r="F275" i="3" s="1"/>
  <c r="G276" i="3"/>
  <c r="F276" i="3" s="1"/>
  <c r="G162" i="3"/>
  <c r="F162" i="3" s="1"/>
  <c r="G29" i="3"/>
  <c r="F29" i="3" s="1"/>
  <c r="G252" i="3"/>
  <c r="F252" i="3" s="1"/>
  <c r="G161" i="3"/>
  <c r="F161" i="3" s="1"/>
  <c r="G83" i="3"/>
  <c r="F83" i="3" s="1"/>
  <c r="G167" i="3"/>
  <c r="F167" i="3" s="1"/>
  <c r="G129" i="3"/>
  <c r="F129" i="3" s="1"/>
  <c r="G262" i="3"/>
  <c r="F262" i="3" s="1"/>
  <c r="G145" i="3"/>
  <c r="F145" i="3" s="1"/>
  <c r="G75" i="3"/>
  <c r="F75" i="3" s="1"/>
  <c r="G349" i="3"/>
  <c r="F349" i="3" s="1"/>
  <c r="G163" i="3"/>
  <c r="F163" i="3" s="1"/>
  <c r="G381" i="3"/>
  <c r="F381" i="3" s="1"/>
  <c r="G25" i="3"/>
  <c r="F25" i="3" s="1"/>
  <c r="G143" i="3"/>
  <c r="F143" i="3" s="1"/>
  <c r="G323" i="3"/>
  <c r="F323" i="3" s="1"/>
  <c r="G183" i="3"/>
  <c r="F183" i="3" s="1"/>
  <c r="G315" i="3"/>
  <c r="F315" i="3" s="1"/>
  <c r="G198" i="3"/>
  <c r="F198" i="3" s="1"/>
  <c r="G188" i="3"/>
  <c r="F188" i="3" s="1"/>
  <c r="G247" i="3"/>
  <c r="F247" i="3" s="1"/>
  <c r="G38" i="3"/>
  <c r="F38" i="3" s="1"/>
  <c r="G39" i="3"/>
  <c r="F39" i="3" s="1"/>
  <c r="G99" i="3"/>
  <c r="F99" i="3" s="1"/>
  <c r="G45" i="3"/>
  <c r="F45" i="3" s="1"/>
  <c r="G168" i="3"/>
  <c r="F168" i="3" s="1"/>
  <c r="G46" i="3"/>
  <c r="F46" i="3" s="1"/>
  <c r="G339" i="3"/>
  <c r="F339" i="3" s="1"/>
  <c r="G314" i="3"/>
  <c r="F314" i="3" s="1"/>
  <c r="G306" i="3"/>
  <c r="F306" i="3" s="1"/>
  <c r="G157" i="3"/>
  <c r="F157" i="3" s="1"/>
  <c r="G185" i="3"/>
  <c r="F185" i="3" s="1"/>
  <c r="G342" i="3"/>
  <c r="F342" i="3" s="1"/>
  <c r="G343" i="3"/>
  <c r="F343" i="3" s="1"/>
  <c r="G305" i="3"/>
  <c r="F305" i="3" s="1"/>
  <c r="G58" i="3"/>
  <c r="F58" i="3" s="1"/>
  <c r="G59" i="3"/>
  <c r="F59" i="3" s="1"/>
  <c r="G60" i="3"/>
  <c r="F60" i="3" s="1"/>
  <c r="G61" i="3"/>
  <c r="F61" i="3" s="1"/>
  <c r="G147" i="3"/>
  <c r="F147" i="3" s="1"/>
  <c r="G156" i="3"/>
  <c r="F156" i="3" s="1"/>
  <c r="G72" i="3"/>
  <c r="F72" i="3" s="1"/>
  <c r="G73" i="3"/>
  <c r="F73" i="3" s="1"/>
  <c r="G139" i="3"/>
  <c r="F139" i="3" s="1"/>
  <c r="G380" i="3"/>
  <c r="F380" i="3" s="1"/>
  <c r="G239" i="3"/>
  <c r="F239" i="3" s="1"/>
  <c r="G195" i="3"/>
  <c r="F195" i="3" s="1"/>
  <c r="G116" i="3"/>
  <c r="F116" i="3" s="1"/>
  <c r="G209" i="3"/>
  <c r="F209" i="3" s="1"/>
  <c r="G64" i="3"/>
  <c r="F64" i="3" s="1"/>
  <c r="G74" i="3"/>
  <c r="F74" i="3" s="1"/>
  <c r="G356" i="3"/>
  <c r="F356" i="3" s="1"/>
  <c r="G158" i="3"/>
  <c r="F158" i="3" s="1"/>
  <c r="G85" i="3"/>
  <c r="F85" i="3" s="1"/>
  <c r="G248" i="3"/>
  <c r="F248" i="3" s="1"/>
  <c r="G290" i="3"/>
  <c r="F290" i="3" s="1"/>
  <c r="G350" i="3"/>
  <c r="F350" i="3" s="1"/>
  <c r="G136" i="3"/>
  <c r="F136" i="3" s="1"/>
  <c r="G41" i="3"/>
  <c r="F41" i="3" s="1"/>
  <c r="G190" i="3"/>
  <c r="F190" i="3" s="1"/>
  <c r="G102" i="3"/>
  <c r="F102" i="3" s="1"/>
  <c r="G375" i="3"/>
  <c r="F375" i="3" s="1"/>
  <c r="G178" i="3"/>
  <c r="F178" i="3" s="1"/>
  <c r="G255" i="3"/>
  <c r="F255" i="3" s="1"/>
  <c r="G298" i="3"/>
  <c r="F298" i="3" s="1"/>
  <c r="G100" i="3"/>
  <c r="F100" i="3" s="1"/>
  <c r="G48" i="3"/>
  <c r="F48" i="3" s="1"/>
  <c r="G289" i="3"/>
  <c r="F289" i="3" s="1"/>
  <c r="G312" i="3"/>
  <c r="F312" i="3" s="1"/>
  <c r="G313" i="3"/>
  <c r="F313" i="3" s="1"/>
  <c r="G126" i="3"/>
  <c r="F126" i="3" s="1"/>
  <c r="G127" i="3"/>
  <c r="F127" i="3" s="1"/>
  <c r="G128" i="3"/>
  <c r="F128" i="3" s="1"/>
  <c r="G245" i="3"/>
  <c r="F245" i="3" s="1"/>
  <c r="G112" i="3"/>
  <c r="F112" i="3" s="1"/>
  <c r="G86" i="3"/>
  <c r="F86" i="3" s="1"/>
  <c r="G311" i="3"/>
  <c r="F311" i="3" s="1"/>
  <c r="G149" i="3"/>
  <c r="F149" i="3" s="1"/>
  <c r="G264" i="3"/>
  <c r="F264" i="3" s="1"/>
  <c r="G223" i="3"/>
  <c r="F223" i="3" s="1"/>
  <c r="G256" i="3"/>
  <c r="F256" i="3" s="1"/>
  <c r="G333" i="3"/>
  <c r="F333" i="3" s="1"/>
  <c r="G334" i="3"/>
  <c r="F334" i="3" s="1"/>
  <c r="G117" i="3"/>
  <c r="F117" i="3" s="1"/>
  <c r="G118" i="3"/>
  <c r="F118" i="3" s="1"/>
  <c r="G338" i="3"/>
  <c r="F338" i="3" s="1"/>
  <c r="G189" i="3"/>
  <c r="F189" i="3" s="1"/>
  <c r="G216" i="3"/>
  <c r="F216" i="3" s="1"/>
  <c r="G310" i="3"/>
  <c r="F310" i="3" s="1"/>
  <c r="G66" i="3"/>
  <c r="F66" i="3" s="1"/>
  <c r="G377" i="3"/>
  <c r="F377" i="3" s="1"/>
  <c r="G330" i="3"/>
  <c r="F330" i="3" s="1"/>
  <c r="G181" i="3"/>
  <c r="F181" i="3" s="1"/>
  <c r="G294" i="3"/>
  <c r="F294" i="3" s="1"/>
  <c r="G13" i="3"/>
  <c r="F13" i="3" s="1"/>
  <c r="G374" i="3"/>
  <c r="F374" i="3" s="1"/>
  <c r="G379" i="3"/>
  <c r="F379" i="3" s="1"/>
  <c r="G287" i="3"/>
  <c r="F287" i="3" s="1"/>
  <c r="G277" i="3"/>
  <c r="F277" i="3" s="1"/>
  <c r="G220" i="3"/>
  <c r="F220" i="3" s="1"/>
  <c r="G221" i="3"/>
  <c r="F221" i="3" s="1"/>
  <c r="G329" i="3"/>
  <c r="F329" i="3" s="1"/>
  <c r="G89" i="3"/>
  <c r="F89" i="3" s="1"/>
  <c r="G90" i="3"/>
  <c r="F90" i="3" s="1"/>
  <c r="G91" i="3"/>
  <c r="F91" i="3" s="1"/>
  <c r="G241" i="3"/>
  <c r="F241" i="3" s="1"/>
  <c r="G222" i="3"/>
  <c r="F222" i="3" s="1"/>
  <c r="G131" i="3"/>
  <c r="F131" i="3" s="1"/>
  <c r="G104" i="3"/>
  <c r="F104" i="3" s="1"/>
  <c r="G204" i="3"/>
  <c r="F204" i="3" s="1"/>
  <c r="G93" i="3"/>
  <c r="F93" i="3" s="1"/>
  <c r="G191" i="3"/>
  <c r="F191" i="3" s="1"/>
  <c r="G355" i="3"/>
  <c r="F355" i="3" s="1"/>
  <c r="G23" i="3"/>
  <c r="F23" i="3" s="1"/>
  <c r="G234" i="3"/>
  <c r="F234" i="3" s="1"/>
  <c r="G193" i="3"/>
  <c r="F193" i="3" s="1"/>
  <c r="G87" i="3"/>
  <c r="F87" i="3" s="1"/>
  <c r="G206" i="3"/>
  <c r="G135" i="3"/>
  <c r="G325" i="3"/>
  <c r="F325" i="3" s="1"/>
  <c r="G326" i="3"/>
  <c r="F326" i="3" s="1"/>
  <c r="G337" i="3"/>
  <c r="F337" i="3" s="1"/>
  <c r="G65" i="3"/>
  <c r="F65" i="3" s="1"/>
  <c r="G105" i="3"/>
  <c r="F105" i="3" s="1"/>
  <c r="G175" i="3"/>
  <c r="F175" i="3" s="1"/>
  <c r="G176" i="3"/>
  <c r="F176" i="3" s="1"/>
  <c r="G242" i="3"/>
  <c r="F242" i="3" s="1"/>
  <c r="G243" i="3"/>
  <c r="F243" i="3" s="1"/>
  <c r="G244" i="3"/>
  <c r="F244" i="3" s="1"/>
  <c r="G120" i="3"/>
  <c r="F120" i="3" s="1"/>
  <c r="G12" i="3"/>
  <c r="F12" i="3" s="1"/>
  <c r="G205" i="3"/>
  <c r="F205" i="3" s="1"/>
  <c r="G24" i="3"/>
  <c r="F24" i="3" s="1"/>
  <c r="G203" i="3"/>
  <c r="F203" i="3" s="1"/>
  <c r="G172" i="3"/>
  <c r="F172" i="3" s="1"/>
  <c r="G22" i="3"/>
  <c r="F22" i="3" s="1"/>
  <c r="G336" i="3"/>
  <c r="F336" i="3" s="1"/>
  <c r="G174" i="3"/>
  <c r="F174" i="3" s="1"/>
  <c r="G291" i="3"/>
  <c r="F291" i="3" s="1"/>
  <c r="G274" i="3"/>
  <c r="F274" i="3" s="1"/>
  <c r="G196" i="3"/>
  <c r="F196" i="3" s="1"/>
  <c r="G254" i="3"/>
  <c r="F254" i="3" s="1"/>
  <c r="G324" i="3"/>
  <c r="F324" i="3" s="1"/>
  <c r="G152" i="3"/>
  <c r="F152" i="3" s="1"/>
  <c r="G153" i="3"/>
  <c r="F153" i="3" s="1"/>
  <c r="G212" i="3"/>
  <c r="F212" i="3" s="1"/>
  <c r="G210" i="3"/>
  <c r="F210" i="3" s="1"/>
  <c r="G219" i="3"/>
  <c r="F219" i="3" s="1"/>
  <c r="G321" i="3"/>
  <c r="F321" i="3" s="1"/>
  <c r="G238" i="3"/>
  <c r="F238" i="3" s="1"/>
  <c r="G187" i="3"/>
  <c r="F187" i="3" s="1"/>
  <c r="G359" i="3"/>
  <c r="F359" i="3" s="1"/>
  <c r="G197" i="3"/>
  <c r="F197" i="3" s="1"/>
  <c r="G303" i="3"/>
  <c r="F303" i="3" s="1"/>
  <c r="G154" i="3"/>
  <c r="F154" i="3" s="1"/>
  <c r="G351" i="3"/>
  <c r="F351" i="3" s="1"/>
  <c r="G232" i="3"/>
  <c r="F232" i="3" s="1"/>
  <c r="G344" i="3"/>
  <c r="F344" i="3" s="1"/>
  <c r="G199" i="3"/>
  <c r="F199" i="3" s="1"/>
  <c r="G142" i="3"/>
  <c r="F142" i="3" s="1"/>
  <c r="G288" i="3"/>
  <c r="F288" i="3" s="1"/>
  <c r="G286" i="3"/>
  <c r="F286" i="3" s="1"/>
  <c r="G273" i="3"/>
  <c r="F273" i="3" s="1"/>
  <c r="G260" i="3"/>
  <c r="F260" i="3" s="1"/>
  <c r="G28" i="3"/>
  <c r="F28" i="3" s="1"/>
  <c r="G225" i="3"/>
  <c r="F225" i="3" s="1"/>
  <c r="G226" i="3"/>
  <c r="F226" i="3" s="1"/>
  <c r="G227" i="3"/>
  <c r="F227" i="3" s="1"/>
  <c r="G292" i="3"/>
  <c r="F292" i="3" s="1"/>
  <c r="G299" i="3"/>
  <c r="F299" i="3" s="1"/>
  <c r="G76" i="3"/>
  <c r="F76" i="3" s="1"/>
  <c r="G103" i="3"/>
  <c r="F103" i="3" s="1"/>
  <c r="G213" i="3"/>
  <c r="F213" i="3" s="1"/>
  <c r="G300" i="3"/>
  <c r="F300" i="3" s="1"/>
  <c r="G148" i="3"/>
  <c r="F148" i="3" s="1"/>
  <c r="G44" i="3"/>
  <c r="F44" i="3" s="1"/>
  <c r="G259" i="3"/>
  <c r="F259" i="3" s="1"/>
  <c r="G62" i="3"/>
  <c r="F62" i="3" s="1"/>
  <c r="G366" i="3"/>
  <c r="F366" i="3" s="1"/>
  <c r="G328" i="3"/>
  <c r="F328" i="3" s="1"/>
  <c r="G331" i="3"/>
  <c r="F331" i="3" s="1"/>
  <c r="G309" i="3"/>
  <c r="F309" i="3" s="1"/>
  <c r="G229" i="3"/>
  <c r="F229" i="3" s="1"/>
  <c r="G179" i="3"/>
  <c r="F179" i="3" s="1"/>
  <c r="G224" i="3"/>
  <c r="F224" i="3" s="1"/>
  <c r="G368" i="3"/>
  <c r="F368" i="3" s="1"/>
  <c r="G369" i="3"/>
  <c r="F369" i="3" s="1"/>
  <c r="G370" i="3"/>
  <c r="F370" i="3" s="1"/>
  <c r="G371" i="3"/>
  <c r="F371" i="3" s="1"/>
  <c r="G372" i="3"/>
  <c r="F372" i="3" s="1"/>
  <c r="G251" i="3"/>
  <c r="F251" i="3" s="1"/>
  <c r="G115" i="3"/>
  <c r="F115" i="3" s="1"/>
  <c r="G151" i="3"/>
  <c r="F151" i="3" s="1"/>
  <c r="G30" i="3"/>
  <c r="F30" i="3" s="1"/>
  <c r="G31" i="3"/>
  <c r="F31" i="3" s="1"/>
  <c r="G97" i="3"/>
  <c r="F97" i="3" s="1"/>
  <c r="G77" i="3"/>
  <c r="F77" i="3" s="1"/>
  <c r="G47" i="3"/>
  <c r="F47" i="3" s="1"/>
  <c r="G283" i="3"/>
  <c r="F283" i="3" s="1"/>
  <c r="G42" i="3"/>
  <c r="F42" i="3" s="1"/>
  <c r="G180" i="3"/>
  <c r="F180" i="3" s="1"/>
  <c r="G141" i="3"/>
  <c r="F141" i="3" s="1"/>
  <c r="G49" i="3"/>
  <c r="F49" i="3" s="1"/>
  <c r="G236" i="3"/>
  <c r="F236" i="3" s="1"/>
  <c r="G52" i="3"/>
  <c r="F52" i="3" s="1"/>
  <c r="G211" i="3"/>
  <c r="G186" i="3"/>
  <c r="F186" i="3" s="1"/>
  <c r="G257" i="3"/>
  <c r="F257" i="3" s="1"/>
  <c r="G130" i="3"/>
  <c r="F130" i="3" s="1"/>
  <c r="G20" i="3"/>
  <c r="F20" i="3" s="1"/>
  <c r="G278" i="3"/>
  <c r="F278" i="3" s="1"/>
  <c r="G109" i="3"/>
  <c r="F109" i="3" s="1"/>
  <c r="G16" i="3"/>
  <c r="F16" i="3" s="1"/>
  <c r="G170" i="3"/>
  <c r="F170" i="3" s="1"/>
  <c r="G40" i="3"/>
  <c r="F40" i="3" s="1"/>
  <c r="J5" i="3"/>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8" i="8"/>
  <c r="I198" i="6" l="1"/>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K5" i="3" l="1"/>
</calcChain>
</file>

<file path=xl/sharedStrings.xml><?xml version="1.0" encoding="utf-8"?>
<sst xmlns="http://schemas.openxmlformats.org/spreadsheetml/2006/main" count="5659" uniqueCount="2478">
  <si>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</si>
  <si>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</si>
  <si>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</si>
  <si>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</si>
  <si>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</si>
  <si>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sắp xếp họ và tên tiếng Việt trong Excel?</t>
  </si>
  <si>
    <r>
      <rPr>
        <sz val="14"/>
        <color rgb="FF0000CC"/>
        <rFont val="Arial"/>
        <family val="2"/>
        <scheme val="minor"/>
      </rPr>
      <t>Để sắp xếp dữ liệu theo họ và tên ta cần phải tách được tên. Sau đó ta sắp xếp vùng dữ liệu theo tên đó.</t>
    </r>
    <r>
      <rPr>
        <sz val="11"/>
        <color theme="1"/>
        <rFont val="Arial"/>
        <family val="2"/>
        <scheme val="minor"/>
      </rPr>
      <t xml:space="preserve">
Bạn đã có câu trả lời cho mình chưa nhỉ? Nghe quên, nhìn nhớ, làm mới hiểu. Giờ bạn sẵn sàng làm thực hành nhé!
</t>
    </r>
    <r>
      <rPr>
        <b/>
        <sz val="28"/>
        <color rgb="FFFF0000"/>
        <rFont val="Arial"/>
        <family val="2"/>
        <scheme val="minor"/>
      </rPr>
      <t>?</t>
    </r>
    <r>
      <rPr>
        <sz val="15"/>
        <color rgb="FFFF0000"/>
        <rFont val="Arial"/>
        <family val="2"/>
        <scheme val="minor"/>
      </rPr>
      <t xml:space="preserve"> Và các bạn có biết lọc dữ liệu theo màu chưa nhỉ?</t>
    </r>
  </si>
  <si>
    <t>Sắp xếp dữ liệu là công việc thường xuyên sử dụng, đặc biệt trước khi ấn. Nó giúp ta dễ dàng tra cứu trên bảng tính</t>
  </si>
  <si>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</si>
  <si>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</si>
  <si>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</si>
  <si>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</si>
  <si>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</si>
  <si>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</si>
  <si>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</si>
  <si>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</si>
  <si>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</si>
  <si>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</si>
  <si>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</si>
  <si>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</si>
  <si>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</si>
  <si>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</si>
  <si>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</si>
  <si>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</si>
  <si>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</si>
  <si>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</si>
  <si>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</si>
  <si>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</si>
  <si>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</si>
  <si>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</si>
  <si>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</si>
  <si>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</si>
  <si>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</si>
  <si>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</si>
  <si>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</si>
  <si>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</si>
  <si>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</si>
  <si>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</si>
  <si>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</si>
  <si>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</si>
  <si>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</si>
  <si>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</si>
  <si>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</si>
  <si>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</si>
  <si>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</si>
  <si>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</si>
  <si>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</si>
  <si>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</si>
  <si>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</si>
  <si>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</si>
  <si>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</si>
  <si>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</si>
  <si>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</si>
  <si>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</si>
  <si>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</si>
  <si>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</si>
  <si>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</si>
  <si>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</si>
  <si>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</si>
  <si>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</si>
  <si>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</si>
  <si>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</si>
  <si>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</si>
  <si>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</si>
  <si>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</si>
  <si>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</si>
  <si>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</si>
  <si>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</si>
  <si>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</si>
  <si>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</si>
  <si>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</si>
  <si>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</si>
  <si>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</si>
  <si>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</si>
  <si>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</si>
  <si>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</si>
  <si>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</si>
  <si>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</si>
  <si>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</si>
  <si>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</si>
  <si>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</si>
  <si>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</si>
  <si>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</si>
  <si>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</si>
  <si>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</si>
  <si>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</si>
  <si>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</si>
  <si>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</si>
  <si>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</si>
  <si>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</si>
  <si>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</si>
  <si>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</si>
  <si>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</si>
  <si>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</si>
  <si>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</si>
  <si>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</si>
  <si>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</si>
  <si>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</si>
  <si>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</si>
  <si>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</si>
  <si>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</si>
  <si>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</si>
  <si>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</si>
  <si>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</si>
  <si>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</si>
  <si>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</si>
  <si>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</si>
  <si>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</si>
  <si>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</si>
  <si>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</si>
  <si>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</si>
  <si>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</si>
  <si>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</si>
  <si>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</si>
  <si>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</si>
  <si>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</si>
  <si>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</si>
  <si>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</si>
  <si>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</si>
  <si>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</si>
  <si>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</si>
  <si>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</si>
  <si>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</si>
  <si>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</si>
  <si>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</si>
  <si>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</si>
  <si>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</si>
  <si>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</si>
  <si>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</si>
  <si>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</si>
  <si>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</si>
  <si>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</si>
  <si>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</si>
  <si>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</si>
  <si>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</si>
  <si>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</si>
  <si>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</si>
  <si>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</si>
  <si>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</si>
  <si>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</si>
  <si>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</si>
  <si>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</si>
  <si>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</si>
  <si>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</si>
  <si>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</si>
  <si>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</si>
  <si>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</si>
  <si>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</si>
  <si>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</si>
  <si>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</si>
  <si>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</si>
  <si>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</si>
  <si>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</si>
  <si>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</si>
  <si>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</si>
  <si>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</si>
  <si>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</si>
  <si>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</si>
  <si>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</si>
  <si>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</si>
  <si>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</si>
  <si>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</si>
  <si>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</si>
  <si>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</si>
  <si>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</si>
  <si>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</si>
  <si>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</si>
  <si>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</si>
  <si>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</si>
  <si>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</si>
  <si>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</si>
  <si>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</si>
  <si>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</si>
  <si>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</si>
  <si>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</si>
  <si>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</si>
  <si>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</si>
  <si>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</si>
  <si>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</si>
  <si>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</si>
  <si>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</si>
  <si>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</si>
  <si>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</si>
  <si>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</si>
  <si>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</si>
  <si>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</si>
  <si>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</si>
  <si>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</si>
  <si>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</si>
  <si>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</si>
  <si>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</si>
  <si>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</si>
  <si>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</si>
  <si>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</si>
  <si>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</si>
  <si>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</si>
  <si>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</si>
  <si>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</si>
  <si>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</si>
  <si>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</si>
  <si>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</si>
  <si>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</si>
  <si>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</si>
  <si>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</si>
  <si>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</si>
  <si>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</si>
  <si>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</si>
  <si>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</si>
  <si>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</si>
  <si>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</si>
  <si>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</si>
  <si>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</si>
  <si>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</si>
  <si>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</si>
  <si>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</si>
  <si>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</si>
  <si>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</si>
  <si>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</si>
  <si>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</si>
  <si>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</si>
  <si>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</si>
  <si>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</si>
  <si>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</si>
  <si>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</si>
  <si>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</si>
  <si>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</si>
  <si>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</si>
  <si>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</si>
  <si>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</si>
  <si>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</si>
  <si>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</si>
  <si>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</si>
  <si>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</si>
  <si>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</si>
  <si>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</si>
  <si>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</si>
  <si>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</si>
  <si>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</si>
  <si>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</si>
  <si>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</si>
  <si>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</si>
  <si>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</si>
  <si>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</si>
  <si>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</si>
  <si>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</si>
  <si>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</si>
  <si>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</si>
  <si>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</si>
  <si>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</si>
  <si>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</si>
  <si>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</si>
  <si>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</si>
  <si>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</si>
  <si>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</si>
  <si>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</si>
  <si>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</si>
  <si>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</si>
  <si>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</si>
  <si>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</si>
  <si>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</si>
  <si>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</si>
  <si>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</si>
  <si>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</si>
  <si>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</si>
  <si>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</si>
  <si>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</si>
  <si>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</si>
  <si>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</si>
  <si>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</si>
  <si>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</si>
  <si>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</si>
  <si>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</si>
  <si>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</si>
  <si>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</si>
  <si>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</si>
  <si>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</si>
  <si>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</si>
  <si>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</si>
  <si>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</si>
  <si>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</si>
  <si>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</si>
  <si>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</si>
  <si>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</si>
  <si>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</si>
  <si>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</si>
  <si>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</si>
  <si>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</si>
  <si>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</si>
  <si>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</si>
  <si>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</si>
  <si>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</si>
  <si>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</si>
  <si>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</si>
  <si>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</si>
  <si>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</si>
  <si>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</si>
  <si>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</si>
  <si>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</si>
  <si>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</si>
  <si>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</si>
  <si>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</si>
  <si>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</si>
  <si>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</si>
  <si>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</si>
  <si>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</si>
  <si>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</si>
  <si>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</si>
  <si>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</si>
  <si>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</si>
  <si>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</si>
  <si>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</si>
  <si>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</si>
  <si>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</si>
  <si>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</si>
  <si>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</si>
  <si>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</si>
  <si>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</si>
  <si>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</si>
  <si>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</si>
  <si>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</si>
  <si>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</si>
  <si>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</si>
  <si>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</si>
  <si>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</si>
  <si>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</si>
  <si>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</si>
  <si>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</si>
  <si>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</si>
  <si>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</si>
  <si>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</si>
  <si>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</si>
  <si>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</si>
  <si>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</si>
  <si>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</si>
  <si>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</si>
  <si>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</si>
  <si>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</si>
  <si>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</si>
  <si>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</si>
  <si>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</si>
  <si>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</si>
  <si>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</si>
  <si>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</si>
  <si>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</si>
  <si>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</si>
  <si>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</si>
  <si>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</si>
  <si>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</si>
  <si>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</si>
  <si>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</si>
  <si>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</si>
  <si>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</si>
  <si>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</si>
  <si>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</si>
  <si>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</si>
  <si>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</si>
  <si>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</si>
  <si>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</si>
  <si>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</si>
  <si>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</si>
  <si>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</si>
  <si>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</si>
  <si>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</si>
  <si>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</si>
  <si>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</si>
  <si>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</si>
  <si>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</si>
  <si>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</si>
  <si>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</si>
  <si>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</si>
  <si>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</si>
  <si>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</si>
  <si>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</si>
  <si>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</si>
  <si>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</si>
  <si>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</si>
  <si>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</si>
  <si>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</si>
  <si>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</si>
  <si>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</si>
  <si>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</si>
  <si>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</si>
  <si>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</si>
  <si>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</si>
  <si>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</si>
  <si>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</si>
  <si>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</si>
  <si>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</si>
  <si>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</si>
  <si>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</si>
  <si>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</si>
  <si>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</si>
  <si>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</si>
  <si>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</si>
  <si>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</si>
  <si>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</si>
  <si>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</si>
  <si>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</si>
  <si>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</si>
  <si>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</si>
  <si>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</si>
  <si>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</si>
  <si>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</si>
  <si>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</si>
  <si>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</si>
  <si>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</si>
  <si>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</si>
  <si>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</si>
  <si>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</si>
  <si>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</si>
  <si>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</si>
  <si>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</si>
  <si>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</si>
  <si>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</si>
  <si>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</si>
  <si>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</si>
  <si>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</si>
  <si>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</si>
  <si>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</si>
  <si>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</si>
  <si>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</si>
  <si>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</si>
  <si>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</si>
  <si>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</si>
  <si>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</si>
  <si>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</si>
  <si>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</si>
  <si>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</si>
  <si>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</si>
  <si>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</si>
  <si>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</si>
  <si>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</si>
  <si>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</si>
  <si>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</si>
  <si>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</si>
  <si>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</si>
  <si>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</si>
  <si>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</si>
  <si>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</si>
  <si>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</si>
  <si>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</si>
  <si>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</si>
  <si>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</si>
  <si>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</si>
  <si>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</si>
  <si>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</si>
  <si>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</si>
  <si>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</si>
  <si>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</si>
  <si>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</si>
  <si>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</si>
  <si>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</si>
  <si>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</si>
  <si>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</si>
  <si>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</si>
  <si>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</si>
  <si>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</si>
  <si>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</si>
  <si>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</si>
  <si>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</si>
  <si>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</si>
  <si>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</si>
  <si>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</si>
  <si>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</si>
  <si>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</si>
  <si>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</si>
  <si>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</si>
  <si>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</si>
  <si>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</si>
  <si>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</si>
  <si>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</si>
  <si>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</si>
  <si>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</si>
  <si>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</si>
  <si>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</si>
  <si>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</si>
  <si>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</si>
  <si>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</si>
  <si>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</si>
  <si>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</si>
  <si>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</si>
  <si>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</si>
  <si>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</si>
  <si>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</si>
  <si>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</si>
  <si>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</si>
  <si>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</si>
  <si>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</si>
  <si>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</si>
  <si>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</si>
  <si>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</si>
  <si>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</si>
  <si>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</si>
  <si>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</si>
  <si>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</si>
  <si>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</si>
  <si>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</si>
  <si>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</si>
  <si>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</si>
  <si>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</si>
  <si>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</si>
  <si>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</si>
  <si>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</si>
  <si>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</si>
  <si>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</si>
  <si>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</si>
  <si>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</si>
  <si>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</si>
  <si>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</si>
  <si>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</si>
  <si>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</si>
  <si>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</si>
  <si>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</si>
  <si>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</si>
  <si>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</si>
  <si>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</si>
  <si>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</si>
  <si>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</si>
  <si>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</si>
  <si>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</si>
  <si>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</si>
  <si>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</si>
  <si>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</si>
  <si>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</si>
  <si>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</si>
  <si>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</si>
  <si>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</si>
  <si>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</si>
  <si>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</si>
  <si>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</si>
  <si>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</si>
  <si>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</si>
  <si>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</si>
  <si>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</si>
  <si>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</si>
  <si>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</si>
  <si>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</si>
  <si>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</si>
  <si>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</si>
  <si>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</si>
  <si>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</si>
  <si>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</si>
  <si>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</si>
  <si>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</si>
  <si>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</si>
  <si>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</si>
  <si>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</si>
  <si>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</si>
  <si>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</si>
  <si>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</si>
  <si>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</si>
  <si>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</si>
  <si>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</si>
  <si>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</si>
  <si>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</si>
  <si>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</si>
  <si>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</si>
  <si>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</si>
  <si>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</si>
  <si>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</si>
  <si>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</si>
  <si>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</si>
  <si>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</si>
  <si>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</si>
  <si>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</si>
  <si>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</si>
  <si>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</si>
  <si>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</si>
  <si>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</si>
  <si>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</si>
  <si>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</si>
  <si>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</si>
  <si>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</si>
  <si>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</si>
  <si>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</si>
  <si>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</si>
  <si>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</si>
  <si>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</si>
  <si>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</si>
  <si>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</si>
  <si>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</si>
  <si>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</si>
  <si>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</si>
  <si>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</si>
  <si>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</si>
  <si>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</si>
  <si>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</si>
  <si>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</si>
  <si>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</si>
  <si>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</si>
  <si>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</si>
  <si>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</si>
  <si>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</si>
  <si>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</si>
  <si>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</si>
  <si>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</si>
  <si>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</si>
  <si>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</si>
  <si>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</si>
  <si>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</si>
  <si>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</si>
  <si>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</si>
  <si>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</si>
  <si>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</si>
  <si>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</si>
  <si>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</si>
  <si>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</si>
  <si>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</si>
  <si>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</si>
  <si>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</si>
  <si>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</si>
  <si>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</si>
  <si>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</si>
  <si>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</si>
  <si>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</si>
  <si>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</si>
  <si>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</si>
  <si>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</si>
  <si>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</si>
  <si>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</si>
  <si>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</si>
  <si>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</si>
  <si>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</si>
  <si>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</si>
  <si>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</si>
  <si>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</si>
  <si>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</si>
  <si>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</si>
  <si>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</si>
  <si>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</si>
  <si>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</si>
  <si>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</si>
  <si>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</si>
  <si>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</si>
  <si>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</si>
  <si>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</si>
  <si>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</si>
  <si>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</si>
  <si>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</si>
  <si>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</si>
  <si>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</si>
  <si>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</si>
  <si>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</si>
  <si>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</si>
  <si>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</si>
  <si>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</si>
  <si>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</si>
  <si>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</si>
  <si>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</si>
  <si>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</si>
  <si>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</si>
  <si>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</si>
  <si>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</si>
  <si>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</si>
  <si>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</si>
  <si>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</si>
  <si>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</si>
  <si>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</si>
  <si>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</si>
  <si>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</si>
  <si>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</si>
  <si>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</si>
  <si>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</si>
  <si>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</si>
  <si>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</si>
  <si>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</si>
  <si>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</si>
  <si>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</si>
  <si>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</si>
  <si>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</si>
  <si>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</si>
  <si>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</si>
  <si>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</si>
  <si>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</si>
  <si>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</si>
  <si>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</si>
  <si>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</si>
  <si>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</si>
  <si>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</si>
  <si>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</si>
  <si>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</si>
  <si>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</si>
  <si>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</si>
  <si>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</si>
  <si>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</si>
  <si>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</si>
  <si>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</si>
  <si>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</si>
  <si>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</si>
  <si>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</si>
  <si>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</si>
  <si>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</si>
  <si>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</si>
  <si>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</si>
  <si>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</si>
  <si>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</si>
  <si>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</si>
  <si>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</si>
  <si>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</si>
  <si>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</si>
  <si>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</si>
  <si>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</si>
  <si>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</si>
  <si>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</si>
  <si>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</si>
  <si>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</si>
  <si>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</si>
  <si>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</si>
  <si>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</si>
  <si>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</si>
  <si>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</si>
  <si>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</si>
  <si>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</si>
  <si>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</si>
  <si>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</si>
  <si>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</si>
  <si>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</si>
  <si>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</si>
  <si>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</si>
  <si>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</si>
  <si>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</si>
  <si>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</si>
  <si>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</si>
  <si>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</si>
  <si>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</si>
  <si>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</si>
  <si>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</si>
  <si>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</si>
  <si>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</si>
  <si>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</si>
  <si>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</si>
  <si>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</si>
  <si>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</si>
  <si>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</si>
  <si>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</si>
  <si>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</si>
  <si>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</si>
  <si>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</si>
  <si>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</si>
  <si>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</si>
  <si>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</si>
  <si>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</si>
  <si>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</si>
  <si>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</si>
  <si>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</si>
  <si>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</si>
  <si>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</si>
  <si>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</si>
  <si>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</si>
  <si>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</si>
  <si>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</si>
  <si>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</si>
  <si>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</si>
  <si>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</si>
  <si>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</si>
  <si>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</si>
  <si>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</si>
  <si>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</si>
  <si>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</si>
  <si>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</si>
  <si>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</si>
  <si>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</si>
  <si>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</si>
  <si>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</si>
  <si>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</si>
  <si>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</si>
  <si>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</si>
  <si>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</si>
  <si>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</si>
  <si>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</si>
  <si>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</si>
  <si>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</si>
  <si>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</si>
  <si>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</si>
  <si>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</si>
  <si>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</si>
  <si>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</si>
  <si>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</si>
  <si>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</si>
  <si>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</si>
  <si>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</si>
  <si>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</si>
  <si>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</si>
  <si>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</si>
  <si>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</si>
  <si>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</si>
  <si>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</si>
  <si>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</si>
  <si>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</si>
  <si>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</si>
  <si>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</si>
  <si>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</si>
  <si>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</si>
  <si>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</si>
  <si>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</si>
  <si>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</si>
  <si>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</si>
  <si>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</si>
  <si>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</si>
  <si>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</si>
  <si>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</si>
  <si>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</si>
  <si>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</si>
  <si>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</si>
  <si>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</si>
  <si>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</si>
  <si>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</si>
  <si>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</si>
  <si>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</si>
  <si>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</si>
  <si>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</si>
  <si>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</si>
  <si>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</si>
  <si>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</si>
  <si>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</si>
  <si>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</si>
  <si>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</si>
  <si>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</si>
  <si>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</si>
  <si>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</si>
  <si>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</si>
  <si>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</si>
  <si>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</si>
  <si>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</si>
  <si>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</si>
  <si>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</si>
  <si>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</si>
  <si>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</si>
  <si>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</si>
  <si>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</si>
  <si>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</si>
  <si>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</si>
  <si>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</si>
  <si>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</si>
  <si>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</si>
  <si>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</si>
  <si>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</si>
  <si>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</si>
  <si>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</si>
  <si>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</si>
  <si>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</si>
  <si>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</si>
  <si>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</si>
  <si>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</si>
  <si>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</si>
  <si>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</si>
  <si>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</si>
  <si>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</si>
  <si>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</si>
  <si>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</si>
  <si>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</si>
  <si>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</si>
  <si>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</si>
  <si>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</si>
  <si>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</si>
  <si>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</si>
  <si>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</si>
  <si>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</si>
  <si>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</si>
  <si>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</si>
  <si>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</si>
  <si>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</si>
  <si>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</si>
  <si>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</si>
  <si>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</si>
  <si>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</si>
  <si>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</si>
  <si>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</si>
  <si>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</si>
  <si>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</si>
  <si>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</si>
  <si>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</si>
  <si>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</si>
  <si>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</si>
  <si>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</si>
  <si>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</si>
  <si>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</si>
  <si>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</si>
  <si>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</si>
  <si>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</si>
  <si>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</si>
  <si>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</si>
  <si>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</si>
  <si>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</si>
  <si>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</si>
  <si>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</si>
  <si>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</si>
  <si>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</si>
  <si>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</si>
  <si>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</si>
  <si>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</si>
  <si>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</si>
  <si>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</si>
  <si>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</si>
  <si>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</si>
  <si>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</si>
  <si>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</si>
  <si>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</si>
  <si>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</si>
  <si>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</si>
  <si>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</si>
  <si>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</si>
  <si>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</si>
  <si>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</si>
  <si>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</si>
  <si>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</si>
  <si>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</si>
  <si>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</si>
  <si>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</si>
  <si>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</si>
  <si>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</si>
  <si>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</si>
  <si>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</si>
  <si>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</si>
  <si>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</si>
  <si>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</si>
  <si>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</si>
  <si>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</si>
  <si>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</si>
  <si>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</si>
  <si>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</si>
  <si>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</si>
  <si>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</si>
  <si>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</si>
  <si>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</si>
  <si>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</si>
  <si>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</si>
  <si>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</si>
  <si>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</si>
  <si>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</si>
  <si>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</si>
  <si>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</si>
  <si>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</si>
  <si>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</si>
  <si>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</si>
  <si>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</si>
  <si>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</si>
  <si>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</si>
  <si>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</si>
  <si>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</si>
  <si>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</si>
  <si>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</si>
  <si>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</si>
  <si>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</si>
  <si>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</si>
  <si>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</si>
  <si>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</si>
  <si>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</si>
  <si>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</si>
  <si>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</si>
  <si>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</si>
  <si>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</si>
  <si>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</si>
  <si>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</si>
  <si>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</si>
  <si>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</si>
  <si>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</si>
  <si>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</si>
  <si>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</si>
  <si>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</si>
  <si>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</si>
  <si>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</si>
  <si>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</si>
  <si>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</si>
  <si>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</si>
  <si>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</si>
  <si>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</si>
  <si>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</si>
  <si>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</si>
  <si>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</si>
  <si>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</si>
  <si>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</si>
  <si>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</si>
  <si>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</si>
  <si>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</si>
  <si>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</si>
  <si>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</si>
  <si>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</si>
  <si>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</si>
  <si>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</si>
  <si>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</si>
  <si>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</si>
  <si>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</si>
  <si>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</si>
  <si>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</si>
  <si>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</si>
  <si>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</si>
  <si>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</si>
  <si>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</si>
  <si>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</si>
  <si>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</si>
  <si>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</si>
  <si>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</si>
  <si>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</si>
  <si>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</si>
  <si>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</si>
  <si>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</si>
  <si>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</si>
  <si>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</si>
  <si>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</si>
  <si>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</si>
  <si>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</si>
  <si>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</si>
  <si>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</si>
  <si>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</si>
  <si>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</si>
  <si>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</si>
  <si>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</si>
  <si>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</si>
  <si>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</si>
  <si>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</si>
  <si>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</si>
  <si>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</si>
  <si>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</si>
  <si>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</si>
  <si>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</si>
  <si>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</si>
  <si>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</si>
  <si>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</si>
  <si>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</si>
  <si>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</si>
  <si>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</si>
  <si>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</si>
  <si>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</si>
  <si>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</si>
  <si>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</si>
  <si>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</si>
  <si>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</si>
  <si>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</si>
  <si>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</si>
  <si>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</si>
  <si>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</si>
  <si>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</si>
  <si>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</si>
  <si>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</si>
  <si>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</si>
  <si>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</si>
  <si>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</si>
  <si>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</si>
  <si>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</si>
  <si>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</si>
  <si>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</si>
  <si>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</si>
  <si>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</si>
  <si>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</si>
  <si>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</si>
  <si>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</si>
  <si>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</si>
  <si>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</si>
  <si>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</si>
  <si>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</si>
  <si>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</si>
  <si>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</si>
  <si>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</si>
  <si>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</si>
  <si>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</si>
  <si>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</si>
  <si>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</si>
  <si>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</si>
  <si>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</si>
  <si>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</si>
  <si>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</si>
  <si>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</si>
  <si>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</si>
  <si>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</si>
  <si>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</si>
  <si>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</si>
  <si>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</si>
  <si>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</si>
  <si>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</si>
  <si>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</si>
  <si>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</si>
  <si>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</si>
  <si>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</si>
  <si>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</si>
  <si>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</si>
  <si>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</si>
  <si>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</si>
  <si>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</si>
  <si>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</si>
  <si>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</si>
  <si>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</si>
  <si>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</si>
  <si>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</si>
  <si>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</si>
  <si>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</si>
  <si>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</si>
  <si>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</si>
  <si>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</si>
  <si>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</si>
  <si>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</si>
  <si>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</si>
  <si>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</si>
  <si>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</si>
  <si>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</si>
  <si>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</si>
  <si>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</si>
  <si>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</si>
  <si>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</si>
  <si>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</si>
  <si>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</si>
  <si>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</si>
  <si>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</si>
  <si>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</si>
  <si>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</si>
  <si>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</si>
  <si>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</si>
  <si>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</si>
  <si>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</si>
  <si>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</si>
  <si>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</si>
  <si>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</si>
  <si>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</si>
  <si>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</si>
  <si>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</si>
  <si>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</si>
  <si>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</si>
  <si>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</si>
  <si>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</si>
  <si>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</si>
  <si>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</si>
  <si>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</si>
  <si>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</si>
  <si>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</si>
  <si>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</si>
  <si>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</si>
  <si>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</si>
  <si>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</si>
  <si>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</si>
  <si>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</si>
  <si>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</si>
  <si>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</si>
  <si>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</si>
  <si>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</si>
  <si>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</si>
  <si>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</si>
  <si>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</si>
  <si>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</si>
  <si>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</si>
  <si>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</si>
  <si>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</si>
  <si>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</si>
  <si>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</si>
  <si>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</si>
  <si>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</si>
  <si>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</si>
  <si>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</si>
  <si>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</si>
  <si>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</si>
  <si>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</si>
  <si>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</si>
  <si>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</si>
  <si>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</si>
  <si>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</si>
  <si>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</si>
  <si>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</si>
  <si>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</si>
  <si>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</si>
  <si>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</si>
  <si>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</si>
  <si>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</si>
  <si>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</si>
  <si>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</si>
  <si>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</si>
  <si>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</si>
  <si>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</si>
  <si>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</si>
  <si>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</si>
  <si>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</si>
  <si>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</si>
  <si>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</si>
  <si>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</si>
  <si>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</si>
  <si>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</si>
  <si>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</si>
  <si>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</si>
  <si>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</si>
  <si>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</si>
  <si>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</si>
  <si>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</si>
  <si>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</si>
  <si>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</si>
  <si>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</si>
  <si>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</si>
  <si>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</si>
  <si>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</si>
  <si>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</si>
  <si>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</si>
  <si>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</si>
  <si>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</si>
  <si>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</si>
  <si>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</si>
  <si>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</si>
  <si>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</si>
  <si>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</si>
  <si>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</si>
  <si>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</si>
  <si>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</si>
  <si>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</si>
  <si>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</si>
  <si>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</si>
  <si>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</si>
  <si>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</si>
  <si>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</si>
  <si>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</si>
  <si>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</si>
  <si>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</si>
  <si>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</si>
  <si>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</si>
  <si>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</si>
  <si>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</si>
  <si>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</si>
  <si>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</si>
  <si>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</si>
  <si>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</si>
  <si>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</si>
  <si>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</si>
  <si>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</si>
  <si>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</si>
  <si>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</si>
  <si>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</si>
  <si>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</si>
  <si>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</si>
  <si>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</si>
  <si>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</si>
  <si>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</si>
  <si>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</si>
  <si>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</si>
  <si>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</si>
  <si>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</si>
  <si>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</si>
  <si>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</si>
  <si>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</si>
  <si>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</si>
  <si>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</si>
  <si>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</si>
  <si>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</si>
  <si>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</si>
  <si>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</si>
  <si>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</si>
  <si>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</si>
  <si>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</si>
  <si>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</si>
  <si>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</si>
  <si>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</si>
  <si>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</si>
  <si>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</si>
  <si>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</si>
  <si>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</si>
  <si>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</si>
  <si>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</si>
  <si>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</si>
  <si>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</si>
  <si>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</si>
  <si>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</si>
  <si>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</si>
  <si>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</si>
  <si>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</si>
  <si>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</si>
  <si>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</si>
  <si>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</si>
  <si>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</si>
  <si>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</si>
  <si>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</si>
  <si>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</si>
  <si>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</si>
  <si>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</si>
  <si>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</si>
  <si>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</si>
  <si>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</si>
  <si>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</si>
  <si>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</si>
  <si>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</si>
  <si>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</si>
  <si>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</si>
  <si>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</si>
  <si>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</si>
  <si>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</si>
  <si>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</si>
  <si>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</si>
  <si>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</si>
  <si>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</si>
  <si>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</si>
  <si>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</si>
  <si>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</si>
  <si>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</si>
  <si>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</si>
  <si>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</si>
  <si>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</si>
  <si>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</si>
  <si>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</si>
  <si>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</si>
  <si>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</si>
  <si>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</si>
  <si>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</si>
  <si>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</si>
  <si>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</si>
  <si>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</si>
  <si>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</si>
  <si>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</si>
  <si>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</si>
  <si>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</si>
  <si>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</si>
  <si>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</si>
  <si>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</si>
  <si>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</si>
  <si>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</si>
  <si>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</si>
  <si>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</si>
  <si>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</si>
  <si>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</si>
  <si>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</si>
  <si>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</si>
  <si>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</si>
  <si>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</si>
  <si>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</si>
  <si>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</si>
  <si>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</si>
  <si>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</si>
  <si>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</si>
  <si>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</si>
  <si>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</si>
  <si>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</si>
  <si>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</si>
  <si>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</si>
  <si>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</si>
  <si>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</si>
  <si>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</si>
  <si>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</si>
  <si>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</si>
  <si>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</si>
  <si>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</si>
  <si>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</si>
  <si>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</si>
  <si>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</si>
  <si>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</si>
  <si>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</si>
  <si>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</si>
  <si>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</si>
  <si>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</si>
  <si>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</si>
  <si>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</si>
  <si>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</si>
  <si>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</si>
  <si>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</si>
  <si>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</si>
  <si>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</si>
  <si>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</si>
  <si>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</si>
  <si>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</si>
  <si>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</si>
  <si>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</si>
  <si>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</si>
  <si>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</si>
  <si>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</si>
  <si>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</si>
  <si>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</si>
  <si>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</si>
  <si>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</si>
  <si>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</si>
  <si>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</si>
  <si>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</si>
  <si>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</si>
  <si>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</si>
  <si>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</si>
  <si>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</si>
  <si>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</si>
  <si>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</si>
  <si>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</si>
  <si>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</si>
  <si>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</si>
  <si>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</si>
  <si>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</si>
  <si>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</si>
  <si>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</si>
  <si>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</si>
  <si>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</si>
  <si>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</si>
  <si>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</si>
  <si>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</si>
  <si>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</si>
  <si>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</si>
  <si>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</si>
  <si>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</si>
  <si>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</si>
  <si>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</si>
  <si>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</si>
  <si>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</si>
  <si>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</si>
  <si>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</si>
  <si>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</si>
  <si>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</si>
  <si>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</si>
  <si>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</si>
  <si>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</si>
  <si>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</si>
  <si>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</si>
  <si>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</si>
  <si>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</si>
  <si>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</si>
  <si>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</si>
  <si>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</si>
  <si>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</si>
  <si>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</si>
  <si>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</si>
  <si>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</si>
  <si>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</si>
  <si>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</si>
  <si>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</si>
  <si>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</si>
  <si>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</si>
  <si>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</si>
  <si>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</si>
  <si>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</si>
  <si>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</si>
  <si>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</si>
  <si>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</si>
  <si>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</si>
  <si>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</si>
  <si>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</si>
  <si>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</si>
  <si>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</si>
  <si>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</si>
  <si>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</si>
  <si>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</si>
  <si>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</si>
  <si>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</si>
  <si>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</si>
  <si>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</si>
  <si>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</si>
  <si>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</si>
  <si>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</si>
  <si>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</si>
  <si>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</si>
  <si>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</si>
  <si>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</si>
  <si>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</si>
  <si>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</si>
  <si>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</si>
  <si>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</si>
  <si>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</si>
  <si>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</si>
  <si>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</si>
  <si>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</si>
  <si>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</si>
  <si>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</si>
  <si>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</si>
  <si>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</si>
  <si>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</si>
  <si>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</si>
  <si>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</si>
  <si>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</si>
  <si>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</si>
  <si>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</si>
  <si>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</si>
  <si>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</si>
  <si>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</si>
  <si>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</si>
  <si>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</si>
  <si>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</si>
  <si>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</si>
  <si>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</si>
  <si>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</si>
  <si>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</si>
  <si>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</si>
  <si>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</si>
  <si>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</si>
  <si>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</si>
  <si>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</si>
  <si>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</si>
  <si>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</si>
  <si>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</si>
  <si>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</si>
  <si>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</si>
  <si>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</si>
  <si>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</si>
  <si>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</si>
  <si>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</si>
  <si>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</si>
  <si>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</si>
  <si>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</si>
  <si>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</si>
  <si>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</si>
  <si>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</si>
  <si>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</si>
  <si>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</si>
  <si>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</si>
  <si>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</si>
  <si>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</si>
  <si>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</si>
  <si>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</si>
  <si>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</si>
  <si>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</si>
  <si>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</si>
  <si>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</si>
  <si>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</si>
  <si>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</si>
  <si>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</si>
  <si>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</si>
  <si>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</si>
  <si>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</si>
  <si>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</si>
  <si>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</si>
  <si>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</si>
  <si>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</si>
  <si>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</si>
  <si>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</si>
  <si>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</si>
  <si>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</si>
  <si>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</si>
  <si>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</si>
  <si>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</si>
  <si>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</si>
  <si>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</si>
  <si>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</si>
  <si>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</si>
  <si>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</si>
  <si>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</si>
  <si>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</si>
  <si>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</si>
  <si>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</si>
  <si>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</si>
  <si>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</si>
  <si>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</si>
  <si>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</si>
  <si>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</si>
  <si>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</si>
  <si>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</si>
  <si>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</si>
  <si>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</si>
  <si>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</si>
  <si>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</si>
  <si>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</si>
  <si>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</si>
  <si>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</si>
  <si>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</si>
  <si>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</si>
  <si>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</si>
  <si>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</si>
  <si>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</si>
  <si>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</si>
  <si>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</si>
  <si>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</si>
  <si>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</si>
  <si>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</si>
  <si>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</si>
  <si>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</si>
  <si>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</si>
  <si>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</si>
  <si>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</si>
  <si>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</si>
  <si>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</si>
  <si>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</si>
  <si>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</si>
  <si>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</si>
  <si>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</si>
  <si>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</si>
  <si>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</si>
  <si>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</si>
  <si>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</si>
  <si>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</si>
  <si>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</si>
  <si>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</si>
  <si>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</si>
  <si>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</si>
  <si>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</si>
  <si>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</si>
  <si>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</si>
  <si>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</si>
  <si>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</si>
  <si>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</si>
  <si>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</si>
  <si>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</si>
  <si>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</si>
  <si>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</si>
  <si>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</si>
  <si>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</si>
  <si>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</si>
  <si>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</si>
  <si>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</si>
  <si>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</si>
  <si>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</si>
  <si>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</si>
  <si>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</si>
  <si>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</si>
  <si>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</si>
  <si>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</si>
  <si>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</si>
  <si>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</si>
  <si>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</si>
  <si>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</si>
  <si>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</si>
  <si>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</si>
  <si>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</si>
  <si>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</si>
  <si>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</si>
  <si>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</si>
  <si>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</si>
  <si>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</si>
  <si>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</si>
  <si>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</si>
  <si>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</si>
  <si>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</si>
  <si>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</si>
  <si>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</si>
  <si>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</si>
  <si>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</si>
  <si>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Từ ngày</t>
  </si>
  <si>
    <t>Đến ngày</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</si>
  <si>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</si>
  <si>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</si>
  <si>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</si>
  <si>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</si>
  <si>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</si>
  <si>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</si>
  <si>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</si>
  <si>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</si>
  <si>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</si>
  <si>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</si>
  <si>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</si>
  <si>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</si>
  <si>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</si>
  <si>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</si>
  <si>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</si>
  <si>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</si>
  <si>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</si>
  <si>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</si>
  <si>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</si>
  <si>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</si>
  <si>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</si>
  <si>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</si>
  <si>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</si>
  <si>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</si>
  <si>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</si>
  <si>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</si>
  <si>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</si>
  <si>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</si>
  <si>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</si>
  <si>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</si>
  <si>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</si>
  <si>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</si>
  <si>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</si>
  <si>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</si>
  <si>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</si>
  <si>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</si>
  <si>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</si>
  <si>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</si>
  <si>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</si>
  <si>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</si>
  <si>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</si>
  <si>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</si>
  <si>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</si>
  <si>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</si>
  <si>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</si>
  <si>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</si>
  <si>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</si>
  <si>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</si>
  <si>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</si>
  <si>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</si>
  <si>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</si>
  <si>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</si>
  <si>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</si>
  <si>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</si>
  <si>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</si>
  <si>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</si>
  <si>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</si>
  <si>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</si>
  <si>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</si>
  <si>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</si>
  <si>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</si>
  <si>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</si>
  <si>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</si>
  <si>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</si>
  <si>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</si>
  <si>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</si>
  <si>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</si>
  <si>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</si>
  <si>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</si>
  <si>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</si>
  <si>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</si>
  <si>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</si>
  <si>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</si>
  <si>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</si>
  <si>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</si>
  <si>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</si>
  <si>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</si>
  <si>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</si>
  <si>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</si>
  <si>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</si>
  <si>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</si>
  <si>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</si>
  <si>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</si>
  <si>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</si>
  <si>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</si>
  <si>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</si>
  <si>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</si>
  <si>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</si>
  <si>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</si>
  <si>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</si>
  <si>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</si>
  <si>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</si>
  <si>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</si>
  <si>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</si>
  <si>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</si>
  <si>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</si>
  <si>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</si>
  <si>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</si>
  <si>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</si>
  <si>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</si>
  <si>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</si>
  <si>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</si>
  <si>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</si>
  <si>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</si>
  <si>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</si>
  <si>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</si>
  <si>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</si>
  <si>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</si>
  <si>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</si>
  <si>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</si>
  <si>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</si>
  <si>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</si>
  <si>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</si>
  <si>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</si>
  <si>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</si>
  <si>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</si>
  <si>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</si>
  <si>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</si>
  <si>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</si>
  <si>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</si>
  <si>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</si>
  <si>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</si>
  <si>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</si>
  <si>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</si>
  <si>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</si>
  <si>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</si>
  <si>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</si>
  <si>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</si>
  <si>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</si>
  <si>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</si>
  <si>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</si>
  <si>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</si>
  <si>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</si>
  <si>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</si>
  <si>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</si>
  <si>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</si>
  <si>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</si>
  <si>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</si>
  <si>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</si>
  <si>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</si>
  <si>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</si>
  <si>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</si>
  <si>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</si>
  <si>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</si>
  <si>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</si>
  <si>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</si>
  <si>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</si>
  <si>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</si>
  <si>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</si>
  <si>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</si>
  <si>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</si>
  <si>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</si>
  <si>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</si>
  <si>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</si>
  <si>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</si>
  <si>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</si>
  <si>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</si>
  <si>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</si>
  <si>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</si>
  <si>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</si>
  <si>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</si>
  <si>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</si>
  <si>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</si>
  <si>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</si>
  <si>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</si>
  <si>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</si>
  <si>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</si>
  <si>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</si>
  <si>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</si>
  <si>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</si>
  <si>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</si>
  <si>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</si>
  <si>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</si>
  <si>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</si>
  <si>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</si>
  <si>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</si>
  <si>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</si>
  <si>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</si>
  <si>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</si>
  <si>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</si>
  <si>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</si>
  <si>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</si>
  <si>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</si>
  <si>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</si>
  <si>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</si>
  <si>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</si>
  <si>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</si>
  <si>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</si>
  <si>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</si>
  <si>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</si>
  <si>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</si>
  <si>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</si>
  <si>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</si>
  <si>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</si>
  <si>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</si>
  <si>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</si>
  <si>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</si>
  <si>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</si>
  <si>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</si>
  <si>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</si>
  <si>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</si>
  <si>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</si>
  <si>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</si>
  <si>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</si>
  <si>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</si>
  <si>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</si>
  <si>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</si>
  <si>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</si>
  <si>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</si>
  <si>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</si>
  <si>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</si>
  <si>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</si>
  <si>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</si>
  <si>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</si>
  <si>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</si>
  <si>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</si>
  <si>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</si>
  <si>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</si>
  <si>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</si>
  <si>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</si>
  <si>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</si>
  <si>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</si>
  <si>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</si>
  <si>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</si>
  <si>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</si>
  <si>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</si>
  <si>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</si>
  <si>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</si>
  <si>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</si>
  <si>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</si>
  <si>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</si>
  <si>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</si>
  <si>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</si>
  <si>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</si>
  <si>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</si>
  <si>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</si>
  <si>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</si>
  <si>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</si>
  <si>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</si>
  <si>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</si>
  <si>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</si>
  <si>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</si>
  <si>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</si>
  <si>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</si>
  <si>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</si>
  <si>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</si>
  <si>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</si>
  <si>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</si>
  <si>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</si>
  <si>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</si>
  <si>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</si>
  <si>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</si>
  <si>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</si>
  <si>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</si>
  <si>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</si>
  <si>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</si>
  <si>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</si>
  <si>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</si>
  <si>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</si>
  <si>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</si>
  <si>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</si>
  <si>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</si>
  <si>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</si>
  <si>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</si>
  <si>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</si>
  <si>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</si>
  <si>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</si>
  <si>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</si>
  <si>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</si>
  <si>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</si>
  <si>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</si>
  <si>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</si>
  <si>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</si>
  <si>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</si>
  <si>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</si>
  <si>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</si>
  <si>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</si>
  <si>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</si>
  <si>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</si>
  <si>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</si>
  <si>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</si>
  <si>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</si>
  <si>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</si>
  <si>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</si>
  <si>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</si>
  <si>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</si>
  <si>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</si>
  <si>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</si>
  <si>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</si>
  <si>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</si>
  <si>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</si>
  <si>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</si>
  <si>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</si>
  <si>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</si>
  <si>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</si>
  <si>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</si>
  <si>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</si>
  <si>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</si>
  <si>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</si>
  <si>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</si>
  <si>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</si>
  <si>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</si>
  <si>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</si>
  <si>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</si>
  <si>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</si>
  <si>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</si>
  <si>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</si>
  <si>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</si>
  <si>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</si>
  <si>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</si>
  <si>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</si>
  <si>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</si>
  <si>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</si>
  <si>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</si>
  <si>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</si>
  <si>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</si>
  <si>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</si>
  <si>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</si>
  <si>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</si>
  <si>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</si>
  <si>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</si>
  <si>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</si>
  <si>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</si>
  <si>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</si>
  <si>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</si>
  <si>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</si>
  <si>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</si>
  <si>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</si>
  <si>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</si>
  <si>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</si>
  <si>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</si>
  <si>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</si>
  <si>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</si>
  <si>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</si>
  <si>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</si>
  <si>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</si>
  <si>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</si>
  <si>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</si>
  <si>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</si>
  <si>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</si>
  <si>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</si>
  <si>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</si>
  <si>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</si>
  <si>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</si>
  <si>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</si>
  <si>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</si>
  <si>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</si>
  <si>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</si>
  <si>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</si>
  <si>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</si>
  <si>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</si>
  <si>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</si>
  <si>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</si>
  <si>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</si>
  <si>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</si>
  <si>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</si>
  <si>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</si>
  <si>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</si>
  <si>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</si>
  <si>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</si>
  <si>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</si>
  <si>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</si>
  <si>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</si>
  <si>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</si>
  <si>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</si>
  <si>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</si>
  <si>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</si>
  <si>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</si>
  <si>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</si>
  <si>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</si>
  <si>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</si>
  <si>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</si>
  <si>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</si>
  <si>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</si>
  <si>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</si>
  <si>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</si>
  <si>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</si>
  <si>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</si>
  <si>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</si>
  <si>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</si>
  <si>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</si>
  <si>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</si>
  <si>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</si>
  <si>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</si>
  <si>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</si>
  <si>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</si>
  <si>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</si>
  <si>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</si>
  <si>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</si>
  <si>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</si>
  <si>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</si>
  <si>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</si>
  <si>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</si>
  <si>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</si>
  <si>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</si>
  <si>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</si>
  <si>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</si>
  <si>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</si>
  <si>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</si>
  <si>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</si>
  <si>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</si>
  <si>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</si>
  <si>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</si>
  <si>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</si>
  <si>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</si>
  <si>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</si>
  <si>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</si>
  <si>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</si>
  <si>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</si>
  <si>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</si>
  <si>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</si>
  <si>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</si>
  <si>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</si>
  <si>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</si>
  <si>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</si>
  <si>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</si>
  <si>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</si>
  <si>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</si>
  <si>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</si>
  <si>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</si>
  <si>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</si>
  <si>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</si>
  <si>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</si>
  <si>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</si>
  <si>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</si>
  <si>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</si>
  <si>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</si>
  <si>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</si>
  <si>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</si>
  <si>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</si>
  <si>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</si>
  <si>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</si>
  <si>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</si>
  <si>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</si>
  <si>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</si>
  <si>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</si>
  <si>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</si>
  <si>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</si>
  <si>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</si>
  <si>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</si>
  <si>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</si>
  <si>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</si>
  <si>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</si>
  <si>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</si>
  <si>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</si>
  <si>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</si>
  <si>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</si>
  <si>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</si>
  <si>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</si>
  <si>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</si>
  <si>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</si>
  <si>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</si>
  <si>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</si>
  <si>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</si>
  <si>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</si>
  <si>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</si>
  <si>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</si>
  <si>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</si>
  <si>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</si>
  <si>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</si>
  <si>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</si>
  <si>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</si>
  <si>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</si>
  <si>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</si>
  <si>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</si>
  <si>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</si>
  <si>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</si>
  <si>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</si>
  <si>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</si>
  <si>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</si>
  <si>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</si>
  <si>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</si>
  <si>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</si>
  <si>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</si>
  <si>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</si>
  <si>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</si>
  <si>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</si>
  <si>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</si>
  <si>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</si>
  <si>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</si>
  <si>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</si>
  <si>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</si>
  <si>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</si>
  <si>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</si>
  <si>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</si>
  <si>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</si>
  <si>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</si>
  <si>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</si>
  <si>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</si>
  <si>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</si>
  <si>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</si>
  <si>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</si>
  <si>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</si>
  <si>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</si>
  <si>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</si>
  <si>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</si>
  <si>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</si>
  <si>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</si>
  <si>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</si>
  <si>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</si>
  <si>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</si>
  <si>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</si>
  <si>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</si>
  <si>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</si>
  <si>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</si>
  <si>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</si>
  <si>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</si>
  <si>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</si>
  <si>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</si>
  <si>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</si>
  <si>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</si>
  <si>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</si>
  <si>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</si>
  <si>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</si>
  <si>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</si>
  <si>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</si>
  <si>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</si>
  <si>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</si>
  <si>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</si>
  <si>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</si>
  <si>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</si>
  <si>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</si>
  <si>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</si>
  <si>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</si>
  <si>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</si>
  <si>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</si>
  <si>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</si>
  <si>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</si>
  <si>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</si>
  <si>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</si>
  <si>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</si>
  <si>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</si>
  <si>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</si>
  <si>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</si>
  <si>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</si>
  <si>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</si>
  <si>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</si>
  <si>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</si>
  <si>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</si>
  <si>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</si>
  <si>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</si>
  <si>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</si>
  <si>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</si>
  <si>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</si>
  <si>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</si>
  <si>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</si>
  <si>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</si>
  <si>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</si>
  <si>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</si>
  <si>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</si>
  <si>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</si>
  <si>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</si>
  <si>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</si>
  <si>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</si>
  <si>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</si>
  <si>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</si>
  <si>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</si>
  <si>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</si>
  <si>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</si>
  <si>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</si>
  <si>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</si>
  <si>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</si>
  <si>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</si>
  <si>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</si>
  <si>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</si>
  <si>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</si>
  <si>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</si>
  <si>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</si>
  <si>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</si>
  <si>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</si>
  <si>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</si>
  <si>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</si>
  <si>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</si>
  <si>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</si>
  <si>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</si>
  <si>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</si>
  <si>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</si>
  <si>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</si>
  <si>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</si>
  <si>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</si>
  <si>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</si>
  <si>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</si>
  <si>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</si>
  <si>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</si>
  <si>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</si>
  <si>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</si>
  <si>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</si>
  <si>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</si>
  <si>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</si>
  <si>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</si>
  <si>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</si>
  <si>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</si>
  <si>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</si>
  <si>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</si>
  <si>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</si>
  <si>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</si>
  <si>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</si>
  <si>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</si>
  <si>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</si>
  <si>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</si>
  <si>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</si>
  <si>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</si>
  <si>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</si>
  <si>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</si>
  <si>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</si>
  <si>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</si>
  <si>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</si>
  <si>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</si>
  <si>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</si>
  <si>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</si>
  <si>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</si>
  <si>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</si>
  <si>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</si>
  <si>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</si>
  <si>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</si>
  <si>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</si>
  <si>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</si>
  <si>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</si>
  <si>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</si>
  <si>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</si>
  <si>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</si>
  <si>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</si>
  <si>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</si>
  <si>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</si>
  <si>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</si>
  <si>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</si>
  <si>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</si>
  <si>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</si>
  <si>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</si>
  <si>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</si>
  <si>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</si>
  <si>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</si>
  <si>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</si>
  <si>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</si>
  <si>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</si>
  <si>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</si>
  <si>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</si>
  <si>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</si>
  <si>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</si>
  <si>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</si>
  <si>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</si>
  <si>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</si>
  <si>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</si>
  <si>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</si>
  <si>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</si>
  <si>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</si>
  <si>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</si>
  <si>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</si>
  <si>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</si>
  <si>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</si>
  <si>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</si>
  <si>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</si>
  <si>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</si>
  <si>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</si>
  <si>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</si>
  <si>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</si>
  <si>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</si>
  <si>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</si>
  <si>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</si>
  <si>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</si>
  <si>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</si>
  <si>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</si>
  <si>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</si>
  <si>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</si>
  <si>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</si>
  <si>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</si>
  <si>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</si>
  <si>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</si>
  <si>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</si>
  <si>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</si>
  <si>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</si>
  <si>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</si>
  <si>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</si>
  <si>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</si>
  <si>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</si>
  <si>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</si>
  <si>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</si>
  <si>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</si>
  <si>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</si>
  <si>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</si>
  <si>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</si>
  <si>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</si>
  <si>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</si>
  <si>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</si>
  <si>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</si>
  <si>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</si>
  <si>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</si>
  <si>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</si>
  <si>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</si>
  <si>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</si>
  <si>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</si>
  <si>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</si>
  <si>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</si>
  <si>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</si>
  <si>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</si>
  <si>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</si>
  <si>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</si>
  <si>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</si>
  <si>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</si>
  <si>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</si>
  <si>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</si>
  <si>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</si>
  <si>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</si>
  <si>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</si>
  <si>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</si>
  <si>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</si>
  <si>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</si>
  <si>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</si>
  <si>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</si>
  <si>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</si>
  <si>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</si>
  <si>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</si>
  <si>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</si>
  <si>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</si>
  <si>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</si>
  <si>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</si>
  <si>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</si>
  <si>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</si>
  <si>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</si>
  <si>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</si>
  <si>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</si>
  <si>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</si>
  <si>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</si>
  <si>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</si>
  <si>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</si>
  <si>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</si>
  <si>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</si>
  <si>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</si>
  <si>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</si>
  <si>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</si>
  <si>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</si>
  <si>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</si>
  <si>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</si>
  <si>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</si>
  <si>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</si>
  <si>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</si>
  <si>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</si>
  <si>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</si>
  <si>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</si>
  <si>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</si>
  <si>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Lọc dữ liệu theo yêu cầu đặc thù: control &amp; check</t>
  </si>
  <si>
    <t xml:space="preserve">? </t>
  </si>
  <si>
    <t>Bỏ vùng trộn (merge)
Đóng băng tiêu đề dữ liệu</t>
  </si>
  <si>
    <t>- Nhân viên bộ phận kho</t>
  </si>
  <si>
    <t>- Nhân viên có mức lương từ 8 dến 10 triệu</t>
  </si>
  <si>
    <t>Lọc danh sách nhân viên:</t>
  </si>
  <si>
    <t xml:space="preserve">- Nhân viên chưa có thông tin CMND </t>
  </si>
  <si>
    <t>Sắp xếp dữ liệu theo họ tên</t>
  </si>
  <si>
    <t>- Nhân viên các xác minh lại hộ khẩu (bôi màu vàng hoặc không có thông tin hộ khẩu)</t>
  </si>
  <si>
    <t>- Nhân viên bộ phận kho có hộ khẩu tại Hà Nội để lên lịch trực tết</t>
  </si>
  <si>
    <t>2C</t>
  </si>
  <si>
    <t>what</t>
  </si>
  <si>
    <t>who</t>
  </si>
  <si>
    <t>Deadline</t>
  </si>
  <si>
    <t>Trạng thái quy trình</t>
  </si>
  <si>
    <t>Tầng</t>
  </si>
  <si>
    <t>Ưu tiên</t>
  </si>
  <si>
    <t>Pha</t>
  </si>
  <si>
    <t>Việc phải làm</t>
  </si>
  <si>
    <t>Người phụ trách</t>
  </si>
  <si>
    <t>Đã làm xong</t>
  </si>
  <si>
    <t>Đã pilot</t>
  </si>
  <si>
    <t>Đã triển khai</t>
  </si>
  <si>
    <t>OP</t>
  </si>
  <si>
    <t>Quy trình vận hành hằng ngày của POVH</t>
  </si>
  <si>
    <t>OP100</t>
  </si>
  <si>
    <t>Quy trình dịch vụ lớp học - trước giờ học</t>
  </si>
  <si>
    <t>KhanhLD</t>
  </si>
  <si>
    <t>v</t>
  </si>
  <si>
    <t>OP110</t>
  </si>
  <si>
    <t>Quy trình tạo lớp học</t>
  </si>
  <si>
    <t>OP120</t>
  </si>
  <si>
    <t>Quy trình mở phòng Tech</t>
  </si>
  <si>
    <t>OP130</t>
  </si>
  <si>
    <t>Quy trình chuyển đổi VCR cho lớp học (có học viên, ko có học viên...)</t>
  </si>
  <si>
    <t>OP200</t>
  </si>
  <si>
    <t>Quy trình dịch vụ lớp học - trong giờ học</t>
  </si>
  <si>
    <t>OP210</t>
  </si>
  <si>
    <t>Quy trình giám sát vận hành lớp học</t>
  </si>
  <si>
    <t>OP220</t>
  </si>
  <si>
    <t>Quy trình vận hành các phòng TechTest</t>
  </si>
  <si>
    <t>OP230</t>
  </si>
  <si>
    <t>Quy trình vận hành các phòng TechTestTeacher</t>
  </si>
  <si>
    <t>OP240</t>
  </si>
  <si>
    <t>Quy trình vận hành lớp học</t>
  </si>
  <si>
    <t>OP300</t>
  </si>
  <si>
    <t>Quy trình dịch vụ lớp học - sau giờ học</t>
  </si>
  <si>
    <t>OP310</t>
  </si>
  <si>
    <t>Quy trình nghiệm thu lớp học</t>
  </si>
  <si>
    <t>OP400</t>
  </si>
  <si>
    <t>Quy trình dịch vụ kỹ thuật</t>
  </si>
  <si>
    <t>OP410</t>
  </si>
  <si>
    <t>Quy trình dịch vụ kỹ thuật cho GVHD</t>
  </si>
  <si>
    <t>TuyenNM</t>
  </si>
  <si>
    <t>OP420</t>
  </si>
  <si>
    <t>Quy trình dịch vụ kỹ thuật cho TVTS</t>
  </si>
  <si>
    <t>OP430</t>
  </si>
  <si>
    <t>Quy trình dịch vụ kỹ thuật cho HV vãng lai</t>
  </si>
  <si>
    <t>OP440</t>
  </si>
  <si>
    <t>Quy trình dịch vụ kỹ thuật cho GV vãng lai</t>
  </si>
  <si>
    <t>OP450</t>
  </si>
  <si>
    <t>Quy trình dịch vụ kỹ thuật cho DV lớp học</t>
  </si>
  <si>
    <t>OP460</t>
  </si>
  <si>
    <t>Quy trình dịch vụ kỹ thuật cho QTGV</t>
  </si>
  <si>
    <t>OP470</t>
  </si>
  <si>
    <t>Quy trình HTKT offline</t>
  </si>
  <si>
    <t>OP480</t>
  </si>
  <si>
    <t>Quy trình HTKT online</t>
  </si>
  <si>
    <t>OP500</t>
  </si>
  <si>
    <t>Quy trình xử lý sự cố</t>
  </si>
  <si>
    <t>OP510</t>
  </si>
  <si>
    <t>Quy trình xử lý sự cố hệ thống kỹ thuật</t>
  </si>
  <si>
    <t>OP520</t>
  </si>
  <si>
    <t>Quy trình xử lý sự cố cho POVH</t>
  </si>
  <si>
    <t>OP530</t>
  </si>
  <si>
    <t>Quy trình xử lý sự cố cho GV</t>
  </si>
  <si>
    <t>OP540</t>
  </si>
  <si>
    <t>Quy trình xử lý sự cố cho HV</t>
  </si>
  <si>
    <t>OP600</t>
  </si>
  <si>
    <t>Quy trình kiểm tra hệ thống backup định kỳ</t>
  </si>
  <si>
    <t>OP610</t>
  </si>
  <si>
    <t>Quy trình kiểm tra định kỳ hệ thống backup</t>
  </si>
  <si>
    <t>OP700</t>
  </si>
  <si>
    <t>Quy trình diễn tập xử lý sự cố định kỳ</t>
  </si>
  <si>
    <t>OP800</t>
  </si>
  <si>
    <t>Nội quy trực, vận hành</t>
  </si>
  <si>
    <t>OP810</t>
  </si>
  <si>
    <t>Nội quy trực phòng học</t>
  </si>
  <si>
    <t>OP820</t>
  </si>
  <si>
    <t>Nội quy trực TechRoom</t>
  </si>
  <si>
    <t>OP900</t>
  </si>
  <si>
    <t>Hệ thống dịch vụ kỹ thuật POVH (cho Học viên)</t>
  </si>
  <si>
    <t>NghiaTV</t>
  </si>
  <si>
    <t>OP910</t>
  </si>
  <si>
    <t>Xây dựng quy trình và mô tả công việc</t>
  </si>
  <si>
    <t>OP920</t>
  </si>
  <si>
    <t>Tuyển dụng và đưa vào chạy thực tế</t>
  </si>
  <si>
    <t>AP</t>
  </si>
  <si>
    <t>Nâng cấp performance ứng dụng</t>
  </si>
  <si>
    <t>AP100</t>
  </si>
  <si>
    <t>Hạ tầng (POVH, DC, ....)</t>
  </si>
  <si>
    <t>AP110</t>
  </si>
  <si>
    <t>Nâng cấp máy tính cho POVH</t>
  </si>
  <si>
    <t>AP120</t>
  </si>
  <si>
    <t>Nâng cấp đường mạng cho POVH</t>
  </si>
  <si>
    <t>done</t>
  </si>
  <si>
    <t>AP130</t>
  </si>
  <si>
    <t>Nâng cấp đường mạng cho server</t>
  </si>
  <si>
    <t>-</t>
  </si>
  <si>
    <t>x</t>
  </si>
  <si>
    <t xml:space="preserve">Home -&gt; Sort &amp; Filter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</si>
  <si>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</si>
  <si>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</si>
  <si>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</si>
  <si>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</si>
  <si>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</si>
  <si>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</si>
  <si>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</si>
  <si>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</si>
  <si>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</si>
  <si>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</si>
  <si>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</si>
  <si>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Họ và tên đệm</t>
  </si>
  <si>
    <t>Tên</t>
  </si>
  <si>
    <t>Danh sách nhân viên bộ phận kho</t>
  </si>
  <si>
    <t>Danh sách nhân viên có mức lương từ 8 dến 10 triệu</t>
  </si>
  <si>
    <t xml:space="preserve">Danh sách nhân viên chưa có thông tin CMND </t>
  </si>
  <si>
    <t>Nhân viên các xác minh lại hộ khẩu (bôi màu vàng hoặc không có thông tin hộ khẩu)</t>
  </si>
  <si>
    <t>Nhân viên bộ phận kho có hộ khẩu tại Hà Nội để lên lịch trực tết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</si>
</sst>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dd\/mm\/yyyy"/>
    <numFmt numFmtId="167" formatCode="_(* #,##0.0_);_(* \(#,##0.0\);_(* &quot;-&quot;??_);_(@_)"/>
  </numFmts>
  <fonts count="39">
    <font>
      <sz val="11"/>
      <color theme="1"/>
      <name val="Arial"/>
      <family val="2"/>
      <scheme val="minor"/>
    </font>
    <font>
      <b/>
      <i/>
      <sz val="67"/>
      <color rgb="FFFF0000"/>
      <name val="Arial"/>
      <family val="2"/>
    </font>
    <font>
      <b/>
      <i/>
      <sz val="35"/>
      <color rgb="FFFF0000"/>
      <name val="Arial"/>
      <family val="2"/>
    </font>
    <font>
      <u/>
      <sz val="11"/>
      <color theme="10"/>
      <name val="Calibri"/>
      <family val="2"/>
    </font>
    <font>
      <sz val="11"/>
      <color rgb="FF0000CC"/>
      <name val="Arial"/>
      <family val="2"/>
      <scheme val="minor"/>
    </font>
    <font>
      <b/>
      <sz val="14"/>
      <color rgb="FF0000CC"/>
      <name val="Arial"/>
      <family val="2"/>
      <scheme val="minor"/>
    </font>
    <font>
      <sz val="14"/>
      <color theme="1"/>
      <name val="Arial"/>
      <family val="2"/>
      <scheme val="minor"/>
    </font>
    <font>
      <sz val="15"/>
      <color rgb="FFFF0000"/>
      <name val="Arial"/>
      <family val="2"/>
      <scheme val="minor"/>
    </font>
    <font>
      <b/>
      <sz val="28"/>
      <color rgb="FFFF0000"/>
      <name val="Arial"/>
      <family val="2"/>
      <scheme val="minor"/>
    </font>
    <font>
      <sz val="15"/>
      <color theme="0"/>
      <name val="Arial"/>
      <family val="2"/>
      <scheme val="minor"/>
    </font>
    <font>
      <sz val="14"/>
      <color rgb="FF0000CC"/>
      <name val="Arial"/>
      <family val="2"/>
      <scheme val="minor"/>
    </font>
    <font>
      <sz val="11"/>
      <color rgb="FFFF0000"/>
      <name val="Arial"/>
      <family val="2"/>
      <scheme val="minor"/>
    </font>
    <font>
      <sz val="30"/>
      <color theme="1"/>
      <name val="Arial"/>
      <family val="2"/>
      <scheme val="minor"/>
    </font>
    <font>
      <b/>
      <sz val="30"/>
      <color rgb="FF0000CC"/>
      <name val="Arial"/>
      <family val="2"/>
    </font>
    <font>
      <sz val="11"/>
      <color theme="1"/>
      <name val="Times New Roman"/>
      <family val="1"/>
    </font>
    <font>
      <sz val="10"/>
      <name val=".VnTime"/>
      <family val="2"/>
    </font>
    <font>
      <b/>
      <sz val="11"/>
      <color theme="5"/>
      <name val="Arial"/>
      <family val="2"/>
      <scheme val="minor"/>
    </font>
    <font>
      <b/>
      <sz val="24"/>
      <color rgb="FFFF0000"/>
      <name val="Arial"/>
      <family val="2"/>
    </font>
    <font>
      <sz val="11"/>
      <color theme="0"/>
      <name val="Arial"/>
      <family val="2"/>
      <scheme val="minor"/>
    </font>
    <font>
      <sz val="11"/>
      <color theme="1"/>
      <name val="Arial"/>
      <family val="2"/>
      <scheme val="minor"/>
    </font>
    <font>
      <b/>
      <sz val="11"/>
      <color rgb="FF0000CC"/>
      <name val="Arial"/>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Arial"/>
      <family val="2"/>
      <scheme val="minor"/>
    </font>
    <font>
      <sz val="10"/>
      <color theme="1"/>
      <name val="Encysoft Times"/>
      <family val="2"/>
    </font>
    <font>
      <sz val="8"/>
      <color theme="1"/>
      <name val="Times New Roman"/>
      <family val="1"/>
    </font>
    <font>
      <b/>
      <i/>
      <sz val="36"/>
      <color rgb="FFFF0000"/>
      <name val="Arial"/>
      <family val="2"/>
    </font>
    <font>
      <b/>
      <sz val="14"/>
      <color rgb="FF0000CC"/>
      <name val="Arial"/>
      <family val="2"/>
    </font>
    <font>
      <b/>
      <sz val="11"/>
      <color rgb="FFFF0000"/>
      <name val="Arial"/>
      <family val="2"/>
      <scheme val="minor"/>
    </font>
    <font>
      <sz val="10"/>
      <color theme="1"/>
      <name val="Arial"/>
      <family val="2"/>
    </font>
    <font>
      <sz val="10"/>
      <color rgb="FFFFFFFF"/>
      <name val="Arial"/>
      <family val="2"/>
    </font>
    <font>
      <b/>
      <sz val="10"/>
      <color theme="1"/>
      <name val="Arial"/>
      <family val="2"/>
    </font>
    <font>
      <sz val="10"/>
      <color rgb="FF000000"/>
      <name val="Arial"/>
      <family val="2"/>
    </font>
    <font>
      <b/>
      <sz val="10"/>
      <color rgb="FF000000"/>
      <name val="Arial"/>
      <family val="2"/>
    </font>
    <font>
      <b/>
      <sz val="12"/>
      <color theme="0"/>
      <name val="Times New Roman"/>
      <family val="1"/>
    </font>
    <font>
      <sz val="14"/>
      <color theme="7" tint="-0.249977111117893"/>
      <name val="Arial"/>
      <family val="2"/>
      <scheme val="minor"/>
    </font>
    <font>
      <sz val="11"/>
      <color theme="7" tint="-0.249977111117893"/>
      <name val="Arial"/>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999999"/>
        <bgColor indexed="64"/>
      </patternFill>
    </fill>
    <fill>
      <patternFill patternType="solid">
        <fgColor rgb="FF980000"/>
        <bgColor indexed="64"/>
      </patternFill>
    </fill>
    <fill>
      <patternFill patternType="solid">
        <fgColor rgb="FF274E13"/>
        <bgColor indexed="64"/>
      </patternFill>
    </fill>
    <fill>
      <patternFill patternType="solid">
        <fgColor rgb="FFE6B8AF"/>
        <bgColor indexed="64"/>
      </patternFill>
    </fill>
    <fill>
      <patternFill patternType="solid">
        <fgColor rgb="FFD9EAD3"/>
        <bgColor indexed="64"/>
      </patternFill>
    </fill>
    <fill>
      <patternFill patternType="solid">
        <fgColor rgb="FFFFFFFF"/>
        <bgColor indexed="64"/>
      </patternFill>
    </fill>
    <fill>
      <patternFill patternType="solid">
        <fgColor rgb="FFF4C7C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medium">
        <color indexed="64"/>
      </bottom>
      <diagonal/>
    </border>
  </borders>
  <cellStyleXfs count="9">
    <xf numFmtId="0" fontId="0" fillId="0" borderId="0"/>
    <xf numFmtId="0" fontId="3" fillId="0" borderId="0" applyNumberFormat="0" applyFill="0" applyBorder="0" applyAlignment="0" applyProtection="0">
      <alignment vertical="top"/>
      <protection locked="0"/>
    </xf>
    <xf numFmtId="164" fontId="15" fillId="0" borderId="0" applyFont="0" applyFill="0" applyBorder="0" applyAlignment="0" applyProtection="0"/>
    <xf numFmtId="164" fontId="19" fillId="0" borderId="0" applyFont="0" applyFill="0" applyBorder="0" applyAlignment="0" applyProtection="0"/>
    <xf numFmtId="0" fontId="19" fillId="0" borderId="0"/>
    <xf numFmtId="0" fontId="26" fillId="0" borderId="0"/>
    <xf numFmtId="164" fontId="19" fillId="0" borderId="0" applyFont="0" applyFill="0" applyBorder="0" applyAlignment="0" applyProtection="0"/>
    <xf numFmtId="0" fontId="26" fillId="0" borderId="0"/>
    <xf numFmtId="0" fontId="19" fillId="0" borderId="0"/>
  </cellStyleXfs>
  <cellXfs count="243">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1" xfId="0" applyFont="1" applyFill="1" applyBorder="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0" fontId="22" fillId="0" borderId="1" xfId="0" applyFont="1" applyBorder="1" applyAlignment="1">
      <alignment horizontal="center"/>
    </xf>
    <xf numFmtId="0" fontId="22" fillId="0" borderId="1" xfId="0" applyFont="1" applyBorder="1" applyAlignment="1">
      <alignment horizontal="left"/>
    </xf>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5"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3" fillId="0" borderId="3" xfId="0" applyFont="1" applyBorder="1" applyAlignment="1">
      <alignment horizontal="left" vertical="center"/>
    </xf>
    <xf numFmtId="0" fontId="27" fillId="0" borderId="3" xfId="0" applyFont="1" applyBorder="1" applyAlignment="1">
      <alignment horizontal="center" vertical="center"/>
    </xf>
    <xf numFmtId="49" fontId="23" fillId="0" borderId="3" xfId="0" applyNumberFormat="1" applyFont="1" applyBorder="1" applyAlignment="1">
      <alignment horizontal="center" vertical="center"/>
    </xf>
    <xf numFmtId="166"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165" fontId="23" fillId="0" borderId="3" xfId="3" applyNumberFormat="1" applyFont="1" applyBorder="1" applyAlignment="1">
      <alignment horizontal="center" vertical="center"/>
    </xf>
    <xf numFmtId="0" fontId="27" fillId="0" borderId="3" xfId="4" applyFont="1" applyBorder="1" applyAlignment="1">
      <alignment vertical="center"/>
    </xf>
    <xf numFmtId="49" fontId="27" fillId="0" borderId="4"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0" applyFont="1" applyBorder="1" applyAlignment="1">
      <alignment horizontal="center" vertical="center"/>
    </xf>
    <xf numFmtId="49" fontId="23" fillId="0" borderId="4" xfId="0" applyNumberFormat="1" applyFont="1" applyBorder="1" applyAlignment="1">
      <alignment horizontal="center" vertical="center"/>
    </xf>
    <xf numFmtId="166"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4" fontId="27" fillId="0" borderId="4" xfId="0" applyNumberFormat="1" applyFont="1" applyBorder="1" applyAlignment="1">
      <alignment horizontal="center" vertical="center"/>
    </xf>
    <xf numFmtId="165" fontId="23" fillId="0" borderId="4" xfId="3" applyNumberFormat="1" applyFont="1" applyBorder="1" applyAlignment="1">
      <alignment horizontal="center" vertical="center"/>
    </xf>
    <xf numFmtId="0" fontId="27" fillId="0" borderId="4" xfId="4" applyFont="1" applyBorder="1" applyAlignment="1">
      <alignment vertical="center"/>
    </xf>
    <xf numFmtId="166" fontId="27"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7" fillId="0" borderId="4" xfId="0" applyFont="1" applyBorder="1" applyAlignment="1">
      <alignment vertical="center"/>
    </xf>
    <xf numFmtId="166" fontId="23" fillId="0" borderId="4" xfId="0" applyNumberFormat="1" applyFont="1" applyBorder="1" applyAlignment="1">
      <alignment horizontal="center" vertical="center"/>
    </xf>
    <xf numFmtId="166" fontId="27" fillId="8" borderId="4" xfId="4" applyNumberFormat="1" applyFont="1" applyFill="1" applyBorder="1" applyAlignment="1">
      <alignment horizontal="center" vertical="center"/>
    </xf>
    <xf numFmtId="0" fontId="23" fillId="8" borderId="4" xfId="0" applyFont="1" applyFill="1" applyBorder="1" applyAlignment="1">
      <alignment horizontal="center" vertical="center"/>
    </xf>
    <xf numFmtId="0" fontId="23" fillId="0" borderId="4" xfId="4" applyFont="1" applyBorder="1" applyAlignment="1">
      <alignment horizontal="center" vertical="center" wrapText="1"/>
    </xf>
    <xf numFmtId="166" fontId="23" fillId="8" borderId="4" xfId="4" quotePrefix="1" applyNumberFormat="1" applyFont="1" applyFill="1" applyBorder="1" applyAlignment="1">
      <alignment horizontal="center" vertical="center"/>
    </xf>
    <xf numFmtId="14" fontId="27" fillId="0" borderId="4" xfId="0" applyNumberFormat="1" applyFont="1" applyBorder="1" applyAlignment="1">
      <alignment vertical="center"/>
    </xf>
    <xf numFmtId="0" fontId="27" fillId="8" borderId="4" xfId="4" applyFont="1" applyFill="1" applyBorder="1" applyAlignment="1">
      <alignment horizontal="center" vertical="center"/>
    </xf>
    <xf numFmtId="165" fontId="23" fillId="0" borderId="4" xfId="3" applyNumberFormat="1" applyFont="1" applyFill="1" applyBorder="1" applyAlignment="1">
      <alignment horizontal="center" vertical="center"/>
    </xf>
    <xf numFmtId="0" fontId="27" fillId="0" borderId="4" xfId="4" applyFont="1" applyBorder="1" applyAlignment="1">
      <alignment horizontal="left" vertical="center"/>
    </xf>
    <xf numFmtId="0" fontId="27" fillId="8" borderId="4" xfId="0" applyFont="1" applyFill="1" applyBorder="1" applyAlignment="1">
      <alignment horizontal="center" vertical="center"/>
    </xf>
    <xf numFmtId="0" fontId="27" fillId="0" borderId="4" xfId="4" applyFont="1" applyBorder="1" applyAlignment="1">
      <alignment horizontal="center" vertical="center" wrapText="1"/>
    </xf>
    <xf numFmtId="166" fontId="27" fillId="8" borderId="4" xfId="4" quotePrefix="1" applyNumberFormat="1" applyFont="1" applyFill="1" applyBorder="1" applyAlignment="1">
      <alignment horizontal="center" vertical="center"/>
    </xf>
    <xf numFmtId="14" fontId="27" fillId="0" borderId="4" xfId="4" applyNumberFormat="1" applyFont="1" applyBorder="1" applyAlignment="1">
      <alignment horizontal="center" vertical="center"/>
    </xf>
    <xf numFmtId="167"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0" fontId="23" fillId="0" borderId="4" xfId="4" applyFont="1" applyBorder="1" applyAlignment="1">
      <alignment horizontal="left" vertical="center"/>
    </xf>
    <xf numFmtId="14" fontId="27" fillId="0" borderId="4" xfId="4" applyNumberFormat="1" applyFont="1" applyBorder="1" applyAlignment="1">
      <alignment vertical="center"/>
    </xf>
    <xf numFmtId="166" fontId="23" fillId="0" borderId="4" xfId="4" applyNumberFormat="1" applyFont="1" applyBorder="1" applyAlignment="1">
      <alignment horizontal="center" vertical="center"/>
    </xf>
    <xf numFmtId="166" fontId="27" fillId="0" borderId="4" xfId="4" quotePrefix="1" applyNumberFormat="1" applyFont="1" applyBorder="1" applyAlignment="1">
      <alignment horizontal="center" vertical="center"/>
    </xf>
    <xf numFmtId="49" fontId="27" fillId="8" borderId="4" xfId="0" applyNumberFormat="1" applyFont="1" applyFill="1" applyBorder="1" applyAlignment="1">
      <alignment horizontal="center" vertical="center"/>
    </xf>
    <xf numFmtId="0" fontId="23" fillId="8" borderId="4" xfId="0" applyFont="1" applyFill="1" applyBorder="1" applyAlignment="1">
      <alignment horizontal="left" vertical="center"/>
    </xf>
    <xf numFmtId="167" fontId="27" fillId="8" borderId="4" xfId="6" applyNumberFormat="1" applyFont="1" applyFill="1" applyBorder="1" applyAlignment="1">
      <alignment horizontal="center" vertical="center"/>
    </xf>
    <xf numFmtId="166" fontId="27" fillId="8" borderId="4" xfId="4" applyNumberFormat="1" applyFont="1" applyFill="1" applyBorder="1" applyAlignment="1">
      <alignment horizontal="right" vertical="center"/>
    </xf>
    <xf numFmtId="14" fontId="27" fillId="8" borderId="4" xfId="0" applyNumberFormat="1" applyFont="1" applyFill="1" applyBorder="1" applyAlignment="1">
      <alignment horizontal="center" vertical="center"/>
    </xf>
    <xf numFmtId="166" fontId="27" fillId="0" borderId="4" xfId="4" applyNumberFormat="1" applyFont="1" applyBorder="1" applyAlignment="1">
      <alignment horizontal="right" vertical="center"/>
    </xf>
    <xf numFmtId="0" fontId="27" fillId="0" borderId="4" xfId="0" applyFont="1" applyBorder="1" applyAlignment="1">
      <alignment horizontal="left" vertical="center"/>
    </xf>
    <xf numFmtId="0" fontId="27" fillId="8" borderId="4" xfId="0" applyFont="1" applyFill="1" applyBorder="1" applyAlignment="1">
      <alignment horizontal="left" vertical="center"/>
    </xf>
    <xf numFmtId="14" fontId="27" fillId="8" borderId="4" xfId="5" applyNumberFormat="1" applyFont="1" applyFill="1" applyBorder="1" applyAlignment="1">
      <alignment horizontal="center" vertical="center"/>
    </xf>
    <xf numFmtId="0" fontId="23" fillId="8" borderId="4" xfId="4" applyFont="1" applyFill="1" applyBorder="1" applyAlignment="1">
      <alignment horizontal="left" vertical="center"/>
    </xf>
    <xf numFmtId="166"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5" xfId="0" applyNumberFormat="1" applyFont="1" applyBorder="1" applyAlignment="1">
      <alignment horizontal="center" vertical="center"/>
    </xf>
    <xf numFmtId="0" fontId="23" fillId="8" borderId="4" xfId="4" applyFont="1" applyFill="1" applyBorder="1" applyAlignment="1">
      <alignment vertical="center"/>
    </xf>
    <xf numFmtId="165" fontId="27" fillId="0" borderId="4" xfId="3" applyNumberFormat="1" applyFont="1" applyBorder="1" applyAlignment="1">
      <alignment horizontal="center" vertical="center"/>
    </xf>
    <xf numFmtId="166" fontId="23" fillId="0" borderId="4" xfId="4" applyNumberFormat="1" applyFont="1" applyBorder="1" applyAlignment="1">
      <alignment horizontal="right" vertical="center"/>
    </xf>
    <xf numFmtId="0" fontId="23" fillId="0" borderId="4" xfId="4" applyFont="1" applyBorder="1" applyAlignment="1">
      <alignment vertical="center"/>
    </xf>
    <xf numFmtId="14" fontId="23" fillId="0" borderId="4" xfId="0" applyNumberFormat="1" applyFont="1" applyBorder="1" applyAlignment="1">
      <alignment horizontal="center" vertical="center"/>
    </xf>
    <xf numFmtId="49" fontId="23" fillId="0" borderId="4" xfId="4" applyNumberFormat="1" applyFont="1" applyBorder="1" applyAlignment="1">
      <alignment horizontal="left" vertical="center"/>
    </xf>
    <xf numFmtId="0" fontId="23" fillId="0" borderId="4" xfId="0" quotePrefix="1" applyFont="1" applyBorder="1" applyAlignment="1">
      <alignment horizontal="left"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7" fontId="23" fillId="8" borderId="4" xfId="6" applyNumberFormat="1" applyFont="1" applyFill="1" applyBorder="1" applyAlignment="1">
      <alignment horizontal="center" vertical="center"/>
    </xf>
    <xf numFmtId="166" fontId="23" fillId="8" borderId="4" xfId="4" applyNumberFormat="1" applyFont="1" applyFill="1" applyBorder="1" applyAlignment="1">
      <alignment horizontal="right" vertical="center"/>
    </xf>
    <xf numFmtId="0" fontId="23" fillId="8" borderId="4" xfId="0" applyFont="1" applyFill="1" applyBorder="1" applyAlignment="1">
      <alignment vertical="center"/>
    </xf>
    <xf numFmtId="14" fontId="23" fillId="8" borderId="4" xfId="0" applyNumberFormat="1" applyFont="1" applyFill="1" applyBorder="1" applyAlignment="1">
      <alignment horizontal="center" vertical="center"/>
    </xf>
    <xf numFmtId="165" fontId="23" fillId="8" borderId="4" xfId="3" applyNumberFormat="1" applyFont="1" applyFill="1" applyBorder="1" applyAlignment="1">
      <alignment horizontal="center" vertical="center"/>
    </xf>
    <xf numFmtId="166" fontId="27" fillId="8" borderId="4" xfId="7" applyNumberFormat="1" applyFont="1" applyFill="1" applyBorder="1" applyAlignment="1">
      <alignment horizontal="left" vertical="center"/>
    </xf>
    <xf numFmtId="14" fontId="27" fillId="8" borderId="4" xfId="8" applyNumberFormat="1" applyFont="1" applyFill="1" applyBorder="1" applyAlignment="1">
      <alignment horizontal="left" vertical="center"/>
    </xf>
    <xf numFmtId="166" fontId="27" fillId="8" borderId="4" xfId="4"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0" fontId="23" fillId="8" borderId="4" xfId="0" quotePrefix="1" applyFont="1" applyFill="1" applyBorder="1" applyAlignment="1">
      <alignment horizontal="left" vertical="center"/>
    </xf>
    <xf numFmtId="166" fontId="23"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166" fontId="23" fillId="0" borderId="4" xfId="4" applyNumberFormat="1" applyFont="1" applyBorder="1" applyAlignment="1">
      <alignment horizontal="left" vertical="center"/>
    </xf>
    <xf numFmtId="166" fontId="27" fillId="8" borderId="4" xfId="0" applyNumberFormat="1" applyFont="1" applyFill="1" applyBorder="1" applyAlignment="1">
      <alignment vertical="center"/>
    </xf>
    <xf numFmtId="166" fontId="27" fillId="8" borderId="4" xfId="4" quotePrefix="1" applyNumberFormat="1" applyFont="1" applyFill="1" applyBorder="1" applyAlignment="1">
      <alignment horizontal="right" vertical="center"/>
    </xf>
    <xf numFmtId="0" fontId="27" fillId="8" borderId="4" xfId="0" applyFont="1" applyFill="1" applyBorder="1" applyAlignment="1">
      <alignment vertical="center"/>
    </xf>
    <xf numFmtId="166" fontId="27" fillId="0" borderId="4" xfId="4" quotePrefix="1" applyNumberFormat="1" applyFont="1" applyBorder="1" applyAlignment="1">
      <alignment horizontal="right" vertical="center"/>
    </xf>
    <xf numFmtId="0" fontId="23" fillId="0" borderId="4" xfId="0" applyFont="1" applyBorder="1" applyAlignment="1">
      <alignment vertical="center"/>
    </xf>
    <xf numFmtId="166" fontId="23" fillId="0" borderId="4" xfId="0" applyNumberFormat="1" applyFont="1" applyBorder="1" applyAlignment="1">
      <alignment vertical="center"/>
    </xf>
    <xf numFmtId="14" fontId="27" fillId="8" borderId="4" xfId="0" applyNumberFormat="1" applyFont="1" applyFill="1" applyBorder="1" applyAlignment="1">
      <alignment vertical="center"/>
    </xf>
    <xf numFmtId="166" fontId="27" fillId="0" borderId="4" xfId="0" applyNumberFormat="1" applyFont="1" applyBorder="1" applyAlignment="1">
      <alignment vertical="center"/>
    </xf>
    <xf numFmtId="165" fontId="27" fillId="8" borderId="4" xfId="3" applyNumberFormat="1" applyFont="1" applyFill="1" applyBorder="1" applyAlignment="1">
      <alignment horizontal="center" vertical="center"/>
    </xf>
    <xf numFmtId="14" fontId="21" fillId="9"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11" fillId="0" borderId="0" xfId="0" applyFont="1" applyAlignment="1">
      <alignment wrapText="1"/>
    </xf>
    <xf numFmtId="0" fontId="30" fillId="0" borderId="0" xfId="0" applyFont="1" applyAlignment="1">
      <alignment vertical="center"/>
    </xf>
    <xf numFmtId="0" fontId="27" fillId="7" borderId="4" xfId="4" applyFont="1" applyFill="1" applyBorder="1" applyAlignment="1">
      <alignment vertical="center"/>
    </xf>
    <xf numFmtId="0" fontId="11" fillId="0" borderId="0" xfId="0" quotePrefix="1" applyFont="1" applyAlignment="1">
      <alignment vertical="center"/>
    </xf>
    <xf numFmtId="0" fontId="31" fillId="10" borderId="6" xfId="0" applyFont="1" applyFill="1" applyBorder="1" applyAlignment="1">
      <alignment wrapText="1"/>
    </xf>
    <xf numFmtId="0" fontId="31" fillId="0" borderId="6" xfId="0" applyFont="1" applyBorder="1" applyAlignment="1">
      <alignment wrapText="1"/>
    </xf>
    <xf numFmtId="0" fontId="32" fillId="11" borderId="6" xfId="0" applyFont="1" applyFill="1" applyBorder="1" applyAlignment="1">
      <alignment wrapText="1"/>
    </xf>
    <xf numFmtId="0" fontId="31" fillId="11" borderId="6" xfId="0" applyFont="1" applyFill="1" applyBorder="1" applyAlignment="1">
      <alignment wrapText="1"/>
    </xf>
    <xf numFmtId="0" fontId="31" fillId="12" borderId="6" xfId="0" applyFont="1" applyFill="1" applyBorder="1" applyAlignment="1">
      <alignment wrapText="1"/>
    </xf>
    <xf numFmtId="0" fontId="31" fillId="13" borderId="6" xfId="0" applyFont="1" applyFill="1" applyBorder="1" applyAlignment="1">
      <alignment wrapText="1"/>
    </xf>
    <xf numFmtId="0" fontId="31" fillId="14" borderId="6" xfId="0" applyFont="1" applyFill="1" applyBorder="1" applyAlignment="1">
      <alignment wrapText="1"/>
    </xf>
    <xf numFmtId="0" fontId="33" fillId="0" borderId="6" xfId="0" applyFont="1" applyBorder="1" applyAlignment="1">
      <alignment wrapText="1"/>
    </xf>
    <xf numFmtId="0" fontId="31" fillId="0" borderId="6" xfId="0" applyFont="1" applyBorder="1" applyAlignment="1">
      <alignment horizontal="left" wrapText="1"/>
    </xf>
    <xf numFmtId="14" fontId="31" fillId="0" borderId="6" xfId="0" applyNumberFormat="1" applyFont="1" applyBorder="1" applyAlignment="1">
      <alignment horizontal="right" wrapText="1"/>
    </xf>
    <xf numFmtId="0" fontId="31" fillId="15" borderId="6" xfId="0" applyFont="1" applyFill="1" applyBorder="1" applyAlignment="1">
      <alignment horizontal="left" wrapText="1"/>
    </xf>
    <xf numFmtId="14" fontId="31" fillId="16" borderId="6" xfId="0" applyNumberFormat="1" applyFont="1" applyFill="1" applyBorder="1" applyAlignment="1">
      <alignment horizontal="right" wrapText="1"/>
    </xf>
    <xf numFmtId="0" fontId="34" fillId="15" borderId="6" xfId="0" applyFont="1" applyFill="1" applyBorder="1" applyAlignment="1">
      <alignment wrapText="1"/>
    </xf>
    <xf numFmtId="0" fontId="35" fillId="15" borderId="6" xfId="0" applyFont="1" applyFill="1" applyBorder="1" applyAlignment="1">
      <alignment wrapText="1"/>
    </xf>
    <xf numFmtId="14" fontId="34" fillId="15" borderId="6" xfId="0" applyNumberFormat="1" applyFont="1" applyFill="1" applyBorder="1" applyAlignment="1">
      <alignment horizontal="right" wrapText="1"/>
    </xf>
    <xf numFmtId="0" fontId="31" fillId="0" borderId="6" xfId="0" applyFont="1" applyBorder="1"/>
    <xf numFmtId="0" fontId="34" fillId="11" borderId="6" xfId="0" applyFont="1" applyFill="1" applyBorder="1"/>
    <xf numFmtId="0" fontId="31" fillId="11" borderId="6" xfId="0" applyFont="1" applyFill="1" applyBorder="1" applyAlignment="1">
      <alignment horizontal="left"/>
    </xf>
    <xf numFmtId="0" fontId="31" fillId="15" borderId="6" xfId="0" applyFont="1" applyFill="1" applyBorder="1"/>
    <xf numFmtId="0" fontId="34" fillId="15" borderId="6" xfId="0" applyFont="1" applyFill="1" applyBorder="1"/>
    <xf numFmtId="0" fontId="31" fillId="7" borderId="6" xfId="0" applyFont="1" applyFill="1" applyBorder="1" applyAlignment="1">
      <alignment wrapText="1"/>
    </xf>
    <xf numFmtId="0" fontId="31" fillId="7" borderId="6" xfId="0" applyFont="1" applyFill="1" applyBorder="1" applyAlignment="1">
      <alignment horizontal="right" wrapText="1"/>
    </xf>
    <xf numFmtId="0" fontId="31" fillId="7" borderId="6" xfId="0" applyFont="1" applyFill="1" applyBorder="1"/>
    <xf numFmtId="0" fontId="31" fillId="17" borderId="6" xfId="0" applyFont="1" applyFill="1" applyBorder="1" applyAlignment="1">
      <alignment wrapText="1"/>
    </xf>
    <xf numFmtId="0" fontId="31" fillId="17" borderId="6" xfId="0" applyFont="1" applyFill="1" applyBorder="1"/>
    <xf numFmtId="0" fontId="32" fillId="12" borderId="6" xfId="0" applyFont="1" applyFill="1" applyBorder="1"/>
    <xf numFmtId="0" fontId="31" fillId="18" borderId="6" xfId="0" applyFont="1" applyFill="1" applyBorder="1" applyAlignment="1">
      <alignment wrapText="1"/>
    </xf>
    <xf numFmtId="0" fontId="31" fillId="18" borderId="6" xfId="0" applyFont="1" applyFill="1" applyBorder="1" applyAlignment="1">
      <alignment horizontal="right" wrapText="1"/>
    </xf>
    <xf numFmtId="0" fontId="31" fillId="19" borderId="6" xfId="0" applyFont="1" applyFill="1" applyBorder="1" applyAlignment="1">
      <alignment wrapText="1"/>
    </xf>
    <xf numFmtId="0" fontId="31" fillId="19" borderId="6" xfId="0" applyFont="1" applyFill="1" applyBorder="1" applyAlignment="1">
      <alignment horizontal="right" wrapText="1"/>
    </xf>
    <xf numFmtId="0" fontId="31" fillId="18" borderId="6" xfId="0" applyFont="1" applyFill="1" applyBorder="1" applyAlignment="1">
      <alignment horizontal="center" vertical="center" wrapText="1"/>
    </xf>
    <xf numFmtId="165"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1" xfId="0" applyFont="1" applyFill="1" applyBorder="1" applyAlignment="1">
      <alignment horizontal="center" vertical="center"/>
    </xf>
    <xf numFmtId="0" fontId="36" fillId="6" borderId="1" xfId="0" applyFont="1" applyFill="1" applyBorder="1" applyAlignment="1">
      <alignment horizontal="center" vertical="center"/>
    </xf>
    <xf numFmtId="14" fontId="21" fillId="9" borderId="1" xfId="0" applyNumberFormat="1" applyFont="1" applyFill="1" applyBorder="1" applyAlignment="1">
      <alignment vertical="center" wrapText="1"/>
    </xf>
    <xf numFmtId="0" fontId="21" fillId="9" borderId="1" xfId="0" applyFont="1" applyFill="1" applyBorder="1" applyAlignment="1">
      <alignment vertical="center"/>
    </xf>
    <xf numFmtId="49" fontId="21" fillId="9" borderId="1" xfId="0" applyNumberFormat="1" applyFont="1" applyFill="1" applyBorder="1" applyAlignment="1">
      <alignment vertical="center" wrapText="1"/>
    </xf>
    <xf numFmtId="0" fontId="21" fillId="9" borderId="1" xfId="0" applyFont="1" applyFill="1" applyBorder="1" applyAlignment="1">
      <alignment vertical="center" wrapText="1"/>
    </xf>
    <xf numFmtId="165" fontId="21" fillId="9" borderId="1" xfId="3" applyNumberFormat="1" applyFont="1" applyFill="1" applyBorder="1" applyAlignment="1">
      <alignment vertical="center" wrapText="1"/>
    </xf>
    <xf numFmtId="49" fontId="27" fillId="0" borderId="1" xfId="0" applyNumberFormat="1" applyFont="1" applyBorder="1" applyAlignment="1">
      <alignment horizontal="center" vertical="center"/>
    </xf>
    <xf numFmtId="0" fontId="23" fillId="0" borderId="1" xfId="0" applyFont="1" applyBorder="1" applyAlignment="1">
      <alignment horizontal="left" vertical="center"/>
    </xf>
    <xf numFmtId="0" fontId="27" fillId="0" borderId="1" xfId="0" applyFont="1" applyBorder="1" applyAlignment="1">
      <alignment horizontal="center" vertical="center"/>
    </xf>
    <xf numFmtId="49" fontId="23" fillId="0" borderId="1" xfId="0" applyNumberFormat="1" applyFont="1" applyBorder="1" applyAlignment="1">
      <alignment horizontal="center" vertical="center"/>
    </xf>
    <xf numFmtId="166" fontId="27" fillId="0" borderId="1" xfId="0" applyNumberFormat="1" applyFont="1" applyBorder="1" applyAlignment="1">
      <alignment horizontal="center" vertical="center"/>
    </xf>
    <xf numFmtId="0" fontId="23" fillId="0" borderId="1" xfId="0" applyFont="1" applyBorder="1" applyAlignment="1">
      <alignment horizontal="center" vertical="center"/>
    </xf>
    <xf numFmtId="14" fontId="27" fillId="0" borderId="1" xfId="5" applyNumberFormat="1" applyFont="1" applyBorder="1" applyAlignment="1">
      <alignment horizontal="center" vertical="center"/>
    </xf>
    <xf numFmtId="14" fontId="27" fillId="0" borderId="1" xfId="0" applyNumberFormat="1" applyFont="1" applyBorder="1" applyAlignment="1">
      <alignment horizontal="center" vertical="center"/>
    </xf>
    <xf numFmtId="165" fontId="23" fillId="0" borderId="1" xfId="3" applyNumberFormat="1" applyFont="1" applyBorder="1" applyAlignment="1">
      <alignment horizontal="center" vertical="center"/>
    </xf>
    <xf numFmtId="0" fontId="27" fillId="0" borderId="1" xfId="0" applyFont="1" applyBorder="1" applyAlignment="1">
      <alignment vertical="center"/>
    </xf>
    <xf numFmtId="166" fontId="23" fillId="0" borderId="1" xfId="0" applyNumberFormat="1" applyFont="1" applyBorder="1" applyAlignment="1">
      <alignment horizontal="center" vertical="center"/>
    </xf>
    <xf numFmtId="49" fontId="27" fillId="0" borderId="9" xfId="0" applyNumberFormat="1" applyFont="1" applyBorder="1" applyAlignment="1">
      <alignment horizontal="center" vertical="center"/>
    </xf>
    <xf numFmtId="0" fontId="23" fillId="0" borderId="9" xfId="0" applyFont="1" applyBorder="1" applyAlignment="1">
      <alignment horizontal="left" vertical="center"/>
    </xf>
    <xf numFmtId="0" fontId="27" fillId="0" borderId="9" xfId="0" applyFont="1" applyBorder="1" applyAlignment="1">
      <alignment horizontal="center" vertical="center"/>
    </xf>
    <xf numFmtId="49" fontId="23" fillId="0" borderId="9" xfId="0" applyNumberFormat="1" applyFont="1" applyBorder="1" applyAlignment="1">
      <alignment horizontal="center" vertical="center"/>
    </xf>
    <xf numFmtId="166" fontId="27" fillId="0" borderId="9" xfId="0" applyNumberFormat="1" applyFont="1" applyBorder="1" applyAlignment="1">
      <alignment horizontal="center" vertical="center"/>
    </xf>
    <xf numFmtId="0" fontId="23" fillId="0" borderId="9" xfId="0" applyFont="1" applyBorder="1" applyAlignment="1">
      <alignment horizontal="center" vertical="center"/>
    </xf>
    <xf numFmtId="14" fontId="27" fillId="0" borderId="9" xfId="5" applyNumberFormat="1" applyFont="1" applyBorder="1" applyAlignment="1">
      <alignment horizontal="center" vertical="center"/>
    </xf>
    <xf numFmtId="14" fontId="27" fillId="0" borderId="9" xfId="0" applyNumberFormat="1" applyFont="1" applyBorder="1" applyAlignment="1">
      <alignment horizontal="center" vertical="center"/>
    </xf>
    <xf numFmtId="165" fontId="23" fillId="0" borderId="9" xfId="3" applyNumberFormat="1" applyFont="1" applyBorder="1" applyAlignment="1">
      <alignment horizontal="center" vertical="center"/>
    </xf>
    <xf numFmtId="0" fontId="27" fillId="0" borderId="9" xfId="0" applyFont="1" applyBorder="1" applyAlignment="1">
      <alignment vertical="center"/>
    </xf>
    <xf numFmtId="166" fontId="27" fillId="0" borderId="9" xfId="4" applyNumberFormat="1" applyFont="1" applyBorder="1" applyAlignment="1">
      <alignment horizontal="center" vertical="center"/>
    </xf>
    <xf numFmtId="0" fontId="27" fillId="0" borderId="9" xfId="4" applyFont="1" applyBorder="1" applyAlignment="1">
      <alignment vertical="center"/>
    </xf>
    <xf numFmtId="0" fontId="0" fillId="0" borderId="0" xfId="0" applyAlignment="1">
      <alignment horizontal="center"/>
    </xf>
    <xf numFmtId="0" fontId="27" fillId="0" borderId="0" xfId="0" applyFont="1" applyAlignment="1">
      <alignment horizontal="center" vertical="center"/>
    </xf>
    <xf numFmtId="14" fontId="14" fillId="0" borderId="0" xfId="0" applyNumberFormat="1" applyFont="1" applyAlignment="1">
      <alignment horizontal="center"/>
    </xf>
    <xf numFmtId="14" fontId="23" fillId="0" borderId="4" xfId="4" applyNumberFormat="1" applyFont="1" applyBorder="1" applyAlignment="1">
      <alignment horizontal="center" vertical="center"/>
    </xf>
    <xf numFmtId="14" fontId="23" fillId="8" borderId="4" xfId="4" applyNumberFormat="1" applyFont="1" applyFill="1" applyBorder="1" applyAlignment="1">
      <alignment horizontal="center" vertical="center"/>
    </xf>
    <xf numFmtId="14" fontId="23" fillId="0" borderId="4" xfId="5" applyNumberFormat="1" applyFont="1" applyBorder="1" applyAlignment="1">
      <alignment horizontal="center" vertical="center"/>
    </xf>
    <xf numFmtId="49" fontId="27" fillId="0" borderId="10" xfId="0" applyNumberFormat="1" applyFont="1" applyBorder="1" applyAlignment="1">
      <alignment horizontal="center" vertical="center"/>
    </xf>
    <xf numFmtId="0" fontId="27" fillId="0" borderId="10" xfId="0" applyFont="1" applyBorder="1" applyAlignment="1">
      <alignment horizontal="left" vertical="center"/>
    </xf>
    <xf numFmtId="0" fontId="27" fillId="8" borderId="10" xfId="0" applyFont="1" applyFill="1" applyBorder="1" applyAlignment="1">
      <alignment horizontal="center" vertical="center"/>
    </xf>
    <xf numFmtId="167" fontId="27" fillId="0" borderId="10" xfId="6" applyNumberFormat="1" applyFont="1" applyFill="1" applyBorder="1" applyAlignment="1">
      <alignment horizontal="center" vertical="center"/>
    </xf>
    <xf numFmtId="166" fontId="27" fillId="0" borderId="10" xfId="4" applyNumberFormat="1" applyFont="1" applyBorder="1" applyAlignment="1">
      <alignment horizontal="center" vertical="center"/>
    </xf>
    <xf numFmtId="0" fontId="23" fillId="0" borderId="10" xfId="0" applyFont="1" applyBorder="1" applyAlignment="1">
      <alignment horizontal="center" vertical="center"/>
    </xf>
    <xf numFmtId="14" fontId="27" fillId="0" borderId="10" xfId="5" applyNumberFormat="1" applyFont="1" applyBorder="1" applyAlignment="1">
      <alignment horizontal="center" vertical="center"/>
    </xf>
    <xf numFmtId="0" fontId="27" fillId="0" borderId="10" xfId="0" applyFont="1" applyBorder="1" applyAlignment="1">
      <alignment horizontal="center" vertical="center"/>
    </xf>
    <xf numFmtId="14" fontId="27" fillId="0" borderId="10" xfId="0" applyNumberFormat="1" applyFont="1" applyBorder="1" applyAlignment="1">
      <alignment horizontal="center" vertical="center"/>
    </xf>
    <xf numFmtId="165" fontId="23" fillId="0" borderId="10" xfId="3" applyNumberFormat="1" applyFont="1" applyFill="1" applyBorder="1" applyAlignment="1">
      <alignment horizontal="center" vertical="center"/>
    </xf>
    <xf numFmtId="0" fontId="27" fillId="7" borderId="10" xfId="4" applyFont="1" applyFill="1" applyBorder="1" applyAlignment="1">
      <alignment vertical="center"/>
    </xf>
    <xf numFmtId="0" fontId="28" fillId="0" borderId="0" xfId="0" applyFont="1" applyAlignment="1">
      <alignment horizontal="center" vertical="top" wrapText="1" readingOrder="1"/>
    </xf>
    <xf numFmtId="0" fontId="29" fillId="0" borderId="0" xfId="0" applyFont="1" applyAlignment="1">
      <alignment horizontal="center"/>
    </xf>
    <xf numFmtId="14" fontId="21" fillId="9" borderId="7" xfId="0" applyNumberFormat="1" applyFont="1" applyFill="1" applyBorder="1" applyAlignment="1">
      <alignment horizontal="center" vertical="center" wrapText="1"/>
    </xf>
    <xf numFmtId="14" fontId="21" fillId="9" borderId="8" xfId="0" applyNumberFormat="1" applyFont="1" applyFill="1" applyBorder="1" applyAlignment="1">
      <alignment horizontal="center" vertical="center" wrapText="1"/>
    </xf>
    <xf numFmtId="0" fontId="37" fillId="0" borderId="0" xfId="0" applyFont="1" applyAlignment="1">
      <alignment vertical="center"/>
    </xf>
    <xf numFmtId="0" fontId="38" fillId="0" borderId="0" xfId="0" applyFont="1"/>
    <xf numFmtId="0" fontId="37" fillId="0" borderId="0" xfId="0" quotePrefix="1" applyFont="1" applyAlignment="1">
      <alignment vertical="center"/>
    </xf>
    <xf numFmtId="49" fontId="21" fillId="20" borderId="1" xfId="0" applyNumberFormat="1" applyFont="1" applyFill="1" applyBorder="1" applyAlignment="1">
      <alignment vertical="center" wrapText="1"/>
    </xf>
    <xf numFmtId="0" fontId="21" fillId="20" borderId="1" xfId="0" applyFont="1" applyFill="1" applyBorder="1" applyAlignment="1">
      <alignment vertical="center" wrapText="1"/>
    </xf>
    <xf numFmtId="14" fontId="21" fillId="20" borderId="1" xfId="0" applyNumberFormat="1" applyFont="1" applyFill="1" applyBorder="1" applyAlignment="1">
      <alignment vertical="center" wrapText="1"/>
    </xf>
    <xf numFmtId="14" fontId="21" fillId="20" borderId="1" xfId="0" applyNumberFormat="1" applyFont="1" applyFill="1" applyBorder="1" applyAlignment="1">
      <alignment horizontal="center" vertical="center" wrapText="1"/>
    </xf>
    <xf numFmtId="165" fontId="21" fillId="20" borderId="1" xfId="3" applyNumberFormat="1" applyFont="1" applyFill="1" applyBorder="1" applyAlignment="1">
      <alignment vertical="center" wrapText="1"/>
    </xf>
    <xf numFmtId="0" fontId="21" fillId="20" borderId="1" xfId="0" applyFont="1" applyFill="1" applyBorder="1" applyAlignment="1">
      <alignment vertical="center"/>
    </xf>
    <xf numFmtId="49" fontId="21" fillId="20" borderId="1" xfId="0" applyNumberFormat="1" applyFont="1" applyFill="1" applyBorder="1" applyAlignment="1">
      <alignment horizontal="center" vertical="center" wrapText="1"/>
    </xf>
    <xf numFmtId="0" fontId="21" fillId="20" borderId="1" xfId="0" applyFont="1" applyFill="1" applyBorder="1" applyAlignment="1">
      <alignment horizontal="center" vertical="center" wrapText="1"/>
    </xf>
    <xf numFmtId="14" fontId="21" fillId="20" borderId="1" xfId="0" applyNumberFormat="1" applyFont="1" applyFill="1" applyBorder="1" applyAlignment="1">
      <alignment horizontal="center" vertical="center" wrapText="1"/>
    </xf>
    <xf numFmtId="165" fontId="21" fillId="20" borderId="1" xfId="3" applyNumberFormat="1" applyFont="1" applyFill="1" applyBorder="1" applyAlignment="1">
      <alignment horizontal="center" vertical="center" wrapText="1"/>
    </xf>
    <xf numFmtId="0" fontId="21" fillId="20" borderId="1" xfId="0" applyFont="1" applyFill="1" applyBorder="1" applyAlignment="1">
      <alignment horizontal="center" vertical="center"/>
    </xf>
  </cellXfs>
  <cellStyles count="9">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4684513" cy="619126"/>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12</xdr:col>
      <xdr:colOff>428626</xdr:colOff>
      <xdr:row>0</xdr:row>
      <xdr:rowOff>0</xdr:rowOff>
    </xdr:from>
    <xdr:to>
      <xdr:col>13</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1807963" cy="619126"/>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0</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9502913" cy="542925"/>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3822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7</xdr:col>
      <xdr:colOff>161925</xdr:colOff>
      <xdr:row>1</xdr:row>
      <xdr:rowOff>47625</xdr:rowOff>
    </xdr:from>
    <xdr:to>
      <xdr:col>13</xdr:col>
      <xdr:colOff>69134</xdr:colOff>
      <xdr:row>7</xdr:row>
      <xdr:rowOff>133350</xdr:rowOff>
    </xdr:to>
    <xdr:pic>
      <xdr:nvPicPr>
        <xdr:cNvPr id="1025" name="Picture 1">
          <a:extLst>
            <a:ext uri="{FF2B5EF4-FFF2-40B4-BE49-F238E27FC236}">
              <a16:creationId xmlns:a16="http://schemas.microsoft.com/office/drawing/2014/main" id="{00000000-0008-0000-0500-000001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429125" y="542925"/>
          <a:ext cx="3564809" cy="1609725"/>
        </a:xfrm>
        <a:prstGeom prst="rect">
          <a:avLst/>
        </a:prstGeom>
        <a:noFill/>
        <a:ln w="1">
          <a:noFill/>
          <a:miter lim="800000"/>
          <a:headEnd/>
          <a:tailEnd type="none" w="med" len="med"/>
        </a:ln>
        <a:effectLst/>
      </xdr:spPr>
    </xdr:pic>
    <xdr:clientData/>
  </xdr:twoCellAnchor>
  <xdr:twoCellAnchor editAs="oneCell">
    <xdr:from>
      <xdr:col>7</xdr:col>
      <xdr:colOff>190500</xdr:colOff>
      <xdr:row>7</xdr:row>
      <xdr:rowOff>114300</xdr:rowOff>
    </xdr:from>
    <xdr:to>
      <xdr:col>10</xdr:col>
      <xdr:colOff>47625</xdr:colOff>
      <xdr:row>23</xdr:row>
      <xdr:rowOff>38100</xdr:rowOff>
    </xdr:to>
    <xdr:pic>
      <xdr:nvPicPr>
        <xdr:cNvPr id="1026" name="Picture 2">
          <a:extLst>
            <a:ext uri="{FF2B5EF4-FFF2-40B4-BE49-F238E27FC236}">
              <a16:creationId xmlns:a16="http://schemas.microsoft.com/office/drawing/2014/main" id="{00000000-0008-0000-0500-000002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457700" y="2133600"/>
          <a:ext cx="1685925" cy="33528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5705475" cy="62865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18-19:  </a:t>
            </a:r>
            <a:r>
              <a:rPr kumimoji="0" lang="vi-VN" sz="1600" b="0" i="0" u="none" strike="noStrike" kern="0" cap="none" spc="0" normalizeH="0" baseline="0" noProof="0">
                <a:ln>
                  <a:noFill/>
                </a:ln>
                <a:solidFill>
                  <a:prstClr val="white"/>
                </a:solidFill>
                <a:effectLst/>
                <a:uLnTx/>
                <a:uFillTx/>
                <a:latin typeface="+mn-lt"/>
                <a:ea typeface="+mn-ea"/>
                <a:cs typeface="+mn-cs"/>
              </a:rPr>
              <a:t>Sắp xếp và lọc dữ liệu trong Excel</a:t>
            </a:r>
            <a:r>
              <a:rPr kumimoji="0" lang="en-US" sz="1600" b="0" i="0" u="none" strike="noStrike" kern="0" cap="none" spc="0" normalizeH="0" baseline="0" noProof="0">
                <a:ln>
                  <a:noFill/>
                </a:ln>
                <a:solidFill>
                  <a:prstClr val="white"/>
                </a:solidFill>
                <a:effectLst/>
                <a:uLnTx/>
                <a:uFillTx/>
                <a:latin typeface="+mn-lt"/>
                <a:ea typeface="+mn-ea"/>
                <a:cs typeface="+mn-cs"/>
              </a:rPr>
              <a:t>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25"/>
  <cols>
    <col min="12" max="12" width="84.5" customWidth="1"/>
  </cols>
  <sheetData>
    <row r="22" spans="12:12" ht="30">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B24" workbookViewId="0">
      <selection activeCell="A29" sqref="A29"/>
    </sheetView>
  </sheetViews>
  <sheetFormatPr defaultRowHeight="14.25"/>
  <cols>
    <col min="1" max="1" width="10.5" customWidth="1"/>
    <col min="2" max="2" width="155.5" customWidth="1"/>
  </cols>
  <sheetData>
    <row r="1" spans="1:2" ht="84">
      <c r="A1" s="13" t="s">
        <v>4</v>
      </c>
      <c r="B1" s="14" t="s">
        <v>5</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8.75">
      <c r="B24" s="6" t="s">
        <v>7</v>
      </c>
    </row>
    <row r="25" spans="2:2" ht="87.75" customHeight="1">
      <c r="B25" s="5" t="s">
        <v>6</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K386"/>
  <sheetViews>
    <sheetView showGridLines="0" topLeftCell="F1" workbookViewId="0">
      <pane ySplit="11" topLeftCell="A24" activePane="bottomLeft" state="frozen"/>
      <selection pane="bottomLeft" activeCell="H11" sqref="H11"/>
    </sheetView>
  </sheetViews>
  <sheetFormatPr defaultRowHeight="14.25"/>
  <cols>
    <col min="1" max="1" width="5.5" customWidth="1"/>
    <col min="2" max="2" width="3" customWidth="1"/>
    <col min="3" max="3" width="3.625" bestFit="1" customWidth="1"/>
    <col min="4" max="4" width="17.5" customWidth="1"/>
    <col min="5" max="5" width="21.5" bestFit="1" customWidth="1"/>
    <col min="6" max="7" width="21.5" customWidth="1"/>
    <col min="8" max="8" width="42.875" customWidth="1"/>
    <col min="9" max="9" width="15.5" bestFit="1" customWidth="1"/>
    <col min="10" max="10" width="13.5" bestFit="1" customWidth="1"/>
    <col min="11" max="11" width="6.125" customWidth="1"/>
    <col min="12" max="14" width="15.125" customWidth="1"/>
  </cols>
  <sheetData>
    <row r="5" spans="1:11" ht="15">
      <c r="A5" s="19" t="s">
        <v>11</v>
      </c>
      <c r="I5" s="17" t="s">
        <v>12</v>
      </c>
      <c r="J5" s="17" t="str">
        <f>LEFT(I5,LEN(I5)-LEN(K5))</f>
        <v xml:space="preserve">Nguyễn Danh </v>
      </c>
      <c r="K5" s="17" t="str">
        <f>RIGHT(I5,LEN(I5)-FIND("*",SUBSTITUTE(I5," ","*",LEN(I5)-LEN(SUBSTITUTE(I5," ","")))))</f>
        <v>Tú</v>
      </c>
    </row>
    <row r="6" spans="1:11" ht="21" customHeight="1">
      <c r="A6" s="18">
        <v>1</v>
      </c>
      <c r="B6" s="18" t="s">
        <v>9</v>
      </c>
    </row>
    <row r="7" spans="1:11" ht="21" customHeight="1">
      <c r="A7" s="18">
        <v>2</v>
      </c>
      <c r="B7" s="18" t="s">
        <v>8</v>
      </c>
    </row>
    <row r="8" spans="1:11" ht="21" customHeight="1">
      <c r="A8" s="18">
        <v>3</v>
      </c>
      <c r="B8" s="18" t="s">
        <v>1592</v>
      </c>
    </row>
    <row r="9" spans="1:11" ht="21" customHeight="1">
      <c r="A9" s="18">
        <v>4</v>
      </c>
      <c r="B9" s="18" t="s">
        <v>10</v>
      </c>
    </row>
    <row r="10" spans="1:11">
      <c r="A10" s="18"/>
      <c r="B10" s="18"/>
    </row>
    <row r="11" spans="1:11" ht="21" customHeight="1">
      <c r="C11" s="179" t="s">
        <v>13</v>
      </c>
      <c r="D11" s="179" t="s">
        <v>14</v>
      </c>
      <c r="E11" s="179" t="s">
        <v>15</v>
      </c>
      <c r="F11" s="179" t="s">
        <v>2471</v>
      </c>
      <c r="G11" s="179" t="s">
        <v>2472</v>
      </c>
      <c r="H11" s="179" t="s">
        <v>16</v>
      </c>
      <c r="I11" s="179" t="s">
        <v>17</v>
      </c>
      <c r="J11" s="179" t="s">
        <v>18</v>
      </c>
    </row>
    <row r="12" spans="1:11" ht="21" customHeight="1">
      <c r="C12" s="23">
        <v>24</v>
      </c>
      <c r="D12" s="30" t="s">
        <v>123</v>
      </c>
      <c r="E12" s="30" t="s">
        <v>124</v>
      </c>
      <c r="F12" s="26" t="str">
        <f t="shared" ref="F12:F75" si="0">LEFT(E12,LEN(E12)-LEN(G12))</f>
        <v xml:space="preserve">Nguyễn Văn </v>
      </c>
      <c r="G12" s="26" t="str">
        <f t="shared" ref="G12:G75" si="1">RIGHT(E12,LEN(E12)-FIND("*",SUBSTITUTE(E12," ","*",LEN(E12)-LEN(SUBSTITUTE(E12," ","")))))</f>
        <v>Ái</v>
      </c>
      <c r="H12" s="31" t="s">
        <v>125</v>
      </c>
      <c r="I12" s="30" t="s">
        <v>126</v>
      </c>
      <c r="J12" s="30" t="s">
        <v>127</v>
      </c>
    </row>
    <row r="13" spans="1:11" ht="21" customHeight="1">
      <c r="C13" s="23">
        <v>89</v>
      </c>
      <c r="D13" s="26" t="s">
        <v>408</v>
      </c>
      <c r="E13" s="26" t="s">
        <v>409</v>
      </c>
      <c r="F13" s="26" t="str">
        <f t="shared" si="0"/>
        <v xml:space="preserve">Võ Hoàng </v>
      </c>
      <c r="G13" s="26" t="str">
        <f t="shared" si="1"/>
        <v>Ân</v>
      </c>
      <c r="H13" s="27" t="s">
        <v>410</v>
      </c>
      <c r="I13" s="26" t="s">
        <v>411</v>
      </c>
      <c r="J13" s="26" t="s">
        <v>412</v>
      </c>
    </row>
    <row r="14" spans="1:11" ht="21" customHeight="1">
      <c r="C14" s="23">
        <v>340</v>
      </c>
      <c r="D14" s="26">
        <v>150342</v>
      </c>
      <c r="E14" s="26" t="s">
        <v>1465</v>
      </c>
      <c r="F14" s="26" t="str">
        <f t="shared" si="0"/>
        <v xml:space="preserve">Hoàng Tuấn </v>
      </c>
      <c r="G14" s="26" t="str">
        <f t="shared" si="1"/>
        <v>Anh</v>
      </c>
      <c r="H14" s="27" t="s">
        <v>1466</v>
      </c>
      <c r="I14" s="26" t="s">
        <v>1467</v>
      </c>
      <c r="J14" s="26" t="s">
        <v>1468</v>
      </c>
    </row>
    <row r="15" spans="1:11" ht="21" customHeight="1">
      <c r="C15" s="23">
        <v>183</v>
      </c>
      <c r="D15" s="26">
        <v>150253</v>
      </c>
      <c r="E15" s="34" t="s">
        <v>831</v>
      </c>
      <c r="F15" s="26" t="str">
        <f t="shared" si="0"/>
        <v xml:space="preserve">Lê Thị Tùng </v>
      </c>
      <c r="G15" s="26" t="str">
        <f t="shared" si="1"/>
        <v>Anh</v>
      </c>
      <c r="H15" s="35" t="s">
        <v>832</v>
      </c>
      <c r="I15" s="26" t="s">
        <v>833</v>
      </c>
      <c r="J15" s="26" t="s">
        <v>834</v>
      </c>
    </row>
    <row r="16" spans="1:11" ht="21" customHeight="1">
      <c r="C16" s="23">
        <v>152</v>
      </c>
      <c r="D16" s="30" t="s">
        <v>702</v>
      </c>
      <c r="E16" s="30" t="s">
        <v>703</v>
      </c>
      <c r="F16" s="26" t="str">
        <f t="shared" si="0"/>
        <v xml:space="preserve">Trịnh Duy </v>
      </c>
      <c r="G16" s="26" t="str">
        <f t="shared" si="1"/>
        <v>Anh</v>
      </c>
      <c r="H16" s="31" t="s">
        <v>704</v>
      </c>
      <c r="I16" s="30"/>
      <c r="J16" s="30" t="s">
        <v>705</v>
      </c>
    </row>
    <row r="17" spans="1:10" ht="21" customHeight="1">
      <c r="C17" s="23">
        <v>248</v>
      </c>
      <c r="D17" s="26">
        <v>100399</v>
      </c>
      <c r="E17" s="26" t="s">
        <v>1084</v>
      </c>
      <c r="F17" s="26" t="str">
        <f t="shared" si="0"/>
        <v xml:space="preserve">Võ Hùng </v>
      </c>
      <c r="G17" s="26" t="str">
        <f t="shared" si="1"/>
        <v>Anh</v>
      </c>
      <c r="H17" s="27" t="s">
        <v>1085</v>
      </c>
      <c r="I17" s="26" t="s">
        <v>1086</v>
      </c>
      <c r="J17" s="26" t="s">
        <v>1087</v>
      </c>
    </row>
    <row r="18" spans="1:10" ht="21" customHeight="1">
      <c r="C18" s="23">
        <v>101</v>
      </c>
      <c r="D18" s="26" t="s">
        <v>467</v>
      </c>
      <c r="E18" s="26" t="s">
        <v>468</v>
      </c>
      <c r="F18" s="26" t="str">
        <f t="shared" si="0"/>
        <v xml:space="preserve">Hồ Ngọc </v>
      </c>
      <c r="G18" s="26" t="str">
        <f t="shared" si="1"/>
        <v>Ánh</v>
      </c>
      <c r="H18" s="27" t="s">
        <v>469</v>
      </c>
      <c r="I18" s="26" t="s">
        <v>470</v>
      </c>
      <c r="J18" s="26" t="s">
        <v>471</v>
      </c>
    </row>
    <row r="19" spans="1:10" ht="21" customHeight="1">
      <c r="A19" s="15"/>
      <c r="C19" s="23">
        <v>57</v>
      </c>
      <c r="D19" s="26" t="s">
        <v>268</v>
      </c>
      <c r="E19" s="26" t="s">
        <v>269</v>
      </c>
      <c r="F19" s="26" t="str">
        <f t="shared" si="0"/>
        <v xml:space="preserve">Lê Thị Phương </v>
      </c>
      <c r="G19" s="26" t="str">
        <f t="shared" si="1"/>
        <v>Ánh</v>
      </c>
      <c r="H19" s="27" t="s">
        <v>270</v>
      </c>
      <c r="I19" s="26" t="s">
        <v>271</v>
      </c>
      <c r="J19" s="26" t="s">
        <v>272</v>
      </c>
    </row>
    <row r="20" spans="1:10" ht="21" customHeight="1">
      <c r="A20" s="15"/>
      <c r="C20" s="23">
        <v>154</v>
      </c>
      <c r="D20" s="30" t="s">
        <v>711</v>
      </c>
      <c r="E20" s="30" t="s">
        <v>712</v>
      </c>
      <c r="F20" s="26" t="str">
        <f t="shared" si="0"/>
        <v xml:space="preserve">Phạm Thị </v>
      </c>
      <c r="G20" s="26" t="str">
        <f t="shared" si="1"/>
        <v>Bích</v>
      </c>
      <c r="H20" s="31" t="s">
        <v>713</v>
      </c>
      <c r="I20" s="30"/>
      <c r="J20" s="30" t="s">
        <v>714</v>
      </c>
    </row>
    <row r="21" spans="1:10" ht="21" customHeight="1">
      <c r="C21" s="23">
        <v>64</v>
      </c>
      <c r="D21" s="26" t="s">
        <v>302</v>
      </c>
      <c r="E21" s="26" t="s">
        <v>303</v>
      </c>
      <c r="F21" s="26" t="str">
        <f t="shared" si="0"/>
        <v xml:space="preserve">Lăng Quý </v>
      </c>
      <c r="G21" s="26" t="str">
        <f t="shared" si="1"/>
        <v>Bình</v>
      </c>
      <c r="H21" s="27" t="s">
        <v>304</v>
      </c>
      <c r="I21" s="26" t="s">
        <v>305</v>
      </c>
      <c r="J21" s="26" t="s">
        <v>306</v>
      </c>
    </row>
    <row r="22" spans="1:10" ht="21" customHeight="1">
      <c r="C22" s="23">
        <v>153</v>
      </c>
      <c r="D22" s="30" t="s">
        <v>706</v>
      </c>
      <c r="E22" s="30" t="s">
        <v>707</v>
      </c>
      <c r="F22" s="26" t="str">
        <f t="shared" si="0"/>
        <v xml:space="preserve">Nguyễn Tấn </v>
      </c>
      <c r="G22" s="26" t="str">
        <f t="shared" si="1"/>
        <v>Bình</v>
      </c>
      <c r="H22" s="31" t="s">
        <v>708</v>
      </c>
      <c r="I22" s="30" t="s">
        <v>709</v>
      </c>
      <c r="J22" s="30" t="s">
        <v>710</v>
      </c>
    </row>
    <row r="23" spans="1:10" ht="21" customHeight="1">
      <c r="C23" s="23">
        <v>302</v>
      </c>
      <c r="D23" s="30" t="s">
        <v>1301</v>
      </c>
      <c r="E23" s="30" t="s">
        <v>1302</v>
      </c>
      <c r="F23" s="26" t="str">
        <f t="shared" si="0"/>
        <v xml:space="preserve">Nguyễn Thị Thái </v>
      </c>
      <c r="G23" s="26" t="str">
        <f t="shared" si="1"/>
        <v>Bình</v>
      </c>
      <c r="H23" s="31" t="s">
        <v>1303</v>
      </c>
      <c r="I23" s="30" t="s">
        <v>1304</v>
      </c>
      <c r="J23" s="30" t="s">
        <v>1305</v>
      </c>
    </row>
    <row r="24" spans="1:10" ht="21" customHeight="1">
      <c r="C24" s="23">
        <v>85</v>
      </c>
      <c r="D24" s="26">
        <v>140168</v>
      </c>
      <c r="E24" s="26" t="s">
        <v>390</v>
      </c>
      <c r="F24" s="26" t="str">
        <f t="shared" si="0"/>
        <v xml:space="preserve">Nguyễn Văn </v>
      </c>
      <c r="G24" s="26" t="str">
        <f t="shared" si="1"/>
        <v>Bình</v>
      </c>
      <c r="H24" s="27" t="s">
        <v>391</v>
      </c>
      <c r="I24" s="26" t="s">
        <v>392</v>
      </c>
      <c r="J24" s="26" t="s">
        <v>393</v>
      </c>
    </row>
    <row r="25" spans="1:10" ht="21" customHeight="1">
      <c r="C25" s="23">
        <v>335</v>
      </c>
      <c r="D25" s="26" t="s">
        <v>1441</v>
      </c>
      <c r="E25" s="26" t="s">
        <v>1442</v>
      </c>
      <c r="F25" s="26" t="str">
        <f t="shared" si="0"/>
        <v xml:space="preserve">Trần Đức </v>
      </c>
      <c r="G25" s="26" t="str">
        <f t="shared" si="1"/>
        <v>Bình</v>
      </c>
      <c r="H25" s="27" t="s">
        <v>1443</v>
      </c>
      <c r="I25" s="26" t="s">
        <v>1444</v>
      </c>
      <c r="J25" s="26" t="s">
        <v>1445</v>
      </c>
    </row>
    <row r="26" spans="1:10" ht="21" customHeight="1">
      <c r="C26" s="23">
        <v>313</v>
      </c>
      <c r="D26" s="26" t="s">
        <v>1352</v>
      </c>
      <c r="E26" s="26" t="s">
        <v>1353</v>
      </c>
      <c r="F26" s="26" t="str">
        <f t="shared" si="0"/>
        <v xml:space="preserve">Nguyễn </v>
      </c>
      <c r="G26" s="26" t="str">
        <f t="shared" si="1"/>
        <v>Caần</v>
      </c>
      <c r="H26" s="27" t="s">
        <v>1354</v>
      </c>
      <c r="I26" s="26" t="s">
        <v>1355</v>
      </c>
      <c r="J26" s="26" t="s">
        <v>1356</v>
      </c>
    </row>
    <row r="27" spans="1:10" ht="21" customHeight="1">
      <c r="C27" s="23">
        <v>249</v>
      </c>
      <c r="D27" s="26" t="s">
        <v>1088</v>
      </c>
      <c r="E27" s="26" t="s">
        <v>1089</v>
      </c>
      <c r="F27" s="26" t="str">
        <f t="shared" si="0"/>
        <v xml:space="preserve">Bạch Thị Mai </v>
      </c>
      <c r="G27" s="26" t="str">
        <f t="shared" si="1"/>
        <v>Chi</v>
      </c>
      <c r="H27" s="27" t="s">
        <v>1090</v>
      </c>
      <c r="I27" s="26" t="s">
        <v>1091</v>
      </c>
      <c r="J27" s="26" t="s">
        <v>1092</v>
      </c>
    </row>
    <row r="28" spans="1:10" ht="21" customHeight="1">
      <c r="C28" s="23">
        <v>90</v>
      </c>
      <c r="D28" s="26" t="s">
        <v>413</v>
      </c>
      <c r="E28" s="24" t="s">
        <v>414</v>
      </c>
      <c r="F28" s="26" t="str">
        <f t="shared" si="0"/>
        <v xml:space="preserve">Văn Ngọc </v>
      </c>
      <c r="G28" s="26" t="str">
        <f t="shared" si="1"/>
        <v>Chi</v>
      </c>
      <c r="H28" s="25" t="s">
        <v>415</v>
      </c>
      <c r="I28" s="24" t="s">
        <v>416</v>
      </c>
      <c r="J28" s="24" t="s">
        <v>417</v>
      </c>
    </row>
    <row r="29" spans="1:10" ht="21" customHeight="1">
      <c r="C29" s="23">
        <v>104</v>
      </c>
      <c r="D29" s="26" t="s">
        <v>482</v>
      </c>
      <c r="E29" s="26" t="s">
        <v>483</v>
      </c>
      <c r="F29" s="26" t="str">
        <f t="shared" si="0"/>
        <v xml:space="preserve">Phạm Huy </v>
      </c>
      <c r="G29" s="26" t="str">
        <f t="shared" si="1"/>
        <v>Chinh</v>
      </c>
      <c r="H29" s="27" t="s">
        <v>484</v>
      </c>
      <c r="I29" s="26" t="s">
        <v>485</v>
      </c>
      <c r="J29" s="26" t="s">
        <v>486</v>
      </c>
    </row>
    <row r="30" spans="1:10" ht="21" customHeight="1">
      <c r="C30" s="23">
        <v>91</v>
      </c>
      <c r="D30" s="26" t="s">
        <v>418</v>
      </c>
      <c r="E30" s="26" t="s">
        <v>419</v>
      </c>
      <c r="F30" s="26" t="str">
        <f t="shared" si="0"/>
        <v xml:space="preserve">Bùi Thị Hồng </v>
      </c>
      <c r="G30" s="26" t="str">
        <f t="shared" si="1"/>
        <v>Chúc</v>
      </c>
      <c r="H30" s="27" t="s">
        <v>420</v>
      </c>
      <c r="I30" s="26" t="s">
        <v>421</v>
      </c>
      <c r="J30" s="26" t="s">
        <v>422</v>
      </c>
    </row>
    <row r="31" spans="1:10" ht="21" customHeight="1">
      <c r="C31" s="23">
        <v>177</v>
      </c>
      <c r="D31" s="26" t="s">
        <v>806</v>
      </c>
      <c r="E31" s="26" t="s">
        <v>419</v>
      </c>
      <c r="F31" s="26" t="str">
        <f t="shared" si="0"/>
        <v xml:space="preserve">Bùi Thị Hồng </v>
      </c>
      <c r="G31" s="26" t="str">
        <f t="shared" si="1"/>
        <v>Chúc</v>
      </c>
      <c r="H31" s="27" t="s">
        <v>420</v>
      </c>
      <c r="I31" s="26" t="s">
        <v>421</v>
      </c>
      <c r="J31" s="26" t="s">
        <v>422</v>
      </c>
    </row>
    <row r="32" spans="1:10" ht="21" customHeight="1">
      <c r="C32" s="23">
        <v>205</v>
      </c>
      <c r="D32" s="30" t="s">
        <v>912</v>
      </c>
      <c r="E32" s="30" t="s">
        <v>913</v>
      </c>
      <c r="F32" s="26" t="str">
        <f t="shared" si="0"/>
        <v xml:space="preserve">Nguyễn Văn </v>
      </c>
      <c r="G32" s="26" t="str">
        <f t="shared" si="1"/>
        <v>Chức</v>
      </c>
      <c r="H32" s="31" t="s">
        <v>914</v>
      </c>
      <c r="I32" s="30" t="s">
        <v>915</v>
      </c>
      <c r="J32" s="30" t="s">
        <v>916</v>
      </c>
    </row>
    <row r="33" spans="3:10" ht="21" customHeight="1">
      <c r="C33" s="23">
        <v>38</v>
      </c>
      <c r="D33" s="30">
        <v>120425</v>
      </c>
      <c r="E33" s="30" t="s">
        <v>182</v>
      </c>
      <c r="F33" s="26" t="str">
        <f t="shared" si="0"/>
        <v xml:space="preserve">Khang Bảo </v>
      </c>
      <c r="G33" s="26" t="str">
        <f t="shared" si="1"/>
        <v>Chương</v>
      </c>
      <c r="H33" s="31" t="s">
        <v>183</v>
      </c>
      <c r="I33" s="30" t="s">
        <v>184</v>
      </c>
      <c r="J33" s="30" t="s">
        <v>185</v>
      </c>
    </row>
    <row r="34" spans="3:10" ht="21" customHeight="1">
      <c r="C34" s="23">
        <v>11</v>
      </c>
      <c r="D34" s="24">
        <v>110090</v>
      </c>
      <c r="E34" s="24" t="s">
        <v>62</v>
      </c>
      <c r="F34" s="26" t="str">
        <f t="shared" si="0"/>
        <v xml:space="preserve">Mai Hoàng </v>
      </c>
      <c r="G34" s="26" t="str">
        <f t="shared" si="1"/>
        <v>Chuyên</v>
      </c>
      <c r="H34" s="25" t="s">
        <v>63</v>
      </c>
      <c r="I34" s="24" t="s">
        <v>64</v>
      </c>
      <c r="J34" s="24" t="s">
        <v>65</v>
      </c>
    </row>
    <row r="35" spans="3:10" ht="21" customHeight="1">
      <c r="C35" s="23">
        <v>188</v>
      </c>
      <c r="D35" s="26">
        <v>140151</v>
      </c>
      <c r="E35" s="34" t="s">
        <v>855</v>
      </c>
      <c r="F35" s="26" t="str">
        <f t="shared" si="0"/>
        <v xml:space="preserve">Bùi Thị Thu </v>
      </c>
      <c r="G35" s="26" t="str">
        <f t="shared" si="1"/>
        <v>Cúc</v>
      </c>
      <c r="H35" s="35" t="s">
        <v>856</v>
      </c>
      <c r="I35" s="26" t="s">
        <v>857</v>
      </c>
      <c r="J35" s="26" t="s">
        <v>858</v>
      </c>
    </row>
    <row r="36" spans="3:10" ht="21" customHeight="1">
      <c r="C36" s="23">
        <v>251</v>
      </c>
      <c r="D36" s="26" t="s">
        <v>1097</v>
      </c>
      <c r="E36" s="26" t="s">
        <v>1098</v>
      </c>
      <c r="F36" s="26" t="str">
        <f t="shared" si="0"/>
        <v xml:space="preserve">Đoàn Văn </v>
      </c>
      <c r="G36" s="26" t="str">
        <f t="shared" si="1"/>
        <v>Cường</v>
      </c>
      <c r="H36" s="27" t="s">
        <v>1099</v>
      </c>
      <c r="I36" s="26" t="s">
        <v>1100</v>
      </c>
      <c r="J36" s="26" t="s">
        <v>1101</v>
      </c>
    </row>
    <row r="37" spans="3:10" ht="21" customHeight="1">
      <c r="C37" s="23">
        <v>323</v>
      </c>
      <c r="D37" s="30" t="s">
        <v>1390</v>
      </c>
      <c r="E37" s="30" t="s">
        <v>1391</v>
      </c>
      <c r="F37" s="26" t="str">
        <f t="shared" si="0"/>
        <v xml:space="preserve">Lê </v>
      </c>
      <c r="G37" s="26" t="str">
        <f t="shared" si="1"/>
        <v>Cường</v>
      </c>
      <c r="H37" s="31" t="s">
        <v>1392</v>
      </c>
      <c r="I37" s="30" t="s">
        <v>1393</v>
      </c>
      <c r="J37" s="30" t="s">
        <v>1394</v>
      </c>
    </row>
    <row r="38" spans="3:10" ht="21" customHeight="1">
      <c r="C38" s="23">
        <v>227</v>
      </c>
      <c r="D38" s="26" t="s">
        <v>994</v>
      </c>
      <c r="E38" s="26" t="s">
        <v>995</v>
      </c>
      <c r="F38" s="26" t="str">
        <f t="shared" si="0"/>
        <v xml:space="preserve">Nguyễn Cao </v>
      </c>
      <c r="G38" s="26" t="str">
        <f t="shared" si="1"/>
        <v>Cường</v>
      </c>
      <c r="H38" s="27" t="s">
        <v>996</v>
      </c>
      <c r="I38" s="26" t="s">
        <v>997</v>
      </c>
      <c r="J38" s="26" t="s">
        <v>998</v>
      </c>
    </row>
    <row r="39" spans="3:10" ht="21" customHeight="1">
      <c r="C39" s="23">
        <v>285</v>
      </c>
      <c r="D39" s="26" t="s">
        <v>1237</v>
      </c>
      <c r="E39" s="26" t="s">
        <v>995</v>
      </c>
      <c r="F39" s="26" t="str">
        <f t="shared" si="0"/>
        <v xml:space="preserve">Nguyễn Cao </v>
      </c>
      <c r="G39" s="26" t="str">
        <f t="shared" si="1"/>
        <v>Cường</v>
      </c>
      <c r="H39" s="27" t="s">
        <v>1238</v>
      </c>
      <c r="I39" s="26" t="s">
        <v>1239</v>
      </c>
      <c r="J39" s="26" t="s">
        <v>998</v>
      </c>
    </row>
    <row r="40" spans="3:10" ht="21" customHeight="1">
      <c r="C40" s="23">
        <v>8</v>
      </c>
      <c r="D40" s="26">
        <v>140424</v>
      </c>
      <c r="E40" s="26" t="s">
        <v>48</v>
      </c>
      <c r="F40" s="26" t="str">
        <f t="shared" si="0"/>
        <v xml:space="preserve">Nguyễn Ngọc </v>
      </c>
      <c r="G40" s="26" t="str">
        <f t="shared" si="1"/>
        <v>Cường</v>
      </c>
      <c r="H40" s="27" t="s">
        <v>49</v>
      </c>
      <c r="I40" s="26" t="s">
        <v>50</v>
      </c>
      <c r="J40" s="43" t="s">
        <v>51</v>
      </c>
    </row>
    <row r="41" spans="3:10" ht="21" customHeight="1">
      <c r="C41" s="23">
        <v>368</v>
      </c>
      <c r="D41" s="26" t="s">
        <v>1557</v>
      </c>
      <c r="E41" s="26" t="s">
        <v>1558</v>
      </c>
      <c r="F41" s="26" t="str">
        <f t="shared" si="0"/>
        <v xml:space="preserve">Phạm Văn </v>
      </c>
      <c r="G41" s="26" t="str">
        <f t="shared" si="1"/>
        <v>Cường</v>
      </c>
      <c r="H41" s="26" t="s">
        <v>1559</v>
      </c>
      <c r="I41" s="26" t="s">
        <v>1560</v>
      </c>
      <c r="J41" s="26" t="s">
        <v>978</v>
      </c>
    </row>
    <row r="42" spans="3:10" ht="21" customHeight="1">
      <c r="C42" s="23">
        <v>33</v>
      </c>
      <c r="D42" s="24">
        <v>110154</v>
      </c>
      <c r="E42" s="24" t="s">
        <v>162</v>
      </c>
      <c r="F42" s="26" t="str">
        <f t="shared" si="0"/>
        <v xml:space="preserve">Nguyễn Thị </v>
      </c>
      <c r="G42" s="26" t="str">
        <f t="shared" si="1"/>
        <v>Đậm</v>
      </c>
      <c r="H42" s="25" t="s">
        <v>163</v>
      </c>
      <c r="I42" s="24" t="s">
        <v>164</v>
      </c>
      <c r="J42" s="24" t="s">
        <v>165</v>
      </c>
    </row>
    <row r="43" spans="3:10" ht="21" customHeight="1">
      <c r="C43" s="23">
        <v>69</v>
      </c>
      <c r="D43" s="30" t="s">
        <v>323</v>
      </c>
      <c r="E43" s="30" t="s">
        <v>324</v>
      </c>
      <c r="F43" s="26" t="str">
        <f t="shared" si="0"/>
        <v xml:space="preserve">Nguyễn Hải </v>
      </c>
      <c r="G43" s="26" t="str">
        <f t="shared" si="1"/>
        <v>Đăng</v>
      </c>
      <c r="H43" s="31" t="s">
        <v>325</v>
      </c>
      <c r="I43" s="30" t="s">
        <v>326</v>
      </c>
      <c r="J43" s="30" t="s">
        <v>327</v>
      </c>
    </row>
    <row r="44" spans="3:10" ht="21" customHeight="1">
      <c r="C44" s="23">
        <v>175</v>
      </c>
      <c r="D44" s="26" t="s">
        <v>796</v>
      </c>
      <c r="E44" s="26" t="s">
        <v>797</v>
      </c>
      <c r="F44" s="26" t="str">
        <f t="shared" si="0"/>
        <v xml:space="preserve">Kiên Thị </v>
      </c>
      <c r="G44" s="26" t="str">
        <f t="shared" si="1"/>
        <v>ĐaRa</v>
      </c>
      <c r="H44" s="27" t="s">
        <v>798</v>
      </c>
      <c r="I44" s="26" t="s">
        <v>799</v>
      </c>
      <c r="J44" s="26" t="s">
        <v>800</v>
      </c>
    </row>
    <row r="45" spans="3:10" ht="21" customHeight="1">
      <c r="C45" s="23">
        <v>79</v>
      </c>
      <c r="D45" s="26" t="s">
        <v>364</v>
      </c>
      <c r="E45" s="26" t="s">
        <v>365</v>
      </c>
      <c r="F45" s="26" t="str">
        <f t="shared" si="0"/>
        <v xml:space="preserve">Lưu Chí </v>
      </c>
      <c r="G45" s="26" t="str">
        <f t="shared" si="1"/>
        <v>Đạt</v>
      </c>
      <c r="H45" s="27" t="s">
        <v>366</v>
      </c>
      <c r="I45" s="26" t="s">
        <v>367</v>
      </c>
      <c r="J45" s="26" t="s">
        <v>368</v>
      </c>
    </row>
    <row r="46" spans="3:10" ht="21" customHeight="1">
      <c r="C46" s="23">
        <v>256</v>
      </c>
      <c r="D46" s="26" t="s">
        <v>1120</v>
      </c>
      <c r="E46" s="26" t="s">
        <v>1121</v>
      </c>
      <c r="F46" s="26" t="str">
        <f t="shared" si="0"/>
        <v xml:space="preserve">Phạm Thọ </v>
      </c>
      <c r="G46" s="26" t="str">
        <f t="shared" si="1"/>
        <v>Diên</v>
      </c>
      <c r="H46" s="27" t="s">
        <v>1122</v>
      </c>
      <c r="I46" s="26" t="s">
        <v>1123</v>
      </c>
      <c r="J46" s="26" t="s">
        <v>1124</v>
      </c>
    </row>
    <row r="47" spans="3:10" ht="21" customHeight="1">
      <c r="C47" s="23">
        <v>224</v>
      </c>
      <c r="D47" s="30" t="s">
        <v>979</v>
      </c>
      <c r="E47" s="30" t="s">
        <v>980</v>
      </c>
      <c r="F47" s="26" t="str">
        <f t="shared" si="0"/>
        <v xml:space="preserve">Nguyễn Khắc </v>
      </c>
      <c r="G47" s="26" t="str">
        <f t="shared" si="1"/>
        <v>Định</v>
      </c>
      <c r="H47" s="31" t="s">
        <v>981</v>
      </c>
      <c r="I47" s="30" t="s">
        <v>982</v>
      </c>
      <c r="J47" s="30" t="s">
        <v>983</v>
      </c>
    </row>
    <row r="48" spans="3:10" ht="21" customHeight="1">
      <c r="C48" s="23">
        <v>61</v>
      </c>
      <c r="D48" s="26" t="s">
        <v>287</v>
      </c>
      <c r="E48" s="26" t="s">
        <v>288</v>
      </c>
      <c r="F48" s="26" t="str">
        <f t="shared" si="0"/>
        <v xml:space="preserve">Trương Văn </v>
      </c>
      <c r="G48" s="26" t="str">
        <f t="shared" si="1"/>
        <v>Dịu</v>
      </c>
      <c r="H48" s="27" t="s">
        <v>289</v>
      </c>
      <c r="I48" s="26" t="s">
        <v>290</v>
      </c>
      <c r="J48" s="26" t="s">
        <v>291</v>
      </c>
    </row>
    <row r="49" spans="3:10" ht="21" customHeight="1">
      <c r="C49" s="23">
        <v>81</v>
      </c>
      <c r="D49" s="26" t="s">
        <v>374</v>
      </c>
      <c r="E49" s="26" t="s">
        <v>375</v>
      </c>
      <c r="F49" s="26" t="str">
        <f t="shared" si="0"/>
        <v xml:space="preserve"> Đỗ Văn </v>
      </c>
      <c r="G49" s="26" t="str">
        <f t="shared" si="1"/>
        <v>Đông</v>
      </c>
      <c r="H49" s="27" t="s">
        <v>376</v>
      </c>
      <c r="I49" s="26" t="s">
        <v>377</v>
      </c>
      <c r="J49" s="26" t="s">
        <v>378</v>
      </c>
    </row>
    <row r="50" spans="3:10" ht="21" customHeight="1">
      <c r="C50" s="23">
        <v>271</v>
      </c>
      <c r="D50" s="30">
        <v>120200</v>
      </c>
      <c r="E50" s="30" t="s">
        <v>1180</v>
      </c>
      <c r="F50" s="26" t="str">
        <f t="shared" si="0"/>
        <v xml:space="preserve">Đào Mạnh </v>
      </c>
      <c r="G50" s="26" t="str">
        <f t="shared" si="1"/>
        <v>Đồng</v>
      </c>
      <c r="H50" s="31" t="s">
        <v>1181</v>
      </c>
      <c r="I50" s="30" t="s">
        <v>1182</v>
      </c>
      <c r="J50" s="30" t="s">
        <v>1183</v>
      </c>
    </row>
    <row r="51" spans="3:10" ht="21" customHeight="1">
      <c r="C51" s="23">
        <v>309</v>
      </c>
      <c r="D51" s="30" t="s">
        <v>1332</v>
      </c>
      <c r="E51" s="30" t="s">
        <v>1333</v>
      </c>
      <c r="F51" s="26" t="str">
        <f t="shared" si="0"/>
        <v xml:space="preserve">Trần Hồng </v>
      </c>
      <c r="G51" s="26" t="str">
        <f t="shared" si="1"/>
        <v>Du</v>
      </c>
      <c r="H51" s="27" t="s">
        <v>1334</v>
      </c>
      <c r="I51" s="30" t="s">
        <v>1335</v>
      </c>
      <c r="J51" s="30" t="s">
        <v>1336</v>
      </c>
    </row>
    <row r="52" spans="3:10" ht="21" customHeight="1">
      <c r="C52" s="23">
        <v>12</v>
      </c>
      <c r="D52" s="24">
        <v>110068</v>
      </c>
      <c r="E52" s="24" t="s">
        <v>66</v>
      </c>
      <c r="F52" s="26" t="str">
        <f t="shared" si="0"/>
        <v xml:space="preserve">Hoàng Ngọc </v>
      </c>
      <c r="G52" s="26" t="str">
        <f t="shared" si="1"/>
        <v>Đức</v>
      </c>
      <c r="H52" s="25"/>
      <c r="I52" s="24"/>
      <c r="J52" s="24" t="s">
        <v>67</v>
      </c>
    </row>
    <row r="53" spans="3:10" ht="21" customHeight="1">
      <c r="C53" s="23">
        <v>179</v>
      </c>
      <c r="D53" s="26" t="s">
        <v>812</v>
      </c>
      <c r="E53" s="26" t="s">
        <v>813</v>
      </c>
      <c r="F53" s="26" t="str">
        <f t="shared" si="0"/>
        <v xml:space="preserve">Nguyễn Đạt </v>
      </c>
      <c r="G53" s="26" t="str">
        <f t="shared" si="1"/>
        <v>Đức</v>
      </c>
      <c r="H53" s="27" t="s">
        <v>814</v>
      </c>
      <c r="I53" s="26" t="s">
        <v>815</v>
      </c>
      <c r="J53" s="26" t="s">
        <v>816</v>
      </c>
    </row>
    <row r="54" spans="3:10" ht="21" customHeight="1">
      <c r="C54" s="23">
        <v>197</v>
      </c>
      <c r="D54" s="30" t="s">
        <v>881</v>
      </c>
      <c r="E54" s="36" t="s">
        <v>813</v>
      </c>
      <c r="F54" s="26" t="str">
        <f t="shared" si="0"/>
        <v xml:space="preserve">Nguyễn Đạt </v>
      </c>
      <c r="G54" s="26" t="str">
        <f t="shared" si="1"/>
        <v>Đức</v>
      </c>
      <c r="H54" s="37" t="s">
        <v>882</v>
      </c>
      <c r="I54" s="30" t="s">
        <v>815</v>
      </c>
      <c r="J54" s="30" t="s">
        <v>816</v>
      </c>
    </row>
    <row r="55" spans="3:10" ht="21" customHeight="1">
      <c r="C55" s="23">
        <v>308</v>
      </c>
      <c r="D55" s="30" t="s">
        <v>1331</v>
      </c>
      <c r="E55" s="30" t="s">
        <v>813</v>
      </c>
      <c r="F55" s="26" t="str">
        <f t="shared" si="0"/>
        <v xml:space="preserve">Nguyễn Đạt </v>
      </c>
      <c r="G55" s="26" t="str">
        <f t="shared" si="1"/>
        <v>Đức</v>
      </c>
      <c r="H55" s="31" t="s">
        <v>882</v>
      </c>
      <c r="I55" s="30" t="s">
        <v>815</v>
      </c>
      <c r="J55" s="30" t="s">
        <v>816</v>
      </c>
    </row>
    <row r="56" spans="3:10" ht="21" customHeight="1">
      <c r="C56" s="23">
        <v>139</v>
      </c>
      <c r="D56" s="24">
        <v>110137</v>
      </c>
      <c r="E56" s="24" t="s">
        <v>644</v>
      </c>
      <c r="F56" s="26" t="str">
        <f t="shared" si="0"/>
        <v xml:space="preserve">Nguyễn Ngọc </v>
      </c>
      <c r="G56" s="26" t="str">
        <f t="shared" si="1"/>
        <v>Đức</v>
      </c>
      <c r="H56" s="25" t="s">
        <v>645</v>
      </c>
      <c r="I56" s="24" t="s">
        <v>646</v>
      </c>
      <c r="J56" s="24" t="s">
        <v>647</v>
      </c>
    </row>
    <row r="57" spans="3:10" ht="21" customHeight="1">
      <c r="C57" s="23">
        <v>114</v>
      </c>
      <c r="D57" s="30" t="s">
        <v>532</v>
      </c>
      <c r="E57" s="30" t="s">
        <v>533</v>
      </c>
      <c r="F57" s="26" t="str">
        <f t="shared" si="0"/>
        <v xml:space="preserve">Trần Hoàng </v>
      </c>
      <c r="G57" s="26" t="str">
        <f t="shared" si="1"/>
        <v>Đức</v>
      </c>
      <c r="H57" s="31" t="s">
        <v>534</v>
      </c>
      <c r="I57" s="30" t="s">
        <v>535</v>
      </c>
      <c r="J57" s="30" t="s">
        <v>536</v>
      </c>
    </row>
    <row r="58" spans="3:10" ht="21" customHeight="1">
      <c r="C58" s="23">
        <v>95</v>
      </c>
      <c r="D58" s="26">
        <v>150243</v>
      </c>
      <c r="E58" s="34" t="s">
        <v>438</v>
      </c>
      <c r="F58" s="26" t="str">
        <f t="shared" si="0"/>
        <v xml:space="preserve">Trần Huy </v>
      </c>
      <c r="G58" s="26" t="str">
        <f t="shared" si="1"/>
        <v>Đức</v>
      </c>
      <c r="H58" s="35" t="s">
        <v>439</v>
      </c>
      <c r="I58" s="26" t="s">
        <v>440</v>
      </c>
      <c r="J58" s="26" t="s">
        <v>441</v>
      </c>
    </row>
    <row r="59" spans="3:10" ht="21" customHeight="1">
      <c r="C59" s="23">
        <v>168</v>
      </c>
      <c r="D59" s="26">
        <v>150235</v>
      </c>
      <c r="E59" s="34" t="s">
        <v>438</v>
      </c>
      <c r="F59" s="26" t="str">
        <f t="shared" si="0"/>
        <v xml:space="preserve">Trần Huy </v>
      </c>
      <c r="G59" s="26" t="str">
        <f t="shared" si="1"/>
        <v>Đức</v>
      </c>
      <c r="H59" s="35" t="s">
        <v>439</v>
      </c>
      <c r="I59" s="26" t="s">
        <v>440</v>
      </c>
      <c r="J59" s="26" t="s">
        <v>441</v>
      </c>
    </row>
    <row r="60" spans="3:10" ht="21" customHeight="1">
      <c r="C60" s="23">
        <v>191</v>
      </c>
      <c r="D60" s="26">
        <v>150242</v>
      </c>
      <c r="E60" s="34" t="s">
        <v>438</v>
      </c>
      <c r="F60" s="26" t="str">
        <f t="shared" si="0"/>
        <v xml:space="preserve">Trần Huy </v>
      </c>
      <c r="G60" s="26" t="str">
        <f t="shared" si="1"/>
        <v>Đức</v>
      </c>
      <c r="H60" s="35" t="s">
        <v>439</v>
      </c>
      <c r="I60" s="26" t="s">
        <v>440</v>
      </c>
      <c r="J60" s="26" t="s">
        <v>441</v>
      </c>
    </row>
    <row r="61" spans="3:10" ht="21" customHeight="1">
      <c r="C61" s="23">
        <v>212</v>
      </c>
      <c r="D61" s="26">
        <v>150055</v>
      </c>
      <c r="E61" s="34" t="s">
        <v>438</v>
      </c>
      <c r="F61" s="26" t="str">
        <f t="shared" si="0"/>
        <v xml:space="preserve">Trần Huy </v>
      </c>
      <c r="G61" s="26" t="str">
        <f t="shared" si="1"/>
        <v>Đức</v>
      </c>
      <c r="H61" s="35" t="s">
        <v>439</v>
      </c>
      <c r="I61" s="26" t="s">
        <v>440</v>
      </c>
      <c r="J61" s="26" t="s">
        <v>441</v>
      </c>
    </row>
    <row r="62" spans="3:10" ht="21" customHeight="1">
      <c r="C62" s="23">
        <v>234</v>
      </c>
      <c r="D62" s="26" t="s">
        <v>1024</v>
      </c>
      <c r="E62" s="26" t="s">
        <v>1025</v>
      </c>
      <c r="F62" s="26" t="str">
        <f t="shared" si="0"/>
        <v xml:space="preserve">Nguyễn Thanh </v>
      </c>
      <c r="G62" s="26" t="str">
        <f t="shared" si="1"/>
        <v>Dung</v>
      </c>
      <c r="H62" s="27" t="s">
        <v>1026</v>
      </c>
      <c r="I62" s="26" t="s">
        <v>1027</v>
      </c>
      <c r="J62" s="26" t="s">
        <v>1028</v>
      </c>
    </row>
    <row r="63" spans="3:10" ht="21" customHeight="1">
      <c r="C63" s="23">
        <v>76</v>
      </c>
      <c r="D63" s="26" t="s">
        <v>353</v>
      </c>
      <c r="E63" s="26" t="s">
        <v>354</v>
      </c>
      <c r="F63" s="26" t="str">
        <f t="shared" si="0"/>
        <v xml:space="preserve">Nguyễn Thị </v>
      </c>
      <c r="G63" s="26" t="str">
        <f t="shared" si="1"/>
        <v>Dung</v>
      </c>
      <c r="H63" s="27" t="s">
        <v>355</v>
      </c>
      <c r="I63" s="26" t="s">
        <v>356</v>
      </c>
      <c r="J63" s="26" t="s">
        <v>357</v>
      </c>
    </row>
    <row r="64" spans="3:10" ht="21" customHeight="1">
      <c r="C64" s="38">
        <v>371</v>
      </c>
      <c r="D64" s="26" t="s">
        <v>1571</v>
      </c>
      <c r="E64" s="26" t="s">
        <v>1572</v>
      </c>
      <c r="F64" s="26" t="str">
        <f t="shared" si="0"/>
        <v xml:space="preserve">Phạm Thị </v>
      </c>
      <c r="G64" s="26" t="str">
        <f t="shared" si="1"/>
        <v>Dung</v>
      </c>
      <c r="H64" s="26" t="s">
        <v>1573</v>
      </c>
      <c r="I64" s="26" t="s">
        <v>977</v>
      </c>
      <c r="J64" s="26" t="s">
        <v>978</v>
      </c>
    </row>
    <row r="65" spans="3:10" ht="21" customHeight="1">
      <c r="C65" s="23">
        <v>118</v>
      </c>
      <c r="D65" s="26" t="s">
        <v>551</v>
      </c>
      <c r="E65" s="26" t="s">
        <v>552</v>
      </c>
      <c r="F65" s="26" t="str">
        <f t="shared" si="0"/>
        <v xml:space="preserve">Phùng Văn </v>
      </c>
      <c r="G65" s="26" t="str">
        <f t="shared" si="1"/>
        <v>Dúng</v>
      </c>
      <c r="H65" s="27" t="s">
        <v>21</v>
      </c>
      <c r="I65" s="26" t="s">
        <v>553</v>
      </c>
      <c r="J65" s="26" t="s">
        <v>554</v>
      </c>
    </row>
    <row r="66" spans="3:10" ht="21" customHeight="1">
      <c r="C66" s="23">
        <v>261</v>
      </c>
      <c r="D66" s="26" t="s">
        <v>1144</v>
      </c>
      <c r="E66" s="26" t="s">
        <v>1145</v>
      </c>
      <c r="F66" s="26" t="str">
        <f t="shared" si="0"/>
        <v xml:space="preserve">Giáp Tiến </v>
      </c>
      <c r="G66" s="26" t="str">
        <f t="shared" si="1"/>
        <v>Dũng</v>
      </c>
      <c r="H66" s="27" t="s">
        <v>1146</v>
      </c>
      <c r="I66" s="26" t="s">
        <v>1147</v>
      </c>
      <c r="J66" s="26" t="s">
        <v>1148</v>
      </c>
    </row>
    <row r="67" spans="3:10" ht="21" customHeight="1">
      <c r="C67" s="23">
        <v>324</v>
      </c>
      <c r="D67" s="30" t="s">
        <v>1395</v>
      </c>
      <c r="E67" s="30" t="s">
        <v>1396</v>
      </c>
      <c r="F67" s="26" t="str">
        <f t="shared" si="0"/>
        <v xml:space="preserve">Nguyến Tiến </v>
      </c>
      <c r="G67" s="26" t="str">
        <f t="shared" si="1"/>
        <v>Dũng</v>
      </c>
      <c r="H67" s="31" t="s">
        <v>1397</v>
      </c>
      <c r="I67" s="30" t="s">
        <v>1398</v>
      </c>
      <c r="J67" s="30" t="s">
        <v>1399</v>
      </c>
    </row>
    <row r="68" spans="3:10" ht="21" customHeight="1">
      <c r="C68" s="23">
        <v>29</v>
      </c>
      <c r="D68" s="26" t="s">
        <v>144</v>
      </c>
      <c r="E68" s="26" t="s">
        <v>145</v>
      </c>
      <c r="F68" s="26" t="str">
        <f t="shared" si="0"/>
        <v xml:space="preserve">Nguyễn Trí </v>
      </c>
      <c r="G68" s="26" t="str">
        <f t="shared" si="1"/>
        <v>Dũng</v>
      </c>
      <c r="H68" s="27" t="s">
        <v>146</v>
      </c>
      <c r="I68" s="26" t="s">
        <v>147</v>
      </c>
      <c r="J68" s="26" t="s">
        <v>148</v>
      </c>
    </row>
    <row r="69" spans="3:10" ht="21" customHeight="1">
      <c r="C69" s="23">
        <v>20</v>
      </c>
      <c r="D69" s="26" t="s">
        <v>103</v>
      </c>
      <c r="E69" s="26" t="s">
        <v>104</v>
      </c>
      <c r="F69" s="26" t="str">
        <f t="shared" si="0"/>
        <v xml:space="preserve">Nguyễn Văn </v>
      </c>
      <c r="G69" s="26" t="str">
        <f t="shared" si="1"/>
        <v>Dũng</v>
      </c>
      <c r="H69" s="27" t="s">
        <v>105</v>
      </c>
      <c r="I69" s="26" t="s">
        <v>106</v>
      </c>
      <c r="J69" s="26" t="s">
        <v>107</v>
      </c>
    </row>
    <row r="70" spans="3:10" ht="21" customHeight="1">
      <c r="C70" s="23">
        <v>345</v>
      </c>
      <c r="D70" s="26">
        <v>150339</v>
      </c>
      <c r="E70" s="26" t="s">
        <v>104</v>
      </c>
      <c r="F70" s="26" t="str">
        <f t="shared" si="0"/>
        <v xml:space="preserve">Nguyễn Văn </v>
      </c>
      <c r="G70" s="26" t="str">
        <f t="shared" si="1"/>
        <v>Dũng</v>
      </c>
      <c r="H70" s="27" t="s">
        <v>1477</v>
      </c>
      <c r="I70" s="26" t="s">
        <v>1478</v>
      </c>
      <c r="J70" s="26" t="s">
        <v>1479</v>
      </c>
    </row>
    <row r="71" spans="3:10" ht="21" customHeight="1">
      <c r="C71" s="23">
        <v>21</v>
      </c>
      <c r="D71" s="30" t="s">
        <v>108</v>
      </c>
      <c r="E71" s="30" t="s">
        <v>109</v>
      </c>
      <c r="F71" s="26" t="str">
        <f t="shared" si="0"/>
        <v xml:space="preserve">Nguyễn Vũ </v>
      </c>
      <c r="G71" s="26" t="str">
        <f t="shared" si="1"/>
        <v>Dũng</v>
      </c>
      <c r="H71" s="31" t="s">
        <v>110</v>
      </c>
      <c r="I71" s="30" t="s">
        <v>111</v>
      </c>
      <c r="J71" s="30" t="s">
        <v>112</v>
      </c>
    </row>
    <row r="72" spans="3:10" ht="21" customHeight="1">
      <c r="C72" s="23">
        <v>169</v>
      </c>
      <c r="D72" s="26">
        <v>150171</v>
      </c>
      <c r="E72" s="34" t="s">
        <v>772</v>
      </c>
      <c r="F72" s="26" t="str">
        <f t="shared" si="0"/>
        <v xml:space="preserve">Trần Huy </v>
      </c>
      <c r="G72" s="26" t="str">
        <f t="shared" si="1"/>
        <v>Dũng</v>
      </c>
      <c r="H72" s="35" t="s">
        <v>773</v>
      </c>
      <c r="I72" s="26" t="s">
        <v>774</v>
      </c>
      <c r="J72" s="26" t="s">
        <v>775</v>
      </c>
    </row>
    <row r="73" spans="3:10" ht="21" customHeight="1">
      <c r="C73" s="23">
        <v>264</v>
      </c>
      <c r="D73" s="26">
        <v>150144</v>
      </c>
      <c r="E73" s="26" t="s">
        <v>772</v>
      </c>
      <c r="F73" s="26" t="str">
        <f t="shared" si="0"/>
        <v xml:space="preserve">Trần Huy </v>
      </c>
      <c r="G73" s="26" t="str">
        <f t="shared" si="1"/>
        <v>Dũng</v>
      </c>
      <c r="H73" s="27" t="s">
        <v>1158</v>
      </c>
      <c r="I73" s="26" t="s">
        <v>774</v>
      </c>
      <c r="J73" s="26" t="s">
        <v>1159</v>
      </c>
    </row>
    <row r="74" spans="3:10" ht="21" customHeight="1">
      <c r="C74" s="23">
        <v>223</v>
      </c>
      <c r="D74" s="30" t="s">
        <v>974</v>
      </c>
      <c r="E74" s="30" t="s">
        <v>975</v>
      </c>
      <c r="F74" s="26" t="str">
        <f t="shared" si="0"/>
        <v xml:space="preserve">Phan Thị </v>
      </c>
      <c r="G74" s="26" t="str">
        <f t="shared" si="1"/>
        <v>Duy</v>
      </c>
      <c r="H74" s="31" t="s">
        <v>976</v>
      </c>
      <c r="I74" s="30" t="s">
        <v>977</v>
      </c>
      <c r="J74" s="30" t="s">
        <v>978</v>
      </c>
    </row>
    <row r="75" spans="3:10" ht="21" customHeight="1">
      <c r="C75" s="23">
        <v>165</v>
      </c>
      <c r="D75" s="30">
        <v>120052</v>
      </c>
      <c r="E75" s="36" t="s">
        <v>758</v>
      </c>
      <c r="F75" s="26" t="str">
        <f t="shared" si="0"/>
        <v xml:space="preserve">Đoàn Thị </v>
      </c>
      <c r="G75" s="26" t="str">
        <f t="shared" si="1"/>
        <v>Duyên</v>
      </c>
      <c r="H75" s="37" t="s">
        <v>759</v>
      </c>
      <c r="I75" s="30" t="s">
        <v>760</v>
      </c>
      <c r="J75" s="30" t="s">
        <v>761</v>
      </c>
    </row>
    <row r="76" spans="3:10" ht="21" customHeight="1">
      <c r="C76" s="23">
        <v>356</v>
      </c>
      <c r="D76" s="26">
        <v>150329</v>
      </c>
      <c r="E76" s="26" t="s">
        <v>1515</v>
      </c>
      <c r="F76" s="26" t="str">
        <f t="shared" ref="F76:F139" si="2">LEFT(E76,LEN(E76)-LEN(G76))</f>
        <v xml:space="preserve">Và Hoàng </v>
      </c>
      <c r="G76" s="26" t="str">
        <f t="shared" ref="G76:G139" si="3">RIGHT(E76,LEN(E76)-FIND("*",SUBSTITUTE(E76," ","*",LEN(E76)-LEN(SUBSTITUTE(E76," ","")))))</f>
        <v>Em</v>
      </c>
      <c r="H76" s="26" t="s">
        <v>1516</v>
      </c>
      <c r="I76" s="26" t="s">
        <v>1517</v>
      </c>
      <c r="J76" s="26" t="s">
        <v>1518</v>
      </c>
    </row>
    <row r="77" spans="3:10" ht="21" customHeight="1">
      <c r="C77" s="23">
        <v>281</v>
      </c>
      <c r="D77" s="26" t="s">
        <v>1218</v>
      </c>
      <c r="E77" s="26" t="s">
        <v>1219</v>
      </c>
      <c r="F77" s="26" t="str">
        <f t="shared" si="2"/>
        <v xml:space="preserve">Nguyễn Văn </v>
      </c>
      <c r="G77" s="26" t="str">
        <f t="shared" si="3"/>
        <v>Giãn</v>
      </c>
      <c r="H77" s="27" t="s">
        <v>1220</v>
      </c>
      <c r="I77" s="26" t="s">
        <v>1221</v>
      </c>
      <c r="J77" s="26" t="s">
        <v>1222</v>
      </c>
    </row>
    <row r="78" spans="3:10" ht="21" customHeight="1">
      <c r="C78" s="28">
        <v>14</v>
      </c>
      <c r="D78" s="32" t="s">
        <v>73</v>
      </c>
      <c r="E78" s="32" t="s">
        <v>74</v>
      </c>
      <c r="F78" s="26" t="str">
        <f t="shared" si="2"/>
        <v xml:space="preserve">Bùi Thị Hương </v>
      </c>
      <c r="G78" s="26" t="str">
        <f t="shared" si="3"/>
        <v>Giang</v>
      </c>
      <c r="H78" s="31" t="s">
        <v>75</v>
      </c>
      <c r="I78" s="30" t="s">
        <v>76</v>
      </c>
      <c r="J78" s="30" t="s">
        <v>77</v>
      </c>
    </row>
    <row r="79" spans="3:10" ht="21" customHeight="1">
      <c r="C79" s="23">
        <v>366</v>
      </c>
      <c r="D79" s="26" t="s">
        <v>1553</v>
      </c>
      <c r="E79" s="26" t="s">
        <v>1554</v>
      </c>
      <c r="F79" s="26" t="str">
        <f t="shared" si="2"/>
        <v xml:space="preserve">NGUYỄN THỊ THÙY </v>
      </c>
      <c r="G79" s="26" t="str">
        <f t="shared" si="3"/>
        <v>GIANG</v>
      </c>
      <c r="H79" s="26" t="s">
        <v>167</v>
      </c>
      <c r="I79" s="26" t="s">
        <v>1555</v>
      </c>
      <c r="J79" s="26" t="s">
        <v>1556</v>
      </c>
    </row>
    <row r="80" spans="3:10" ht="21" customHeight="1">
      <c r="C80" s="23">
        <v>327</v>
      </c>
      <c r="D80" s="26" t="s">
        <v>1408</v>
      </c>
      <c r="E80" s="26" t="s">
        <v>1409</v>
      </c>
      <c r="F80" s="26" t="str">
        <f t="shared" si="2"/>
        <v xml:space="preserve">Đỗ Thị Ngọc </v>
      </c>
      <c r="G80" s="26" t="str">
        <f t="shared" si="3"/>
        <v>Hà</v>
      </c>
      <c r="H80" s="27" t="s">
        <v>1410</v>
      </c>
      <c r="I80" s="26" t="s">
        <v>1411</v>
      </c>
      <c r="J80" s="26" t="s">
        <v>1412</v>
      </c>
    </row>
    <row r="81" spans="3:10" ht="21" customHeight="1">
      <c r="C81" s="23">
        <v>238</v>
      </c>
      <c r="D81" s="26" t="s">
        <v>1040</v>
      </c>
      <c r="E81" s="26" t="s">
        <v>1041</v>
      </c>
      <c r="F81" s="26" t="str">
        <f t="shared" si="2"/>
        <v xml:space="preserve">NGUYỄN THU </v>
      </c>
      <c r="G81" s="26" t="str">
        <f t="shared" si="3"/>
        <v>HÀ</v>
      </c>
      <c r="H81" s="27" t="s">
        <v>146</v>
      </c>
      <c r="I81" s="26" t="s">
        <v>1042</v>
      </c>
      <c r="J81" s="26" t="s">
        <v>1043</v>
      </c>
    </row>
    <row r="82" spans="3:10">
      <c r="C82" s="23">
        <v>266</v>
      </c>
      <c r="D82" s="26" t="s">
        <v>1164</v>
      </c>
      <c r="E82" s="26" t="s">
        <v>2467</v>
      </c>
      <c r="F82" s="26" t="str">
        <f t="shared" si="2"/>
        <v xml:space="preserve">Lưu Thị </v>
      </c>
      <c r="G82" s="26" t="str">
        <f t="shared" si="3"/>
        <v>Hai</v>
      </c>
      <c r="H82" s="27" t="s">
        <v>1166</v>
      </c>
      <c r="I82" s="26" t="s">
        <v>1167</v>
      </c>
      <c r="J82" s="26" t="s">
        <v>1168</v>
      </c>
    </row>
    <row r="83" spans="3:10">
      <c r="C83" s="23">
        <v>34</v>
      </c>
      <c r="D83" s="24">
        <v>110237</v>
      </c>
      <c r="E83" s="24" t="s">
        <v>166</v>
      </c>
      <c r="F83" s="26" t="str">
        <f t="shared" si="2"/>
        <v xml:space="preserve">Đỗ Hữu </v>
      </c>
      <c r="G83" s="26" t="str">
        <f t="shared" si="3"/>
        <v>Hải</v>
      </c>
      <c r="H83" s="25" t="s">
        <v>167</v>
      </c>
      <c r="I83" s="24" t="s">
        <v>168</v>
      </c>
      <c r="J83" s="24" t="s">
        <v>169</v>
      </c>
    </row>
    <row r="84" spans="3:10">
      <c r="C84" s="23">
        <v>274</v>
      </c>
      <c r="D84" s="26" t="s">
        <v>1190</v>
      </c>
      <c r="E84" s="26" t="s">
        <v>1191</v>
      </c>
      <c r="F84" s="26" t="str">
        <f t="shared" si="2"/>
        <v xml:space="preserve">Đỗ Xuân </v>
      </c>
      <c r="G84" s="26" t="str">
        <f t="shared" si="3"/>
        <v>Hải</v>
      </c>
      <c r="H84" s="27" t="s">
        <v>1192</v>
      </c>
      <c r="I84" s="26" t="s">
        <v>1193</v>
      </c>
      <c r="J84" s="26" t="s">
        <v>1194</v>
      </c>
    </row>
    <row r="85" spans="3:10">
      <c r="C85" s="23">
        <v>93</v>
      </c>
      <c r="D85" s="30" t="s">
        <v>428</v>
      </c>
      <c r="E85" s="30" t="s">
        <v>429</v>
      </c>
      <c r="F85" s="26" t="str">
        <f t="shared" si="2"/>
        <v xml:space="preserve">Lâm Văn </v>
      </c>
      <c r="G85" s="26" t="str">
        <f t="shared" si="3"/>
        <v>Hải</v>
      </c>
      <c r="H85" s="31" t="s">
        <v>430</v>
      </c>
      <c r="I85" s="30" t="s">
        <v>431</v>
      </c>
      <c r="J85" s="30" t="s">
        <v>432</v>
      </c>
    </row>
    <row r="86" spans="3:10">
      <c r="C86" s="23">
        <v>280</v>
      </c>
      <c r="D86" s="26" t="s">
        <v>1213</v>
      </c>
      <c r="E86" s="26" t="s">
        <v>1214</v>
      </c>
      <c r="F86" s="26" t="str">
        <f t="shared" si="2"/>
        <v xml:space="preserve">Nguyễn Thanh </v>
      </c>
      <c r="G86" s="26" t="str">
        <f t="shared" si="3"/>
        <v>Hải</v>
      </c>
      <c r="H86" s="27" t="s">
        <v>1215</v>
      </c>
      <c r="I86" s="26" t="s">
        <v>1216</v>
      </c>
      <c r="J86" s="26" t="s">
        <v>1217</v>
      </c>
    </row>
    <row r="87" spans="3:10">
      <c r="C87" s="23">
        <v>134</v>
      </c>
      <c r="D87" s="26">
        <v>150151</v>
      </c>
      <c r="E87" s="34" t="s">
        <v>624</v>
      </c>
      <c r="F87" s="26" t="str">
        <f t="shared" si="2"/>
        <v xml:space="preserve">Nhữ Văn </v>
      </c>
      <c r="G87" s="26" t="str">
        <f t="shared" si="3"/>
        <v>Hải</v>
      </c>
      <c r="H87" s="35" t="s">
        <v>625</v>
      </c>
      <c r="I87" s="26" t="s">
        <v>626</v>
      </c>
      <c r="J87" s="26" t="s">
        <v>627</v>
      </c>
    </row>
    <row r="88" spans="3:10">
      <c r="C88" s="23">
        <v>250</v>
      </c>
      <c r="D88" s="26">
        <v>100419</v>
      </c>
      <c r="E88" s="26" t="s">
        <v>1093</v>
      </c>
      <c r="F88" s="26" t="str">
        <f t="shared" si="2"/>
        <v xml:space="preserve">Phan Thị Ngọc </v>
      </c>
      <c r="G88" s="26" t="str">
        <f t="shared" si="3"/>
        <v>Hải</v>
      </c>
      <c r="H88" s="27" t="s">
        <v>1094</v>
      </c>
      <c r="I88" s="26" t="s">
        <v>1095</v>
      </c>
      <c r="J88" s="26" t="s">
        <v>1096</v>
      </c>
    </row>
    <row r="89" spans="3:10">
      <c r="C89" s="23">
        <v>360</v>
      </c>
      <c r="D89" s="26" t="s">
        <v>1532</v>
      </c>
      <c r="E89" s="34" t="s">
        <v>1533</v>
      </c>
      <c r="F89" s="26" t="str">
        <f t="shared" si="2"/>
        <v xml:space="preserve"> LƯU THỊ HỒNG </v>
      </c>
      <c r="G89" s="26" t="str">
        <f t="shared" si="3"/>
        <v>HẠNH</v>
      </c>
      <c r="H89" s="34" t="s">
        <v>1534</v>
      </c>
      <c r="I89" s="26" t="s">
        <v>1535</v>
      </c>
      <c r="J89" s="26" t="s">
        <v>1536</v>
      </c>
    </row>
    <row r="90" spans="3:10">
      <c r="C90" s="38">
        <v>361</v>
      </c>
      <c r="D90" s="26" t="s">
        <v>1537</v>
      </c>
      <c r="E90" s="34" t="s">
        <v>1533</v>
      </c>
      <c r="F90" s="26" t="str">
        <f t="shared" si="2"/>
        <v xml:space="preserve"> LƯU THỊ HỒNG </v>
      </c>
      <c r="G90" s="26" t="str">
        <f t="shared" si="3"/>
        <v>HẠNH</v>
      </c>
      <c r="H90" s="34" t="s">
        <v>1534</v>
      </c>
      <c r="I90" s="26" t="s">
        <v>1535</v>
      </c>
      <c r="J90" s="26" t="s">
        <v>1536</v>
      </c>
    </row>
    <row r="91" spans="3:10">
      <c r="C91" s="38">
        <v>367</v>
      </c>
      <c r="D91" s="26" t="s">
        <v>1532</v>
      </c>
      <c r="E91" s="34" t="s">
        <v>1533</v>
      </c>
      <c r="F91" s="26" t="str">
        <f t="shared" si="2"/>
        <v xml:space="preserve"> LƯU THỊ HỒNG </v>
      </c>
      <c r="G91" s="26" t="str">
        <f t="shared" si="3"/>
        <v>HẠNH</v>
      </c>
      <c r="H91" s="34" t="s">
        <v>1534</v>
      </c>
      <c r="I91" s="26" t="s">
        <v>1535</v>
      </c>
      <c r="J91" s="26" t="s">
        <v>1536</v>
      </c>
    </row>
    <row r="92" spans="3:10">
      <c r="C92" s="23">
        <v>322</v>
      </c>
      <c r="D92" s="26">
        <v>150522</v>
      </c>
      <c r="E92" s="26" t="s">
        <v>1386</v>
      </c>
      <c r="F92" s="26" t="str">
        <f t="shared" si="2"/>
        <v xml:space="preserve">Đinh Văn </v>
      </c>
      <c r="G92" s="26" t="str">
        <f t="shared" si="3"/>
        <v>Hạnh</v>
      </c>
      <c r="H92" s="27" t="s">
        <v>1387</v>
      </c>
      <c r="I92" s="26" t="s">
        <v>1388</v>
      </c>
      <c r="J92" s="26" t="s">
        <v>1389</v>
      </c>
    </row>
    <row r="93" spans="3:10">
      <c r="C93" s="23">
        <v>150</v>
      </c>
      <c r="D93" s="26" t="s">
        <v>692</v>
      </c>
      <c r="E93" s="26" t="s">
        <v>693</v>
      </c>
      <c r="F93" s="26" t="str">
        <f t="shared" si="2"/>
        <v xml:space="preserve">Đoàn Thị </v>
      </c>
      <c r="G93" s="26" t="str">
        <f t="shared" si="3"/>
        <v>Hạnh</v>
      </c>
      <c r="H93" s="27" t="s">
        <v>694</v>
      </c>
      <c r="I93" s="26" t="s">
        <v>695</v>
      </c>
      <c r="J93" s="26" t="s">
        <v>696</v>
      </c>
    </row>
    <row r="94" spans="3:10">
      <c r="C94" s="38">
        <v>349</v>
      </c>
      <c r="D94" s="34">
        <v>100448</v>
      </c>
      <c r="E94" s="34" t="s">
        <v>1489</v>
      </c>
      <c r="F94" s="26" t="str">
        <f t="shared" si="2"/>
        <v xml:space="preserve">Lưu Thị Hồng </v>
      </c>
      <c r="G94" s="26" t="str">
        <f t="shared" si="3"/>
        <v>Hạnh</v>
      </c>
      <c r="H94" s="35" t="s">
        <v>1490</v>
      </c>
      <c r="I94" s="39">
        <v>225083860</v>
      </c>
      <c r="J94" s="26">
        <v>905326894</v>
      </c>
    </row>
    <row r="95" spans="3:10">
      <c r="C95" s="23">
        <v>329</v>
      </c>
      <c r="D95" s="30" t="s">
        <v>1418</v>
      </c>
      <c r="E95" s="30" t="s">
        <v>1419</v>
      </c>
      <c r="F95" s="26" t="str">
        <f t="shared" si="2"/>
        <v xml:space="preserve">Nguyễn Ngọc </v>
      </c>
      <c r="G95" s="26" t="str">
        <f t="shared" si="3"/>
        <v>Hạnh</v>
      </c>
      <c r="H95" s="31" t="s">
        <v>1420</v>
      </c>
      <c r="I95" s="30" t="s">
        <v>1421</v>
      </c>
      <c r="J95" s="30" t="s">
        <v>1422</v>
      </c>
    </row>
    <row r="96" spans="3:10">
      <c r="C96" s="23">
        <v>184</v>
      </c>
      <c r="D96" s="26" t="s">
        <v>835</v>
      </c>
      <c r="E96" s="26" t="s">
        <v>836</v>
      </c>
      <c r="F96" s="26" t="str">
        <f t="shared" si="2"/>
        <v xml:space="preserve">Nguyễn Cửu Xuân </v>
      </c>
      <c r="G96" s="26" t="str">
        <f t="shared" si="3"/>
        <v>Hảo</v>
      </c>
      <c r="H96" s="27" t="s">
        <v>837</v>
      </c>
      <c r="I96" s="26" t="s">
        <v>838</v>
      </c>
      <c r="J96" s="26" t="s">
        <v>839</v>
      </c>
    </row>
    <row r="97" spans="3:10">
      <c r="C97" s="23">
        <v>151</v>
      </c>
      <c r="D97" s="26" t="s">
        <v>697</v>
      </c>
      <c r="E97" s="26" t="s">
        <v>698</v>
      </c>
      <c r="F97" s="26" t="str">
        <f t="shared" si="2"/>
        <v xml:space="preserve">Nguyễn Trọng </v>
      </c>
      <c r="G97" s="26" t="str">
        <f t="shared" si="3"/>
        <v>Hậu</v>
      </c>
      <c r="H97" s="27" t="s">
        <v>699</v>
      </c>
      <c r="I97" s="26" t="s">
        <v>700</v>
      </c>
      <c r="J97" s="26" t="s">
        <v>701</v>
      </c>
    </row>
    <row r="98" spans="3:10">
      <c r="C98" s="23">
        <v>291</v>
      </c>
      <c r="D98" s="24">
        <v>110181</v>
      </c>
      <c r="E98" s="24" t="s">
        <v>1257</v>
      </c>
      <c r="F98" s="26" t="str">
        <f t="shared" si="2"/>
        <v xml:space="preserve">Đinh Thị </v>
      </c>
      <c r="G98" s="26" t="str">
        <f t="shared" si="3"/>
        <v>Hiên</v>
      </c>
      <c r="H98" s="25" t="s">
        <v>1258</v>
      </c>
      <c r="I98" s="24" t="s">
        <v>1259</v>
      </c>
      <c r="J98" s="24" t="s">
        <v>1260</v>
      </c>
    </row>
    <row r="99" spans="3:10">
      <c r="C99" s="23">
        <v>258</v>
      </c>
      <c r="D99" s="26" t="s">
        <v>1130</v>
      </c>
      <c r="E99" s="26" t="s">
        <v>1131</v>
      </c>
      <c r="F99" s="26" t="str">
        <f t="shared" si="2"/>
        <v xml:space="preserve">Trần Văn </v>
      </c>
      <c r="G99" s="26" t="str">
        <f t="shared" si="3"/>
        <v>Hiến</v>
      </c>
      <c r="H99" s="27" t="s">
        <v>1132</v>
      </c>
      <c r="I99" s="26" t="s">
        <v>1133</v>
      </c>
      <c r="J99" s="26" t="s">
        <v>1134</v>
      </c>
    </row>
    <row r="100" spans="3:10">
      <c r="C100" s="23">
        <v>102</v>
      </c>
      <c r="D100" s="26" t="s">
        <v>472</v>
      </c>
      <c r="E100" s="26" t="s">
        <v>473</v>
      </c>
      <c r="F100" s="26" t="str">
        <f t="shared" si="2"/>
        <v xml:space="preserve">Bùi Văn </v>
      </c>
      <c r="G100" s="26" t="str">
        <f t="shared" si="3"/>
        <v>Hiền</v>
      </c>
      <c r="H100" s="27" t="s">
        <v>474</v>
      </c>
      <c r="I100" s="26" t="s">
        <v>475</v>
      </c>
      <c r="J100" s="26" t="s">
        <v>476</v>
      </c>
    </row>
    <row r="101" spans="3:10">
      <c r="C101" s="23">
        <v>73</v>
      </c>
      <c r="D101" s="30" t="s">
        <v>343</v>
      </c>
      <c r="E101" s="30" t="s">
        <v>344</v>
      </c>
      <c r="F101" s="26" t="str">
        <f t="shared" si="2"/>
        <v xml:space="preserve">Chu Thị Thu </v>
      </c>
      <c r="G101" s="26" t="str">
        <f t="shared" si="3"/>
        <v>Hiền</v>
      </c>
      <c r="H101" s="31" t="s">
        <v>345</v>
      </c>
      <c r="I101" s="30" t="s">
        <v>346</v>
      </c>
      <c r="J101" s="30" t="s">
        <v>347</v>
      </c>
    </row>
    <row r="102" spans="3:10">
      <c r="C102" s="23">
        <v>123</v>
      </c>
      <c r="D102" s="26" t="s">
        <v>571</v>
      </c>
      <c r="E102" s="26" t="s">
        <v>572</v>
      </c>
      <c r="F102" s="26" t="str">
        <f t="shared" si="2"/>
        <v xml:space="preserve">Phương Thị Thu </v>
      </c>
      <c r="G102" s="26" t="str">
        <f t="shared" si="3"/>
        <v>Hiền</v>
      </c>
      <c r="H102" s="27" t="s">
        <v>573</v>
      </c>
      <c r="I102" s="26" t="s">
        <v>574</v>
      </c>
      <c r="J102" s="26" t="s">
        <v>575</v>
      </c>
    </row>
    <row r="103" spans="3:10">
      <c r="C103" s="23">
        <v>31</v>
      </c>
      <c r="D103" s="26" t="s">
        <v>153</v>
      </c>
      <c r="E103" s="26" t="s">
        <v>154</v>
      </c>
      <c r="F103" s="26" t="str">
        <f t="shared" si="2"/>
        <v xml:space="preserve">Trần Ngọc Mỹ </v>
      </c>
      <c r="G103" s="26" t="str">
        <f t="shared" si="3"/>
        <v>Hiền</v>
      </c>
      <c r="H103" s="27" t="s">
        <v>155</v>
      </c>
      <c r="I103" s="26" t="s">
        <v>156</v>
      </c>
      <c r="J103" s="26" t="s">
        <v>157</v>
      </c>
    </row>
    <row r="104" spans="3:10">
      <c r="C104" s="23">
        <v>254</v>
      </c>
      <c r="D104" s="26" t="s">
        <v>1111</v>
      </c>
      <c r="E104" s="26" t="s">
        <v>1112</v>
      </c>
      <c r="F104" s="26" t="str">
        <f t="shared" si="2"/>
        <v xml:space="preserve">Trần Thị Thu </v>
      </c>
      <c r="G104" s="26" t="str">
        <f t="shared" si="3"/>
        <v>Hiền</v>
      </c>
      <c r="H104" s="27" t="s">
        <v>1113</v>
      </c>
      <c r="I104" s="26" t="s">
        <v>1114</v>
      </c>
      <c r="J104" s="26" t="s">
        <v>1115</v>
      </c>
    </row>
    <row r="105" spans="3:10">
      <c r="C105" s="23">
        <v>51</v>
      </c>
      <c r="D105" s="24">
        <v>110138</v>
      </c>
      <c r="E105" s="24" t="s">
        <v>243</v>
      </c>
      <c r="F105" s="26" t="str">
        <f t="shared" si="2"/>
        <v xml:space="preserve">Nguyễn Khắc </v>
      </c>
      <c r="G105" s="26" t="str">
        <f t="shared" si="3"/>
        <v>Hiển</v>
      </c>
      <c r="H105" s="25" t="s">
        <v>244</v>
      </c>
      <c r="I105" s="24" t="s">
        <v>245</v>
      </c>
      <c r="J105" s="24" t="s">
        <v>246</v>
      </c>
    </row>
    <row r="106" spans="3:10">
      <c r="C106" s="23">
        <v>50</v>
      </c>
      <c r="D106" s="24">
        <v>110533</v>
      </c>
      <c r="E106" s="24" t="s">
        <v>239</v>
      </c>
      <c r="F106" s="26" t="str">
        <f t="shared" si="2"/>
        <v xml:space="preserve">Đặng Quang </v>
      </c>
      <c r="G106" s="26" t="str">
        <f t="shared" si="3"/>
        <v>Hiếu</v>
      </c>
      <c r="H106" s="25" t="s">
        <v>240</v>
      </c>
      <c r="I106" s="24" t="s">
        <v>241</v>
      </c>
      <c r="J106" s="24" t="s">
        <v>242</v>
      </c>
    </row>
    <row r="107" spans="3:10">
      <c r="C107" s="23">
        <v>255</v>
      </c>
      <c r="D107" s="26" t="s">
        <v>1116</v>
      </c>
      <c r="E107" s="24" t="s">
        <v>1117</v>
      </c>
      <c r="F107" s="26" t="str">
        <f t="shared" si="2"/>
        <v xml:space="preserve">Đoàn Ngọc Minh </v>
      </c>
      <c r="G107" s="26" t="str">
        <f t="shared" si="3"/>
        <v>Hiếu</v>
      </c>
      <c r="H107" s="25" t="s">
        <v>1118</v>
      </c>
      <c r="I107" s="24">
        <v>225289181</v>
      </c>
      <c r="J107" s="24" t="s">
        <v>1119</v>
      </c>
    </row>
    <row r="108" spans="3:10">
      <c r="C108" s="23">
        <v>97</v>
      </c>
      <c r="D108" s="26" t="s">
        <v>447</v>
      </c>
      <c r="E108" s="26" t="s">
        <v>448</v>
      </c>
      <c r="F108" s="26" t="str">
        <f t="shared" si="2"/>
        <v xml:space="preserve">Hồ Hoàng </v>
      </c>
      <c r="G108" s="26" t="str">
        <f t="shared" si="3"/>
        <v>Hiếu</v>
      </c>
      <c r="H108" s="27" t="s">
        <v>449</v>
      </c>
      <c r="I108" s="26" t="s">
        <v>450</v>
      </c>
      <c r="J108" s="26" t="s">
        <v>451</v>
      </c>
    </row>
    <row r="109" spans="3:10">
      <c r="C109" s="23">
        <v>278</v>
      </c>
      <c r="D109" s="24">
        <v>110523</v>
      </c>
      <c r="E109" s="24" t="s">
        <v>1205</v>
      </c>
      <c r="F109" s="26" t="str">
        <f t="shared" si="2"/>
        <v xml:space="preserve">Nguyễn Văn </v>
      </c>
      <c r="G109" s="26" t="str">
        <f t="shared" si="3"/>
        <v>Hiếu</v>
      </c>
      <c r="H109" s="25" t="s">
        <v>1206</v>
      </c>
      <c r="I109" s="24"/>
      <c r="J109" s="24" t="s">
        <v>1207</v>
      </c>
    </row>
    <row r="110" spans="3:10">
      <c r="C110" s="23">
        <v>326</v>
      </c>
      <c r="D110" s="26" t="s">
        <v>1403</v>
      </c>
      <c r="E110" s="26" t="s">
        <v>1404</v>
      </c>
      <c r="F110" s="26" t="str">
        <f t="shared" si="2"/>
        <v xml:space="preserve">Phan Minh </v>
      </c>
      <c r="G110" s="26" t="str">
        <f t="shared" si="3"/>
        <v>Hiếu</v>
      </c>
      <c r="H110" s="27" t="s">
        <v>1405</v>
      </c>
      <c r="I110" s="26" t="s">
        <v>1406</v>
      </c>
      <c r="J110" s="26" t="s">
        <v>1407</v>
      </c>
    </row>
    <row r="111" spans="3:10">
      <c r="C111" s="23">
        <v>307</v>
      </c>
      <c r="D111" s="30" t="s">
        <v>1326</v>
      </c>
      <c r="E111" s="30" t="s">
        <v>1327</v>
      </c>
      <c r="F111" s="26" t="str">
        <f t="shared" si="2"/>
        <v xml:space="preserve">Trần Trung </v>
      </c>
      <c r="G111" s="26" t="str">
        <f t="shared" si="3"/>
        <v>Hiếu</v>
      </c>
      <c r="H111" s="31" t="s">
        <v>1328</v>
      </c>
      <c r="I111" s="30" t="s">
        <v>1329</v>
      </c>
      <c r="J111" s="30" t="s">
        <v>1330</v>
      </c>
    </row>
    <row r="112" spans="3:10">
      <c r="C112" s="38">
        <v>373</v>
      </c>
      <c r="D112" s="26" t="s">
        <v>1579</v>
      </c>
      <c r="E112" s="26" t="s">
        <v>1580</v>
      </c>
      <c r="F112" s="26" t="str">
        <f t="shared" si="2"/>
        <v xml:space="preserve">Trần Viết </v>
      </c>
      <c r="G112" s="26" t="str">
        <f t="shared" si="3"/>
        <v>Hiếu</v>
      </c>
      <c r="H112" s="26" t="s">
        <v>1581</v>
      </c>
      <c r="I112" s="26" t="s">
        <v>1582</v>
      </c>
      <c r="J112" s="26" t="s">
        <v>1583</v>
      </c>
    </row>
    <row r="113" spans="3:10">
      <c r="C113" s="23">
        <v>172</v>
      </c>
      <c r="D113" s="30" t="s">
        <v>786</v>
      </c>
      <c r="E113" s="30" t="s">
        <v>787</v>
      </c>
      <c r="F113" s="26" t="str">
        <f t="shared" si="2"/>
        <v xml:space="preserve">Đỗ thị </v>
      </c>
      <c r="G113" s="26" t="str">
        <f t="shared" si="3"/>
        <v>Hoa</v>
      </c>
      <c r="H113" s="31" t="s">
        <v>788</v>
      </c>
      <c r="I113" s="30" t="s">
        <v>789</v>
      </c>
      <c r="J113" s="30" t="s">
        <v>790</v>
      </c>
    </row>
    <row r="114" spans="3:10">
      <c r="C114" s="23">
        <v>348</v>
      </c>
      <c r="D114" s="26" t="s">
        <v>1485</v>
      </c>
      <c r="E114" s="26" t="s">
        <v>1486</v>
      </c>
      <c r="F114" s="26" t="str">
        <f t="shared" si="2"/>
        <v xml:space="preserve">Phạm Hiệp Tuyết </v>
      </c>
      <c r="G114" s="26" t="str">
        <f t="shared" si="3"/>
        <v>Hoa</v>
      </c>
      <c r="H114" s="27" t="s">
        <v>1487</v>
      </c>
      <c r="I114" s="26">
        <v>23784580</v>
      </c>
      <c r="J114" s="26" t="s">
        <v>1488</v>
      </c>
    </row>
    <row r="115" spans="3:10">
      <c r="C115" s="23">
        <v>122</v>
      </c>
      <c r="D115" s="26" t="s">
        <v>566</v>
      </c>
      <c r="E115" s="24" t="s">
        <v>567</v>
      </c>
      <c r="F115" s="26" t="str">
        <f t="shared" si="2"/>
        <v xml:space="preserve">Nguyễn Văn </v>
      </c>
      <c r="G115" s="26" t="str">
        <f t="shared" si="3"/>
        <v>Hòa</v>
      </c>
      <c r="H115" s="25" t="s">
        <v>568</v>
      </c>
      <c r="I115" s="24" t="s">
        <v>569</v>
      </c>
      <c r="J115" s="24" t="s">
        <v>570</v>
      </c>
    </row>
    <row r="116" spans="3:10">
      <c r="C116" s="23">
        <v>190</v>
      </c>
      <c r="D116" s="26">
        <v>140058</v>
      </c>
      <c r="E116" s="34" t="s">
        <v>863</v>
      </c>
      <c r="F116" s="26" t="str">
        <f t="shared" si="2"/>
        <v xml:space="preserve">Cao Thị </v>
      </c>
      <c r="G116" s="26" t="str">
        <f t="shared" si="3"/>
        <v>Hoàn</v>
      </c>
      <c r="H116" s="35" t="s">
        <v>864</v>
      </c>
      <c r="I116" s="26" t="s">
        <v>865</v>
      </c>
      <c r="J116" s="26" t="s">
        <v>866</v>
      </c>
    </row>
    <row r="117" spans="3:10">
      <c r="C117" s="23">
        <v>206</v>
      </c>
      <c r="D117" s="26">
        <v>150120</v>
      </c>
      <c r="E117" s="34" t="s">
        <v>917</v>
      </c>
      <c r="F117" s="26" t="str">
        <f t="shared" si="2"/>
        <v xml:space="preserve">Phạm Minh </v>
      </c>
      <c r="G117" s="26" t="str">
        <f t="shared" si="3"/>
        <v>Hoàng</v>
      </c>
      <c r="H117" s="35" t="s">
        <v>918</v>
      </c>
      <c r="I117" s="26" t="s">
        <v>919</v>
      </c>
      <c r="J117" s="26" t="s">
        <v>920</v>
      </c>
    </row>
    <row r="118" spans="3:10">
      <c r="C118" s="23">
        <v>341</v>
      </c>
      <c r="D118" s="26">
        <v>150121</v>
      </c>
      <c r="E118" s="26" t="s">
        <v>917</v>
      </c>
      <c r="F118" s="26" t="str">
        <f t="shared" si="2"/>
        <v xml:space="preserve">Phạm Minh </v>
      </c>
      <c r="G118" s="26" t="str">
        <f t="shared" si="3"/>
        <v>Hoàng</v>
      </c>
      <c r="H118" s="27" t="s">
        <v>918</v>
      </c>
      <c r="I118" s="26" t="s">
        <v>919</v>
      </c>
      <c r="J118" s="26" t="s">
        <v>920</v>
      </c>
    </row>
    <row r="119" spans="3:10" ht="22.5">
      <c r="C119" s="28">
        <v>337</v>
      </c>
      <c r="D119" s="32" t="s">
        <v>1450</v>
      </c>
      <c r="E119" s="32" t="s">
        <v>1451</v>
      </c>
      <c r="F119" s="26" t="str">
        <f t="shared" si="2"/>
        <v xml:space="preserve">Đỗ Ánh </v>
      </c>
      <c r="G119" s="26" t="str">
        <f t="shared" si="3"/>
        <v>Hồng</v>
      </c>
      <c r="H119" s="31" t="s">
        <v>1452</v>
      </c>
      <c r="I119" s="30" t="s">
        <v>1453</v>
      </c>
      <c r="J119" s="30" t="s">
        <v>1454</v>
      </c>
    </row>
    <row r="120" spans="3:10">
      <c r="C120" s="23">
        <v>27</v>
      </c>
      <c r="D120" s="26" t="s">
        <v>134</v>
      </c>
      <c r="E120" s="26" t="s">
        <v>135</v>
      </c>
      <c r="F120" s="26" t="str">
        <f t="shared" si="2"/>
        <v xml:space="preserve">Mạc Thị </v>
      </c>
      <c r="G120" s="26" t="str">
        <f t="shared" si="3"/>
        <v>Hồng</v>
      </c>
      <c r="H120" s="27" t="s">
        <v>136</v>
      </c>
      <c r="I120" s="26" t="s">
        <v>137</v>
      </c>
      <c r="J120" s="26" t="s">
        <v>138</v>
      </c>
    </row>
    <row r="121" spans="3:10">
      <c r="C121" s="23">
        <v>60</v>
      </c>
      <c r="D121" s="26" t="s">
        <v>282</v>
      </c>
      <c r="E121" s="24" t="s">
        <v>283</v>
      </c>
      <c r="F121" s="26" t="str">
        <f t="shared" si="2"/>
        <v xml:space="preserve">Nguyễn Thúy </v>
      </c>
      <c r="G121" s="26" t="str">
        <f t="shared" si="3"/>
        <v>Hồng</v>
      </c>
      <c r="H121" s="25" t="s">
        <v>284</v>
      </c>
      <c r="I121" s="24" t="s">
        <v>285</v>
      </c>
      <c r="J121" s="24" t="s">
        <v>286</v>
      </c>
    </row>
    <row r="122" spans="3:10">
      <c r="C122" s="23">
        <v>265</v>
      </c>
      <c r="D122" s="26" t="s">
        <v>1160</v>
      </c>
      <c r="E122" s="26" t="s">
        <v>1161</v>
      </c>
      <c r="F122" s="26" t="str">
        <f t="shared" si="2"/>
        <v xml:space="preserve">Phạm Chí </v>
      </c>
      <c r="G122" s="26" t="str">
        <f t="shared" si="3"/>
        <v>Hồng</v>
      </c>
      <c r="H122" s="27" t="s">
        <v>146</v>
      </c>
      <c r="I122" s="26" t="s">
        <v>1162</v>
      </c>
      <c r="J122" s="26" t="s">
        <v>1163</v>
      </c>
    </row>
    <row r="123" spans="3:10">
      <c r="C123" s="23">
        <v>207</v>
      </c>
      <c r="D123" s="26" t="s">
        <v>921</v>
      </c>
      <c r="E123" s="26" t="s">
        <v>308</v>
      </c>
      <c r="F123" s="26" t="str">
        <f t="shared" si="2"/>
        <v xml:space="preserve">Võ Thị </v>
      </c>
      <c r="G123" s="26" t="str">
        <f t="shared" si="3"/>
        <v>Hồng</v>
      </c>
      <c r="H123" s="27" t="s">
        <v>922</v>
      </c>
      <c r="I123" s="26">
        <v>191514084</v>
      </c>
      <c r="J123" s="26" t="s">
        <v>311</v>
      </c>
    </row>
    <row r="124" spans="3:10">
      <c r="C124" s="23">
        <v>222</v>
      </c>
      <c r="D124" s="26" t="s">
        <v>973</v>
      </c>
      <c r="E124" s="26" t="s">
        <v>308</v>
      </c>
      <c r="F124" s="26" t="str">
        <f t="shared" si="2"/>
        <v xml:space="preserve">Võ Thị </v>
      </c>
      <c r="G124" s="26" t="str">
        <f t="shared" si="3"/>
        <v>Hồng</v>
      </c>
      <c r="H124" s="27" t="s">
        <v>922</v>
      </c>
      <c r="I124" s="26">
        <v>191514084</v>
      </c>
      <c r="J124" s="26" t="s">
        <v>311</v>
      </c>
    </row>
    <row r="125" spans="3:10">
      <c r="C125" s="23">
        <v>374</v>
      </c>
      <c r="D125" s="26" t="s">
        <v>1584</v>
      </c>
      <c r="E125" s="26" t="s">
        <v>308</v>
      </c>
      <c r="F125" s="26" t="str">
        <f t="shared" si="2"/>
        <v xml:space="preserve">Võ Thị </v>
      </c>
      <c r="G125" s="26" t="str">
        <f t="shared" si="3"/>
        <v>Hồng</v>
      </c>
      <c r="H125" s="26" t="s">
        <v>922</v>
      </c>
      <c r="I125" s="26">
        <v>191514084</v>
      </c>
      <c r="J125" s="26" t="s">
        <v>311</v>
      </c>
    </row>
    <row r="126" spans="3:10">
      <c r="C126" s="23">
        <v>65</v>
      </c>
      <c r="D126" s="30" t="s">
        <v>307</v>
      </c>
      <c r="E126" s="30" t="s">
        <v>308</v>
      </c>
      <c r="F126" s="26" t="str">
        <f t="shared" si="2"/>
        <v xml:space="preserve">Võ Thị </v>
      </c>
      <c r="G126" s="26" t="str">
        <f t="shared" si="3"/>
        <v>Hồng</v>
      </c>
      <c r="H126" s="31" t="s">
        <v>309</v>
      </c>
      <c r="I126" s="30" t="s">
        <v>310</v>
      </c>
      <c r="J126" s="30" t="s">
        <v>311</v>
      </c>
    </row>
    <row r="127" spans="3:10">
      <c r="C127" s="23">
        <v>66</v>
      </c>
      <c r="D127" s="30" t="s">
        <v>312</v>
      </c>
      <c r="E127" s="30" t="s">
        <v>308</v>
      </c>
      <c r="F127" s="26" t="str">
        <f t="shared" si="2"/>
        <v xml:space="preserve">Võ Thị </v>
      </c>
      <c r="G127" s="26" t="str">
        <f t="shared" si="3"/>
        <v>Hồng</v>
      </c>
      <c r="H127" s="31" t="s">
        <v>309</v>
      </c>
      <c r="I127" s="30" t="s">
        <v>310</v>
      </c>
      <c r="J127" s="30" t="s">
        <v>311</v>
      </c>
    </row>
    <row r="128" spans="3:10">
      <c r="C128" s="23">
        <v>74</v>
      </c>
      <c r="D128" s="30" t="s">
        <v>348</v>
      </c>
      <c r="E128" s="30" t="s">
        <v>308</v>
      </c>
      <c r="F128" s="26" t="str">
        <f t="shared" si="2"/>
        <v xml:space="preserve">Võ Thị </v>
      </c>
      <c r="G128" s="26" t="str">
        <f t="shared" si="3"/>
        <v>Hồng</v>
      </c>
      <c r="H128" s="31" t="s">
        <v>309</v>
      </c>
      <c r="I128" s="30" t="s">
        <v>310</v>
      </c>
      <c r="J128" s="30" t="s">
        <v>311</v>
      </c>
    </row>
    <row r="129" spans="3:10">
      <c r="C129" s="23">
        <v>146</v>
      </c>
      <c r="D129" s="26">
        <v>140338</v>
      </c>
      <c r="E129" s="34" t="s">
        <v>675</v>
      </c>
      <c r="F129" s="26" t="str">
        <f t="shared" si="2"/>
        <v xml:space="preserve">Nguyễn Thị </v>
      </c>
      <c r="G129" s="26" t="str">
        <f t="shared" si="3"/>
        <v>Huệ</v>
      </c>
      <c r="H129" s="35" t="s">
        <v>676</v>
      </c>
      <c r="I129" s="26" t="s">
        <v>677</v>
      </c>
      <c r="J129" s="26" t="s">
        <v>678</v>
      </c>
    </row>
    <row r="130" spans="3:10">
      <c r="C130" s="23">
        <v>173</v>
      </c>
      <c r="D130" s="26" t="s">
        <v>791</v>
      </c>
      <c r="E130" s="26" t="s">
        <v>792</v>
      </c>
      <c r="F130" s="26" t="str">
        <f t="shared" si="2"/>
        <v xml:space="preserve">Nguyễn Văn </v>
      </c>
      <c r="G130" s="26" t="str">
        <f t="shared" si="3"/>
        <v>Hùng</v>
      </c>
      <c r="H130" s="27" t="s">
        <v>793</v>
      </c>
      <c r="I130" s="26"/>
      <c r="J130" s="26" t="s">
        <v>794</v>
      </c>
    </row>
    <row r="131" spans="3:10">
      <c r="C131" s="23">
        <v>18</v>
      </c>
      <c r="D131" s="26" t="s">
        <v>93</v>
      </c>
      <c r="E131" s="26" t="s">
        <v>94</v>
      </c>
      <c r="F131" s="26" t="str">
        <f t="shared" si="2"/>
        <v xml:space="preserve">Võ Thế </v>
      </c>
      <c r="G131" s="26" t="str">
        <f t="shared" si="3"/>
        <v>Hùng</v>
      </c>
      <c r="H131" s="27" t="s">
        <v>95</v>
      </c>
      <c r="I131" s="26" t="s">
        <v>96</v>
      </c>
      <c r="J131" s="26" t="s">
        <v>97</v>
      </c>
    </row>
    <row r="132" spans="3:10">
      <c r="C132" s="28">
        <v>6</v>
      </c>
      <c r="D132" s="29">
        <v>140425</v>
      </c>
      <c r="E132" s="29" t="s">
        <v>40</v>
      </c>
      <c r="F132" s="26" t="str">
        <f t="shared" si="2"/>
        <v xml:space="preserve">Đỗ Thanh </v>
      </c>
      <c r="G132" s="26" t="str">
        <f t="shared" si="3"/>
        <v>Hưng</v>
      </c>
      <c r="H132" s="27" t="s">
        <v>41</v>
      </c>
      <c r="I132" s="26" t="s">
        <v>42</v>
      </c>
      <c r="J132" s="26" t="s">
        <v>43</v>
      </c>
    </row>
    <row r="133" spans="3:10">
      <c r="C133" s="23">
        <v>333</v>
      </c>
      <c r="D133" s="24">
        <v>110130</v>
      </c>
      <c r="E133" s="24" t="s">
        <v>1433</v>
      </c>
      <c r="F133" s="26" t="str">
        <f t="shared" si="2"/>
        <v xml:space="preserve">Lý Thành </v>
      </c>
      <c r="G133" s="26" t="str">
        <f t="shared" si="3"/>
        <v>Hưng</v>
      </c>
      <c r="H133" s="25" t="s">
        <v>1434</v>
      </c>
      <c r="I133" s="24" t="s">
        <v>1435</v>
      </c>
      <c r="J133" s="24" t="s">
        <v>1436</v>
      </c>
    </row>
    <row r="134" spans="3:10">
      <c r="C134" s="23">
        <v>208</v>
      </c>
      <c r="D134" s="30" t="s">
        <v>923</v>
      </c>
      <c r="E134" s="30" t="s">
        <v>924</v>
      </c>
      <c r="F134" s="26" t="str">
        <f t="shared" si="2"/>
        <v xml:space="preserve">Nguyễn Tấn </v>
      </c>
      <c r="G134" s="26" t="str">
        <f t="shared" si="3"/>
        <v>Hưng</v>
      </c>
      <c r="H134" s="31" t="s">
        <v>925</v>
      </c>
      <c r="I134" s="30" t="s">
        <v>926</v>
      </c>
      <c r="J134" s="30" t="s">
        <v>927</v>
      </c>
    </row>
    <row r="135" spans="3:10">
      <c r="C135" s="23">
        <v>336</v>
      </c>
      <c r="D135" s="26">
        <v>140124</v>
      </c>
      <c r="E135" s="26" t="s">
        <v>1446</v>
      </c>
      <c r="F135" s="26" t="str">
        <f t="shared" si="2"/>
        <v xml:space="preserve">Nguyễn Văn </v>
      </c>
      <c r="G135" s="26" t="str">
        <f t="shared" si="3"/>
        <v>Hưng</v>
      </c>
      <c r="H135" s="27" t="s">
        <v>1447</v>
      </c>
      <c r="I135" s="26" t="s">
        <v>1448</v>
      </c>
      <c r="J135" s="26" t="s">
        <v>1449</v>
      </c>
    </row>
    <row r="136" spans="3:10">
      <c r="C136" s="23">
        <v>273</v>
      </c>
      <c r="D136" s="30" t="s">
        <v>1185</v>
      </c>
      <c r="E136" s="26" t="s">
        <v>1186</v>
      </c>
      <c r="F136" s="26" t="str">
        <f t="shared" si="2"/>
        <v xml:space="preserve">Phạm Mạnh </v>
      </c>
      <c r="G136" s="26" t="str">
        <f t="shared" si="3"/>
        <v>Hưng</v>
      </c>
      <c r="H136" s="27" t="s">
        <v>1187</v>
      </c>
      <c r="I136" s="26" t="s">
        <v>1188</v>
      </c>
      <c r="J136" s="26" t="s">
        <v>1189</v>
      </c>
    </row>
    <row r="137" spans="3:10">
      <c r="C137" s="23">
        <v>127</v>
      </c>
      <c r="D137" s="26" t="s">
        <v>590</v>
      </c>
      <c r="E137" s="26" t="s">
        <v>591</v>
      </c>
      <c r="F137" s="26" t="str">
        <f t="shared" si="2"/>
        <v xml:space="preserve">Phạm Thế </v>
      </c>
      <c r="G137" s="26" t="str">
        <f t="shared" si="3"/>
        <v>Hưng</v>
      </c>
      <c r="H137" s="27" t="s">
        <v>592</v>
      </c>
      <c r="I137" s="26" t="s">
        <v>593</v>
      </c>
      <c r="J137" s="26" t="s">
        <v>594</v>
      </c>
    </row>
    <row r="138" spans="3:10">
      <c r="C138" s="23">
        <v>103</v>
      </c>
      <c r="D138" s="26" t="s">
        <v>477</v>
      </c>
      <c r="E138" s="26" t="s">
        <v>478</v>
      </c>
      <c r="F138" s="26" t="str">
        <f t="shared" si="2"/>
        <v xml:space="preserve">Bùi Thị Thanh </v>
      </c>
      <c r="G138" s="26" t="str">
        <f t="shared" si="3"/>
        <v>Hương</v>
      </c>
      <c r="H138" s="27" t="s">
        <v>479</v>
      </c>
      <c r="I138" s="26" t="s">
        <v>480</v>
      </c>
      <c r="J138" s="26" t="s">
        <v>481</v>
      </c>
    </row>
    <row r="139" spans="3:10">
      <c r="C139" s="23">
        <v>59</v>
      </c>
      <c r="D139" s="26" t="s">
        <v>277</v>
      </c>
      <c r="E139" s="26" t="s">
        <v>278</v>
      </c>
      <c r="F139" s="26" t="str">
        <f t="shared" si="2"/>
        <v xml:space="preserve">Cao Thị </v>
      </c>
      <c r="G139" s="26" t="str">
        <f t="shared" si="3"/>
        <v>Hương</v>
      </c>
      <c r="H139" s="27" t="s">
        <v>279</v>
      </c>
      <c r="I139" s="26" t="s">
        <v>280</v>
      </c>
      <c r="J139" s="26" t="s">
        <v>281</v>
      </c>
    </row>
    <row r="140" spans="3:10">
      <c r="C140" s="23">
        <v>241</v>
      </c>
      <c r="D140" s="30" t="s">
        <v>1054</v>
      </c>
      <c r="E140" s="30" t="s">
        <v>1055</v>
      </c>
      <c r="F140" s="26" t="str">
        <f t="shared" ref="F140:F203" si="4">LEFT(E140,LEN(E140)-LEN(G140))</f>
        <v xml:space="preserve">Đoàn Thiện </v>
      </c>
      <c r="G140" s="26" t="str">
        <f t="shared" ref="G140:G203" si="5">RIGHT(E140,LEN(E140)-FIND("*",SUBSTITUTE(E140," ","*",LEN(E140)-LEN(SUBSTITUTE(E140," ","")))))</f>
        <v>Hương</v>
      </c>
      <c r="H140" s="31" t="s">
        <v>1056</v>
      </c>
      <c r="I140" s="30" t="s">
        <v>1057</v>
      </c>
      <c r="J140" s="30" t="s">
        <v>1058</v>
      </c>
    </row>
    <row r="141" spans="3:10">
      <c r="C141" s="23">
        <v>43</v>
      </c>
      <c r="D141" s="30" t="s">
        <v>205</v>
      </c>
      <c r="E141" s="26" t="s">
        <v>206</v>
      </c>
      <c r="F141" s="26" t="str">
        <f t="shared" si="4"/>
        <v xml:space="preserve">Lê Thị Xuân </v>
      </c>
      <c r="G141" s="26" t="str">
        <f t="shared" si="5"/>
        <v>Hương</v>
      </c>
      <c r="H141" s="27" t="s">
        <v>207</v>
      </c>
      <c r="I141" s="26" t="s">
        <v>208</v>
      </c>
      <c r="J141" s="26" t="s">
        <v>209</v>
      </c>
    </row>
    <row r="142" spans="3:10">
      <c r="C142" s="23">
        <v>108</v>
      </c>
      <c r="D142" s="30" t="s">
        <v>502</v>
      </c>
      <c r="E142" s="30" t="s">
        <v>503</v>
      </c>
      <c r="F142" s="26" t="str">
        <f t="shared" si="4"/>
        <v xml:space="preserve">Nguyễn Thi Thu </v>
      </c>
      <c r="G142" s="26" t="str">
        <f t="shared" si="5"/>
        <v>Hương</v>
      </c>
      <c r="H142" s="31" t="s">
        <v>504</v>
      </c>
      <c r="I142" s="30" t="s">
        <v>505</v>
      </c>
      <c r="J142" s="30" t="s">
        <v>506</v>
      </c>
    </row>
    <row r="143" spans="3:10">
      <c r="C143" s="23">
        <v>170</v>
      </c>
      <c r="D143" s="30" t="s">
        <v>776</v>
      </c>
      <c r="E143" s="30" t="s">
        <v>777</v>
      </c>
      <c r="F143" s="26" t="str">
        <f t="shared" si="4"/>
        <v xml:space="preserve">Trần Quang </v>
      </c>
      <c r="G143" s="26" t="str">
        <f t="shared" si="5"/>
        <v>Hương</v>
      </c>
      <c r="H143" s="31" t="s">
        <v>778</v>
      </c>
      <c r="I143" s="30" t="s">
        <v>779</v>
      </c>
      <c r="J143" s="30" t="s">
        <v>780</v>
      </c>
    </row>
    <row r="144" spans="3:10">
      <c r="C144" s="23">
        <v>209</v>
      </c>
      <c r="D144" s="26">
        <v>140442</v>
      </c>
      <c r="E144" s="34" t="s">
        <v>928</v>
      </c>
      <c r="F144" s="26" t="str">
        <f t="shared" si="4"/>
        <v xml:space="preserve">Nguyễn Thị </v>
      </c>
      <c r="G144" s="26" t="str">
        <f t="shared" si="5"/>
        <v>Hường</v>
      </c>
      <c r="H144" s="27" t="s">
        <v>929</v>
      </c>
      <c r="I144" s="26" t="s">
        <v>930</v>
      </c>
      <c r="J144" s="26" t="s">
        <v>931</v>
      </c>
    </row>
    <row r="145" spans="3:10">
      <c r="C145" s="38">
        <v>353</v>
      </c>
      <c r="D145" s="26">
        <v>140047</v>
      </c>
      <c r="E145" s="26" t="s">
        <v>1503</v>
      </c>
      <c r="F145" s="26" t="str">
        <f t="shared" si="4"/>
        <v xml:space="preserve">Nguyễn Hữu </v>
      </c>
      <c r="G145" s="26" t="str">
        <f t="shared" si="5"/>
        <v>Huy</v>
      </c>
      <c r="H145" s="26" t="s">
        <v>1504</v>
      </c>
      <c r="I145" s="26" t="s">
        <v>1505</v>
      </c>
      <c r="J145" s="26" t="s">
        <v>1506</v>
      </c>
    </row>
    <row r="146" spans="3:10">
      <c r="C146" s="23">
        <v>252</v>
      </c>
      <c r="D146" s="26" t="s">
        <v>1102</v>
      </c>
      <c r="E146" s="26" t="s">
        <v>1103</v>
      </c>
      <c r="F146" s="26" t="str">
        <f t="shared" si="4"/>
        <v xml:space="preserve">Chu Văn </v>
      </c>
      <c r="G146" s="26" t="str">
        <f t="shared" si="5"/>
        <v>Kha</v>
      </c>
      <c r="H146" s="27" t="s">
        <v>1104</v>
      </c>
      <c r="I146" s="26" t="s">
        <v>1105</v>
      </c>
      <c r="J146" s="26" t="s">
        <v>1106</v>
      </c>
    </row>
    <row r="147" spans="3:10">
      <c r="C147" s="23">
        <v>2</v>
      </c>
      <c r="D147" s="24">
        <v>110251</v>
      </c>
      <c r="E147" s="24" t="s">
        <v>24</v>
      </c>
      <c r="F147" s="26" t="str">
        <f t="shared" si="4"/>
        <v xml:space="preserve">Nguyễn Văn </v>
      </c>
      <c r="G147" s="26" t="str">
        <f t="shared" si="5"/>
        <v>Khắc</v>
      </c>
      <c r="H147" s="25" t="s">
        <v>25</v>
      </c>
      <c r="I147" s="24" t="s">
        <v>26</v>
      </c>
      <c r="J147" s="24" t="s">
        <v>27</v>
      </c>
    </row>
    <row r="148" spans="3:10">
      <c r="C148" s="23">
        <v>46</v>
      </c>
      <c r="D148" s="26" t="s">
        <v>219</v>
      </c>
      <c r="E148" s="24" t="s">
        <v>220</v>
      </c>
      <c r="F148" s="26" t="str">
        <f t="shared" si="4"/>
        <v xml:space="preserve">Nguyễn Hồng </v>
      </c>
      <c r="G148" s="26" t="str">
        <f t="shared" si="5"/>
        <v>Khánh</v>
      </c>
      <c r="H148" s="25" t="s">
        <v>221</v>
      </c>
      <c r="I148" s="24" t="s">
        <v>222</v>
      </c>
      <c r="J148" s="24" t="s">
        <v>223</v>
      </c>
    </row>
    <row r="149" spans="3:10">
      <c r="C149" s="23">
        <v>180</v>
      </c>
      <c r="D149" s="26" t="s">
        <v>817</v>
      </c>
      <c r="E149" s="26" t="s">
        <v>818</v>
      </c>
      <c r="F149" s="26" t="str">
        <f t="shared" si="4"/>
        <v xml:space="preserve">Nguyễn Quang </v>
      </c>
      <c r="G149" s="26" t="str">
        <f t="shared" si="5"/>
        <v>Khánh</v>
      </c>
      <c r="H149" s="27" t="s">
        <v>819</v>
      </c>
      <c r="I149" s="26" t="s">
        <v>820</v>
      </c>
      <c r="J149" s="26" t="s">
        <v>821</v>
      </c>
    </row>
    <row r="150" spans="3:10">
      <c r="C150" s="38">
        <v>359</v>
      </c>
      <c r="D150" s="26" t="s">
        <v>1528</v>
      </c>
      <c r="E150" s="26" t="s">
        <v>1529</v>
      </c>
      <c r="F150" s="26" t="str">
        <f t="shared" si="4"/>
        <v xml:space="preserve">NGUYỄN VĂN </v>
      </c>
      <c r="G150" s="26" t="str">
        <f t="shared" si="5"/>
        <v>KHÁNH</v>
      </c>
      <c r="H150" s="26" t="s">
        <v>1530</v>
      </c>
      <c r="I150" s="26">
        <v>321243532</v>
      </c>
      <c r="J150" s="26" t="s">
        <v>1531</v>
      </c>
    </row>
    <row r="151" spans="3:10">
      <c r="C151" s="23">
        <v>112</v>
      </c>
      <c r="D151" s="30" t="s">
        <v>522</v>
      </c>
      <c r="E151" s="30" t="s">
        <v>523</v>
      </c>
      <c r="F151" s="26" t="str">
        <f t="shared" si="4"/>
        <v xml:space="preserve">Nguyễn Văn </v>
      </c>
      <c r="G151" s="26" t="str">
        <f t="shared" si="5"/>
        <v>Khánh</v>
      </c>
      <c r="H151" s="31" t="s">
        <v>524</v>
      </c>
      <c r="I151" s="30" t="s">
        <v>525</v>
      </c>
      <c r="J151" s="30" t="s">
        <v>526</v>
      </c>
    </row>
    <row r="152" spans="3:10">
      <c r="C152" s="23">
        <v>229</v>
      </c>
      <c r="D152" s="26" t="s">
        <v>1004</v>
      </c>
      <c r="E152" s="26" t="s">
        <v>1005</v>
      </c>
      <c r="F152" s="26" t="str">
        <f t="shared" si="4"/>
        <v xml:space="preserve">Phạm Thị </v>
      </c>
      <c r="G152" s="26" t="str">
        <f t="shared" si="5"/>
        <v>Khánh</v>
      </c>
      <c r="H152" s="27" t="s">
        <v>1006</v>
      </c>
      <c r="I152" s="26" t="s">
        <v>1007</v>
      </c>
      <c r="J152" s="26" t="s">
        <v>281</v>
      </c>
    </row>
    <row r="153" spans="3:10">
      <c r="C153" s="23">
        <v>286</v>
      </c>
      <c r="D153" s="26" t="s">
        <v>1240</v>
      </c>
      <c r="E153" s="26" t="s">
        <v>1005</v>
      </c>
      <c r="F153" s="26" t="str">
        <f t="shared" si="4"/>
        <v xml:space="preserve">Phạm Thị </v>
      </c>
      <c r="G153" s="26" t="str">
        <f t="shared" si="5"/>
        <v>Khánh</v>
      </c>
      <c r="H153" s="27" t="s">
        <v>1006</v>
      </c>
      <c r="I153" s="26" t="s">
        <v>1007</v>
      </c>
      <c r="J153" s="26" t="s">
        <v>281</v>
      </c>
    </row>
    <row r="154" spans="3:10">
      <c r="C154" s="23">
        <v>301</v>
      </c>
      <c r="D154" s="26">
        <v>150168</v>
      </c>
      <c r="E154" s="26" t="s">
        <v>1297</v>
      </c>
      <c r="F154" s="26" t="str">
        <f t="shared" si="4"/>
        <v xml:space="preserve">Lê Văn </v>
      </c>
      <c r="G154" s="26" t="str">
        <f t="shared" si="5"/>
        <v>Khiêm</v>
      </c>
      <c r="H154" s="27" t="s">
        <v>1298</v>
      </c>
      <c r="I154" s="26" t="s">
        <v>1299</v>
      </c>
      <c r="J154" s="26" t="s">
        <v>1300</v>
      </c>
    </row>
    <row r="155" spans="3:10">
      <c r="C155" s="23">
        <v>304</v>
      </c>
      <c r="D155" s="26" t="s">
        <v>1311</v>
      </c>
      <c r="E155" s="26" t="s">
        <v>1312</v>
      </c>
      <c r="F155" s="26" t="str">
        <f t="shared" si="4"/>
        <v xml:space="preserve">Phạm Văn </v>
      </c>
      <c r="G155" s="26" t="str">
        <f t="shared" si="5"/>
        <v>Khiêm</v>
      </c>
      <c r="H155" s="27" t="s">
        <v>1313</v>
      </c>
      <c r="I155" s="26" t="s">
        <v>1314</v>
      </c>
      <c r="J155" s="26" t="s">
        <v>1315</v>
      </c>
    </row>
    <row r="156" spans="3:10">
      <c r="C156" s="23">
        <v>342</v>
      </c>
      <c r="D156" s="26" t="s">
        <v>1469</v>
      </c>
      <c r="E156" s="26" t="s">
        <v>1470</v>
      </c>
      <c r="F156" s="26" t="str">
        <f t="shared" si="4"/>
        <v xml:space="preserve">Cao Văn </v>
      </c>
      <c r="G156" s="26" t="str">
        <f t="shared" si="5"/>
        <v>Khiết</v>
      </c>
      <c r="H156" s="27" t="s">
        <v>279</v>
      </c>
      <c r="I156" s="26" t="s">
        <v>1471</v>
      </c>
      <c r="J156" s="26" t="s">
        <v>559</v>
      </c>
    </row>
    <row r="157" spans="3:10">
      <c r="C157" s="23">
        <v>111</v>
      </c>
      <c r="D157" s="30" t="s">
        <v>517</v>
      </c>
      <c r="E157" s="30" t="s">
        <v>518</v>
      </c>
      <c r="F157" s="26" t="str">
        <f t="shared" si="4"/>
        <v xml:space="preserve">Hà Mai </v>
      </c>
      <c r="G157" s="26" t="str">
        <f t="shared" si="5"/>
        <v>Khoa</v>
      </c>
      <c r="H157" s="31" t="s">
        <v>519</v>
      </c>
      <c r="I157" s="30" t="s">
        <v>520</v>
      </c>
      <c r="J157" s="30" t="s">
        <v>521</v>
      </c>
    </row>
    <row r="158" spans="3:10">
      <c r="C158" s="23">
        <v>282</v>
      </c>
      <c r="D158" s="30" t="s">
        <v>1223</v>
      </c>
      <c r="E158" s="30" t="s">
        <v>1224</v>
      </c>
      <c r="F158" s="26" t="str">
        <f t="shared" si="4"/>
        <v xml:space="preserve">Lê Văn </v>
      </c>
      <c r="G158" s="26" t="str">
        <f t="shared" si="5"/>
        <v>Khoa</v>
      </c>
      <c r="H158" s="31" t="s">
        <v>1225</v>
      </c>
      <c r="I158" s="30" t="s">
        <v>1226</v>
      </c>
      <c r="J158" s="30" t="s">
        <v>1227</v>
      </c>
    </row>
    <row r="159" spans="3:10">
      <c r="C159" s="23">
        <v>350</v>
      </c>
      <c r="D159" s="26">
        <v>140528</v>
      </c>
      <c r="E159" s="26" t="s">
        <v>1491</v>
      </c>
      <c r="F159" s="26" t="str">
        <f t="shared" si="4"/>
        <v xml:space="preserve">PHAN MINH </v>
      </c>
      <c r="G159" s="26" t="str">
        <f t="shared" si="5"/>
        <v>KHOA</v>
      </c>
      <c r="H159" s="26" t="s">
        <v>1492</v>
      </c>
      <c r="I159" s="26" t="s">
        <v>1493</v>
      </c>
      <c r="J159" s="26" t="s">
        <v>1494</v>
      </c>
    </row>
    <row r="160" spans="3:10">
      <c r="C160" s="23">
        <v>138</v>
      </c>
      <c r="D160" s="24">
        <v>110278</v>
      </c>
      <c r="E160" s="24" t="s">
        <v>640</v>
      </c>
      <c r="F160" s="26" t="str">
        <f t="shared" si="4"/>
        <v xml:space="preserve">Tạ Văn </v>
      </c>
      <c r="G160" s="26" t="str">
        <f t="shared" si="5"/>
        <v>Khoa</v>
      </c>
      <c r="H160" s="25" t="s">
        <v>641</v>
      </c>
      <c r="I160" s="24" t="s">
        <v>642</v>
      </c>
      <c r="J160" s="24" t="s">
        <v>643</v>
      </c>
    </row>
    <row r="161" spans="3:10">
      <c r="C161" s="23">
        <v>22</v>
      </c>
      <c r="D161" s="30" t="s">
        <v>113</v>
      </c>
      <c r="E161" s="30" t="s">
        <v>2463</v>
      </c>
      <c r="F161" s="26" t="str">
        <f t="shared" si="4"/>
        <v xml:space="preserve">Phạm Văn </v>
      </c>
      <c r="G161" s="26" t="str">
        <f t="shared" si="5"/>
        <v>Khoái</v>
      </c>
      <c r="H161" s="31" t="s">
        <v>115</v>
      </c>
      <c r="I161" s="30" t="s">
        <v>116</v>
      </c>
      <c r="J161" s="30" t="s">
        <v>117</v>
      </c>
    </row>
    <row r="162" spans="3:10">
      <c r="C162" s="23">
        <v>199</v>
      </c>
      <c r="D162" s="30">
        <v>120393</v>
      </c>
      <c r="E162" s="36" t="s">
        <v>888</v>
      </c>
      <c r="F162" s="26" t="str">
        <f t="shared" si="4"/>
        <v xml:space="preserve">Nguyễn Thị </v>
      </c>
      <c r="G162" s="26" t="str">
        <f t="shared" si="5"/>
        <v>Khuyên</v>
      </c>
      <c r="H162" s="37" t="s">
        <v>889</v>
      </c>
      <c r="I162" s="30" t="s">
        <v>890</v>
      </c>
      <c r="J162" s="30" t="s">
        <v>891</v>
      </c>
    </row>
    <row r="163" spans="3:10">
      <c r="C163" s="23">
        <v>62</v>
      </c>
      <c r="D163" s="26" t="s">
        <v>292</v>
      </c>
      <c r="E163" s="26" t="s">
        <v>293</v>
      </c>
      <c r="F163" s="26" t="str">
        <f t="shared" si="4"/>
        <v xml:space="preserve">Nguyễn Doãn </v>
      </c>
      <c r="G163" s="26" t="str">
        <f t="shared" si="5"/>
        <v>Kiên</v>
      </c>
      <c r="H163" s="27" t="s">
        <v>294</v>
      </c>
      <c r="I163" s="26" t="s">
        <v>295</v>
      </c>
      <c r="J163" s="26" t="s">
        <v>296</v>
      </c>
    </row>
    <row r="164" spans="3:10">
      <c r="C164" s="23">
        <v>295</v>
      </c>
      <c r="D164" s="30">
        <v>120462</v>
      </c>
      <c r="E164" s="30" t="s">
        <v>1272</v>
      </c>
      <c r="F164" s="26" t="str">
        <f t="shared" si="4"/>
        <v xml:space="preserve">Hoàng Thúy </v>
      </c>
      <c r="G164" s="26" t="str">
        <f t="shared" si="5"/>
        <v>Kiều</v>
      </c>
      <c r="H164" s="31" t="s">
        <v>1273</v>
      </c>
      <c r="I164" s="30" t="s">
        <v>1274</v>
      </c>
      <c r="J164" s="30" t="s">
        <v>1275</v>
      </c>
    </row>
    <row r="165" spans="3:10">
      <c r="C165" s="23">
        <v>186</v>
      </c>
      <c r="D165" s="26" t="s">
        <v>845</v>
      </c>
      <c r="E165" s="26" t="s">
        <v>846</v>
      </c>
      <c r="F165" s="26" t="str">
        <f t="shared" si="4"/>
        <v xml:space="preserve">Hà Thục </v>
      </c>
      <c r="G165" s="26" t="str">
        <f t="shared" si="5"/>
        <v>Kình</v>
      </c>
      <c r="H165" s="27" t="s">
        <v>847</v>
      </c>
      <c r="I165" s="26" t="s">
        <v>848</v>
      </c>
      <c r="J165" s="26" t="s">
        <v>849</v>
      </c>
    </row>
    <row r="166" spans="3:10">
      <c r="C166" s="23">
        <v>181</v>
      </c>
      <c r="D166" s="26">
        <v>100292</v>
      </c>
      <c r="E166" s="34" t="s">
        <v>822</v>
      </c>
      <c r="F166" s="26" t="str">
        <f t="shared" si="4"/>
        <v xml:space="preserve">Huỳnh Thị </v>
      </c>
      <c r="G166" s="26" t="str">
        <f t="shared" si="5"/>
        <v>Ky</v>
      </c>
      <c r="H166" s="35" t="s">
        <v>823</v>
      </c>
      <c r="I166" s="26" t="s">
        <v>824</v>
      </c>
      <c r="J166" s="26" t="s">
        <v>825</v>
      </c>
    </row>
    <row r="167" spans="3:10">
      <c r="C167" s="23">
        <v>100</v>
      </c>
      <c r="D167" s="26" t="s">
        <v>462</v>
      </c>
      <c r="E167" s="26" t="s">
        <v>463</v>
      </c>
      <c r="F167" s="26" t="str">
        <f t="shared" si="4"/>
        <v xml:space="preserve">Mai Tuyết </v>
      </c>
      <c r="G167" s="26" t="str">
        <f t="shared" si="5"/>
        <v>Lan</v>
      </c>
      <c r="H167" s="27" t="s">
        <v>464</v>
      </c>
      <c r="I167" s="26" t="s">
        <v>465</v>
      </c>
      <c r="J167" s="26" t="s">
        <v>466</v>
      </c>
    </row>
    <row r="168" spans="3:10">
      <c r="C168" s="23">
        <v>370</v>
      </c>
      <c r="D168" s="26" t="s">
        <v>1566</v>
      </c>
      <c r="E168" s="26" t="s">
        <v>1567</v>
      </c>
      <c r="F168" s="26" t="str">
        <f t="shared" si="4"/>
        <v xml:space="preserve">Nguyễn Thị </v>
      </c>
      <c r="G168" s="26" t="str">
        <f t="shared" si="5"/>
        <v>Lan</v>
      </c>
      <c r="H168" s="26" t="s">
        <v>1568</v>
      </c>
      <c r="I168" s="26" t="s">
        <v>1569</v>
      </c>
      <c r="J168" s="26" t="s">
        <v>1570</v>
      </c>
    </row>
    <row r="169" spans="3:10">
      <c r="C169" s="23">
        <v>37</v>
      </c>
      <c r="D169" s="30">
        <v>120457</v>
      </c>
      <c r="E169" s="30" t="s">
        <v>178</v>
      </c>
      <c r="F169" s="26" t="str">
        <f t="shared" si="4"/>
        <v xml:space="preserve">Phạm Đông </v>
      </c>
      <c r="G169" s="26" t="str">
        <f t="shared" si="5"/>
        <v>Lan</v>
      </c>
      <c r="H169" s="31" t="s">
        <v>179</v>
      </c>
      <c r="I169" s="30" t="s">
        <v>180</v>
      </c>
      <c r="J169" s="30" t="s">
        <v>181</v>
      </c>
    </row>
    <row r="170" spans="3:10">
      <c r="C170" s="23">
        <v>210</v>
      </c>
      <c r="D170" s="26">
        <v>140113</v>
      </c>
      <c r="E170" s="34" t="s">
        <v>932</v>
      </c>
      <c r="F170" s="26" t="str">
        <f t="shared" si="4"/>
        <v xml:space="preserve">Trương Thị Hồng </v>
      </c>
      <c r="G170" s="26" t="str">
        <f t="shared" si="5"/>
        <v>Liên</v>
      </c>
      <c r="H170" s="35" t="s">
        <v>933</v>
      </c>
      <c r="I170" s="26"/>
      <c r="J170" s="26" t="s">
        <v>934</v>
      </c>
    </row>
    <row r="171" spans="3:10">
      <c r="C171" s="23">
        <v>160</v>
      </c>
      <c r="D171" s="24">
        <v>110406</v>
      </c>
      <c r="E171" s="24" t="s">
        <v>740</v>
      </c>
      <c r="F171" s="26" t="str">
        <f t="shared" si="4"/>
        <v xml:space="preserve">Trần Văn </v>
      </c>
      <c r="G171" s="26" t="str">
        <f t="shared" si="5"/>
        <v>Liệt</v>
      </c>
      <c r="H171" s="25" t="s">
        <v>741</v>
      </c>
      <c r="I171" s="24" t="s">
        <v>742</v>
      </c>
      <c r="J171" s="24" t="s">
        <v>743</v>
      </c>
    </row>
    <row r="172" spans="3:10">
      <c r="C172" s="23">
        <v>15</v>
      </c>
      <c r="D172" s="30" t="s">
        <v>78</v>
      </c>
      <c r="E172" s="30" t="s">
        <v>79</v>
      </c>
      <c r="F172" s="26" t="str">
        <f t="shared" si="4"/>
        <v xml:space="preserve">Hồ Ngọc </v>
      </c>
      <c r="G172" s="26" t="str">
        <f t="shared" si="5"/>
        <v>Linh</v>
      </c>
      <c r="H172" s="31" t="s">
        <v>80</v>
      </c>
      <c r="I172" s="30" t="s">
        <v>81</v>
      </c>
      <c r="J172" s="30" t="s">
        <v>82</v>
      </c>
    </row>
    <row r="173" spans="3:10">
      <c r="C173" s="23">
        <v>56</v>
      </c>
      <c r="D173" s="26" t="s">
        <v>263</v>
      </c>
      <c r="E173" s="26" t="s">
        <v>264</v>
      </c>
      <c r="F173" s="26" t="str">
        <f t="shared" si="4"/>
        <v xml:space="preserve">Huỳnh Yến </v>
      </c>
      <c r="G173" s="26" t="str">
        <f t="shared" si="5"/>
        <v>Linh</v>
      </c>
      <c r="H173" s="27" t="s">
        <v>265</v>
      </c>
      <c r="I173" s="26" t="s">
        <v>266</v>
      </c>
      <c r="J173" s="26" t="s">
        <v>267</v>
      </c>
    </row>
    <row r="174" spans="3:10">
      <c r="C174" s="23">
        <v>276</v>
      </c>
      <c r="D174" s="26">
        <v>140170</v>
      </c>
      <c r="E174" s="26" t="s">
        <v>1197</v>
      </c>
      <c r="F174" s="26" t="str">
        <f t="shared" si="4"/>
        <v xml:space="preserve">Lê Thị Mỹ </v>
      </c>
      <c r="G174" s="26" t="str">
        <f t="shared" si="5"/>
        <v>Linh</v>
      </c>
      <c r="H174" s="27" t="s">
        <v>1198</v>
      </c>
      <c r="I174" s="26" t="s">
        <v>1199</v>
      </c>
      <c r="J174" s="26" t="s">
        <v>1200</v>
      </c>
    </row>
    <row r="175" spans="3:10">
      <c r="C175" s="23">
        <v>236</v>
      </c>
      <c r="D175" s="26" t="s">
        <v>1032</v>
      </c>
      <c r="E175" s="26" t="s">
        <v>1033</v>
      </c>
      <c r="F175" s="26" t="str">
        <f t="shared" si="4"/>
        <v xml:space="preserve">Nguyễn  Đình Hoài </v>
      </c>
      <c r="G175" s="26" t="str">
        <f t="shared" si="5"/>
        <v>Linh</v>
      </c>
      <c r="H175" s="27" t="s">
        <v>641</v>
      </c>
      <c r="I175" s="26" t="s">
        <v>1034</v>
      </c>
      <c r="J175" s="26" t="s">
        <v>1035</v>
      </c>
    </row>
    <row r="176" spans="3:10">
      <c r="C176" s="38">
        <v>363</v>
      </c>
      <c r="D176" s="26" t="s">
        <v>1543</v>
      </c>
      <c r="E176" s="34" t="s">
        <v>1033</v>
      </c>
      <c r="F176" s="26" t="str">
        <f t="shared" si="4"/>
        <v xml:space="preserve">Nguyễn  Đình Hoài </v>
      </c>
      <c r="G176" s="26" t="str">
        <f t="shared" si="5"/>
        <v>Linh</v>
      </c>
      <c r="H176" s="34" t="s">
        <v>641</v>
      </c>
      <c r="I176" s="26" t="s">
        <v>1034</v>
      </c>
      <c r="J176" s="26" t="s">
        <v>1035</v>
      </c>
    </row>
    <row r="177" spans="3:10">
      <c r="C177" s="23">
        <v>113</v>
      </c>
      <c r="D177" s="30" t="s">
        <v>527</v>
      </c>
      <c r="E177" s="30" t="s">
        <v>528</v>
      </c>
      <c r="F177" s="26" t="str">
        <f t="shared" si="4"/>
        <v xml:space="preserve">Nguyễn Văn </v>
      </c>
      <c r="G177" s="26" t="str">
        <f t="shared" si="5"/>
        <v>Linh</v>
      </c>
      <c r="H177" s="31" t="s">
        <v>529</v>
      </c>
      <c r="I177" s="30" t="s">
        <v>530</v>
      </c>
      <c r="J177" s="30" t="s">
        <v>531</v>
      </c>
    </row>
    <row r="178" spans="3:10">
      <c r="C178" s="23">
        <v>267</v>
      </c>
      <c r="D178" s="24">
        <v>110267</v>
      </c>
      <c r="E178" s="24" t="s">
        <v>1169</v>
      </c>
      <c r="F178" s="26" t="str">
        <f t="shared" si="4"/>
        <v xml:space="preserve">Phan Huy </v>
      </c>
      <c r="G178" s="26" t="str">
        <f t="shared" si="5"/>
        <v>Linh</v>
      </c>
      <c r="H178" s="25" t="s">
        <v>1170</v>
      </c>
      <c r="I178" s="24" t="s">
        <v>1171</v>
      </c>
      <c r="J178" s="24" t="s">
        <v>1172</v>
      </c>
    </row>
    <row r="179" spans="3:10">
      <c r="C179" s="23">
        <v>319</v>
      </c>
      <c r="D179" s="26">
        <v>140415</v>
      </c>
      <c r="E179" s="26" t="s">
        <v>1374</v>
      </c>
      <c r="F179" s="26" t="str">
        <f t="shared" si="4"/>
        <v xml:space="preserve">Phan Thị </v>
      </c>
      <c r="G179" s="26" t="str">
        <f t="shared" si="5"/>
        <v>Loan</v>
      </c>
      <c r="H179" s="27" t="s">
        <v>1375</v>
      </c>
      <c r="I179" s="26" t="s">
        <v>1376</v>
      </c>
      <c r="J179" s="26" t="s">
        <v>1377</v>
      </c>
    </row>
    <row r="180" spans="3:10">
      <c r="C180" s="23">
        <v>44</v>
      </c>
      <c r="D180" s="24">
        <v>110476</v>
      </c>
      <c r="E180" s="24" t="s">
        <v>210</v>
      </c>
      <c r="F180" s="26" t="str">
        <f t="shared" si="4"/>
        <v xml:space="preserve">Trương Kinh </v>
      </c>
      <c r="G180" s="26" t="str">
        <f t="shared" si="5"/>
        <v>Loan</v>
      </c>
      <c r="H180" s="25" t="s">
        <v>211</v>
      </c>
      <c r="I180" s="24" t="s">
        <v>212</v>
      </c>
      <c r="J180" s="24" t="s">
        <v>213</v>
      </c>
    </row>
    <row r="181" spans="3:10">
      <c r="C181" s="23">
        <v>137</v>
      </c>
      <c r="D181" s="26" t="s">
        <v>635</v>
      </c>
      <c r="E181" s="24" t="s">
        <v>636</v>
      </c>
      <c r="F181" s="26" t="str">
        <f t="shared" si="4"/>
        <v xml:space="preserve">Vũ Thị Kim </v>
      </c>
      <c r="G181" s="26" t="str">
        <f t="shared" si="5"/>
        <v>Loan</v>
      </c>
      <c r="H181" s="25" t="s">
        <v>637</v>
      </c>
      <c r="I181" s="24" t="s">
        <v>638</v>
      </c>
      <c r="J181" s="24" t="s">
        <v>639</v>
      </c>
    </row>
    <row r="182" spans="3:10">
      <c r="C182" s="23">
        <v>161</v>
      </c>
      <c r="D182" s="30" t="s">
        <v>744</v>
      </c>
      <c r="E182" s="30" t="s">
        <v>2466</v>
      </c>
      <c r="F182" s="26" t="str">
        <f t="shared" si="4"/>
        <v xml:space="preserve">Nguyễn Hoàng </v>
      </c>
      <c r="G182" s="26" t="str">
        <f t="shared" si="5"/>
        <v>Long</v>
      </c>
      <c r="H182" s="31" t="s">
        <v>746</v>
      </c>
      <c r="I182" s="30" t="s">
        <v>747</v>
      </c>
      <c r="J182" s="30" t="s">
        <v>748</v>
      </c>
    </row>
    <row r="183" spans="3:10">
      <c r="C183" s="23">
        <v>218</v>
      </c>
      <c r="D183" s="26" t="s">
        <v>958</v>
      </c>
      <c r="E183" s="26" t="s">
        <v>2466</v>
      </c>
      <c r="F183" s="26" t="str">
        <f t="shared" si="4"/>
        <v xml:space="preserve">Nguyễn Hoàng </v>
      </c>
      <c r="G183" s="26" t="str">
        <f t="shared" si="5"/>
        <v>Long</v>
      </c>
      <c r="H183" s="27" t="s">
        <v>959</v>
      </c>
      <c r="I183" s="26" t="s">
        <v>960</v>
      </c>
      <c r="J183" s="26" t="s">
        <v>961</v>
      </c>
    </row>
    <row r="184" spans="3:10">
      <c r="C184" s="23">
        <v>3</v>
      </c>
      <c r="D184" s="24">
        <v>110158</v>
      </c>
      <c r="E184" s="24" t="s">
        <v>28</v>
      </c>
      <c r="F184" s="26" t="str">
        <f t="shared" si="4"/>
        <v xml:space="preserve">Nguyễn Ngọc </v>
      </c>
      <c r="G184" s="26" t="str">
        <f t="shared" si="5"/>
        <v>Long</v>
      </c>
      <c r="H184" s="25" t="s">
        <v>29</v>
      </c>
      <c r="I184" s="24" t="s">
        <v>30</v>
      </c>
      <c r="J184" s="42" t="s">
        <v>31</v>
      </c>
    </row>
    <row r="185" spans="3:10">
      <c r="C185" s="23">
        <v>83</v>
      </c>
      <c r="D185" s="30">
        <v>120539</v>
      </c>
      <c r="E185" s="30" t="s">
        <v>383</v>
      </c>
      <c r="F185" s="26" t="str">
        <f t="shared" si="4"/>
        <v xml:space="preserve">Phạm Ngọc </v>
      </c>
      <c r="G185" s="26" t="str">
        <f t="shared" si="5"/>
        <v>Long</v>
      </c>
      <c r="H185" s="31" t="s">
        <v>384</v>
      </c>
      <c r="I185" s="30" t="s">
        <v>385</v>
      </c>
      <c r="J185" s="30" t="s">
        <v>386</v>
      </c>
    </row>
    <row r="186" spans="3:10">
      <c r="C186" s="23">
        <v>195</v>
      </c>
      <c r="D186" s="26" t="s">
        <v>878</v>
      </c>
      <c r="E186" s="26" t="s">
        <v>879</v>
      </c>
      <c r="F186" s="26" t="str">
        <f t="shared" si="4"/>
        <v xml:space="preserve">Trần Phúc </v>
      </c>
      <c r="G186" s="26" t="str">
        <f t="shared" si="5"/>
        <v>Long</v>
      </c>
      <c r="H186" s="27"/>
      <c r="I186" s="26"/>
      <c r="J186" s="26" t="s">
        <v>880</v>
      </c>
    </row>
    <row r="187" spans="3:10">
      <c r="C187" s="23">
        <v>128</v>
      </c>
      <c r="D187" s="26" t="s">
        <v>595</v>
      </c>
      <c r="E187" s="26" t="s">
        <v>596</v>
      </c>
      <c r="F187" s="26" t="str">
        <f t="shared" si="4"/>
        <v xml:space="preserve">Phan Thành </v>
      </c>
      <c r="G187" s="26" t="str">
        <f t="shared" si="5"/>
        <v>Luận</v>
      </c>
      <c r="H187" s="27" t="s">
        <v>597</v>
      </c>
      <c r="I187" s="26" t="s">
        <v>598</v>
      </c>
      <c r="J187" s="26" t="s">
        <v>599</v>
      </c>
    </row>
    <row r="188" spans="3:10">
      <c r="C188" s="38">
        <v>365</v>
      </c>
      <c r="D188" s="26" t="s">
        <v>1549</v>
      </c>
      <c r="E188" s="26" t="s">
        <v>1550</v>
      </c>
      <c r="F188" s="26" t="str">
        <f t="shared" si="4"/>
        <v xml:space="preserve">VŨ VĂN </v>
      </c>
      <c r="G188" s="26" t="str">
        <f t="shared" si="5"/>
        <v>LỰC</v>
      </c>
      <c r="H188" s="26" t="s">
        <v>146</v>
      </c>
      <c r="I188" s="26" t="s">
        <v>1551</v>
      </c>
      <c r="J188" s="26" t="s">
        <v>1552</v>
      </c>
    </row>
    <row r="189" spans="3:10">
      <c r="C189" s="23">
        <v>284</v>
      </c>
      <c r="D189" s="26" t="s">
        <v>1232</v>
      </c>
      <c r="E189" s="26" t="s">
        <v>1233</v>
      </c>
      <c r="F189" s="26" t="str">
        <f t="shared" si="4"/>
        <v xml:space="preserve">Nguyễn Bá </v>
      </c>
      <c r="G189" s="26" t="str">
        <f t="shared" si="5"/>
        <v>Lý</v>
      </c>
      <c r="H189" s="27" t="s">
        <v>1234</v>
      </c>
      <c r="I189" s="26" t="s">
        <v>1235</v>
      </c>
      <c r="J189" s="26" t="s">
        <v>1236</v>
      </c>
    </row>
    <row r="190" spans="3:10">
      <c r="C190" s="23">
        <v>242</v>
      </c>
      <c r="D190" s="30" t="s">
        <v>1059</v>
      </c>
      <c r="E190" s="30" t="s">
        <v>1060</v>
      </c>
      <c r="F190" s="26" t="str">
        <f t="shared" si="4"/>
        <v xml:space="preserve">Nguyễn Thị </v>
      </c>
      <c r="G190" s="26" t="str">
        <f t="shared" si="5"/>
        <v>Lý</v>
      </c>
      <c r="H190" s="31" t="s">
        <v>1061</v>
      </c>
      <c r="I190" s="30" t="s">
        <v>1062</v>
      </c>
      <c r="J190" s="30" t="s">
        <v>1063</v>
      </c>
    </row>
    <row r="191" spans="3:10">
      <c r="C191" s="23">
        <v>279</v>
      </c>
      <c r="D191" s="26" t="s">
        <v>1208</v>
      </c>
      <c r="E191" s="26" t="s">
        <v>1209</v>
      </c>
      <c r="F191" s="26" t="str">
        <f t="shared" si="4"/>
        <v xml:space="preserve">Trần Thị Phương </v>
      </c>
      <c r="G191" s="26" t="str">
        <f t="shared" si="5"/>
        <v>Mai</v>
      </c>
      <c r="H191" s="27" t="s">
        <v>1210</v>
      </c>
      <c r="I191" s="26" t="s">
        <v>1211</v>
      </c>
      <c r="J191" s="26" t="s">
        <v>1212</v>
      </c>
    </row>
    <row r="192" spans="3:10">
      <c r="C192" s="23">
        <v>372</v>
      </c>
      <c r="D192" s="30" t="s">
        <v>1574</v>
      </c>
      <c r="E192" s="30" t="s">
        <v>2469</v>
      </c>
      <c r="F192" s="26" t="str">
        <f t="shared" si="4"/>
        <v xml:space="preserve">Hoàng </v>
      </c>
      <c r="G192" s="26" t="str">
        <f t="shared" si="5"/>
        <v>Mẫn</v>
      </c>
      <c r="H192" s="30" t="s">
        <v>1576</v>
      </c>
      <c r="I192" s="30" t="s">
        <v>1577</v>
      </c>
      <c r="J192" s="30" t="s">
        <v>1578</v>
      </c>
    </row>
    <row r="193" spans="3:10">
      <c r="C193" s="23">
        <v>39</v>
      </c>
      <c r="D193" s="30">
        <v>120473</v>
      </c>
      <c r="E193" s="30" t="s">
        <v>186</v>
      </c>
      <c r="F193" s="26" t="str">
        <f t="shared" si="4"/>
        <v xml:space="preserve">Trần Văn </v>
      </c>
      <c r="G193" s="26" t="str">
        <f t="shared" si="5"/>
        <v>Mạnh</v>
      </c>
      <c r="H193" s="31" t="s">
        <v>187</v>
      </c>
      <c r="I193" s="30" t="s">
        <v>188</v>
      </c>
      <c r="J193" s="30" t="s">
        <v>189</v>
      </c>
    </row>
    <row r="194" spans="3:10">
      <c r="C194" s="23">
        <v>163</v>
      </c>
      <c r="D194" s="30">
        <v>120255</v>
      </c>
      <c r="E194" s="36" t="s">
        <v>750</v>
      </c>
      <c r="F194" s="26" t="str">
        <f t="shared" si="4"/>
        <v xml:space="preserve">Nguyễn Thị Tuyết </v>
      </c>
      <c r="G194" s="26" t="str">
        <f t="shared" si="5"/>
        <v>Mat</v>
      </c>
      <c r="H194" s="37" t="s">
        <v>751</v>
      </c>
      <c r="I194" s="30" t="s">
        <v>752</v>
      </c>
      <c r="J194" s="30" t="s">
        <v>753</v>
      </c>
    </row>
    <row r="195" spans="3:10">
      <c r="C195" s="23">
        <v>311</v>
      </c>
      <c r="D195" s="26" t="s">
        <v>1342</v>
      </c>
      <c r="E195" s="26" t="s">
        <v>1343</v>
      </c>
      <c r="F195" s="26" t="str">
        <f t="shared" si="4"/>
        <v xml:space="preserve">Trịnh Thị </v>
      </c>
      <c r="G195" s="26" t="str">
        <f t="shared" si="5"/>
        <v>Mậu</v>
      </c>
      <c r="H195" s="27" t="s">
        <v>1344</v>
      </c>
      <c r="I195" s="26" t="s">
        <v>1345</v>
      </c>
      <c r="J195" s="26" t="s">
        <v>1346</v>
      </c>
    </row>
    <row r="196" spans="3:10">
      <c r="C196" s="23">
        <v>86</v>
      </c>
      <c r="D196" s="26">
        <v>140166</v>
      </c>
      <c r="E196" s="26" t="s">
        <v>394</v>
      </c>
      <c r="F196" s="26" t="str">
        <f t="shared" si="4"/>
        <v xml:space="preserve">Phạm Tấn </v>
      </c>
      <c r="G196" s="26" t="str">
        <f t="shared" si="5"/>
        <v>Mến</v>
      </c>
      <c r="H196" s="27" t="s">
        <v>395</v>
      </c>
      <c r="I196" s="26" t="s">
        <v>396</v>
      </c>
      <c r="J196" s="26" t="s">
        <v>397</v>
      </c>
    </row>
    <row r="197" spans="3:10">
      <c r="C197" s="23">
        <v>194</v>
      </c>
      <c r="D197" s="30" t="s">
        <v>873</v>
      </c>
      <c r="E197" s="30" t="s">
        <v>874</v>
      </c>
      <c r="F197" s="26" t="str">
        <f t="shared" si="4"/>
        <v xml:space="preserve">Nguyễn Văn </v>
      </c>
      <c r="G197" s="26" t="str">
        <f t="shared" si="5"/>
        <v>Minh</v>
      </c>
      <c r="H197" s="31" t="s">
        <v>875</v>
      </c>
      <c r="I197" s="30" t="s">
        <v>876</v>
      </c>
      <c r="J197" s="30" t="s">
        <v>877</v>
      </c>
    </row>
    <row r="198" spans="3:10">
      <c r="C198" s="23">
        <v>67</v>
      </c>
      <c r="D198" s="30" t="s">
        <v>313</v>
      </c>
      <c r="E198" s="30" t="s">
        <v>314</v>
      </c>
      <c r="F198" s="26" t="str">
        <f t="shared" si="4"/>
        <v xml:space="preserve">Phạm Văn </v>
      </c>
      <c r="G198" s="26" t="str">
        <f t="shared" si="5"/>
        <v>Minh</v>
      </c>
      <c r="H198" s="31" t="s">
        <v>315</v>
      </c>
      <c r="I198" s="30" t="s">
        <v>316</v>
      </c>
      <c r="J198" s="30" t="s">
        <v>317</v>
      </c>
    </row>
    <row r="199" spans="3:10">
      <c r="C199" s="23">
        <v>115</v>
      </c>
      <c r="D199" s="30" t="s">
        <v>537</v>
      </c>
      <c r="E199" s="30" t="s">
        <v>538</v>
      </c>
      <c r="F199" s="26" t="str">
        <f t="shared" si="4"/>
        <v xml:space="preserve">Trần Văn </v>
      </c>
      <c r="G199" s="26" t="str">
        <f t="shared" si="5"/>
        <v>Minh</v>
      </c>
      <c r="H199" s="31" t="s">
        <v>539</v>
      </c>
      <c r="I199" s="30" t="s">
        <v>540</v>
      </c>
      <c r="J199" s="30" t="s">
        <v>541</v>
      </c>
    </row>
    <row r="200" spans="3:10">
      <c r="C200" s="23">
        <v>55</v>
      </c>
      <c r="D200" s="30">
        <v>120547</v>
      </c>
      <c r="E200" s="30" t="s">
        <v>259</v>
      </c>
      <c r="F200" s="26" t="str">
        <f t="shared" si="4"/>
        <v xml:space="preserve">Từ Phước </v>
      </c>
      <c r="G200" s="26" t="str">
        <f t="shared" si="5"/>
        <v>Minh</v>
      </c>
      <c r="H200" s="31" t="s">
        <v>260</v>
      </c>
      <c r="I200" s="30" t="s">
        <v>261</v>
      </c>
      <c r="J200" s="30" t="s">
        <v>262</v>
      </c>
    </row>
    <row r="201" spans="3:10">
      <c r="C201" s="23">
        <v>247</v>
      </c>
      <c r="D201" s="26">
        <v>100294</v>
      </c>
      <c r="E201" s="26" t="s">
        <v>1080</v>
      </c>
      <c r="F201" s="26" t="str">
        <f t="shared" si="4"/>
        <v xml:space="preserve">Võ Thị Mỹ </v>
      </c>
      <c r="G201" s="26" t="str">
        <f t="shared" si="5"/>
        <v>Na</v>
      </c>
      <c r="H201" s="27" t="s">
        <v>1081</v>
      </c>
      <c r="I201" s="26" t="s">
        <v>1082</v>
      </c>
      <c r="J201" s="26" t="s">
        <v>1083</v>
      </c>
    </row>
    <row r="202" spans="3:10">
      <c r="C202" s="23">
        <v>92</v>
      </c>
      <c r="D202" s="30" t="s">
        <v>423</v>
      </c>
      <c r="E202" s="30" t="s">
        <v>424</v>
      </c>
      <c r="F202" s="26" t="str">
        <f t="shared" si="4"/>
        <v xml:space="preserve">Lê Đình Việt </v>
      </c>
      <c r="G202" s="26" t="str">
        <f t="shared" si="5"/>
        <v>Nam</v>
      </c>
      <c r="H202" s="31" t="s">
        <v>425</v>
      </c>
      <c r="I202" s="30" t="s">
        <v>426</v>
      </c>
      <c r="J202" s="30" t="s">
        <v>427</v>
      </c>
    </row>
    <row r="203" spans="3:10">
      <c r="C203" s="23">
        <v>109</v>
      </c>
      <c r="D203" s="30" t="s">
        <v>507</v>
      </c>
      <c r="E203" s="30" t="s">
        <v>508</v>
      </c>
      <c r="F203" s="26" t="str">
        <f t="shared" si="4"/>
        <v xml:space="preserve">Nguyễn Thanh </v>
      </c>
      <c r="G203" s="26" t="str">
        <f t="shared" si="5"/>
        <v>Nam</v>
      </c>
      <c r="H203" s="31" t="s">
        <v>509</v>
      </c>
      <c r="I203" s="30" t="s">
        <v>510</v>
      </c>
      <c r="J203" s="30" t="s">
        <v>511</v>
      </c>
    </row>
    <row r="204" spans="3:10">
      <c r="C204" s="28">
        <v>246</v>
      </c>
      <c r="D204" s="29" t="s">
        <v>1075</v>
      </c>
      <c r="E204" s="29" t="s">
        <v>1076</v>
      </c>
      <c r="F204" s="26" t="str">
        <f t="shared" ref="F204:F267" si="6">LEFT(E204,LEN(E204)-LEN(G204))</f>
        <v xml:space="preserve">Cao Thị </v>
      </c>
      <c r="G204" s="26" t="str">
        <f t="shared" ref="G204:G267" si="7">RIGHT(E204,LEN(E204)-FIND("*",SUBSTITUTE(E204," ","*",LEN(E204)-LEN(SUBSTITUTE(E204," ","")))))</f>
        <v>Năm</v>
      </c>
      <c r="H204" s="27" t="s">
        <v>1077</v>
      </c>
      <c r="I204" s="26" t="s">
        <v>1078</v>
      </c>
      <c r="J204" s="26" t="s">
        <v>1079</v>
      </c>
    </row>
    <row r="205" spans="3:10">
      <c r="C205" s="23">
        <v>354</v>
      </c>
      <c r="D205" s="26">
        <v>140555</v>
      </c>
      <c r="E205" s="30" t="s">
        <v>1507</v>
      </c>
      <c r="F205" s="26" t="str">
        <f t="shared" si="6"/>
        <v xml:space="preserve">LÊ THI TUYẾT </v>
      </c>
      <c r="G205" s="26" t="str">
        <f t="shared" si="7"/>
        <v>NGA</v>
      </c>
      <c r="H205" s="30" t="s">
        <v>1508</v>
      </c>
      <c r="I205" s="30" t="s">
        <v>1509</v>
      </c>
      <c r="J205" s="30" t="s">
        <v>1510</v>
      </c>
    </row>
    <row r="206" spans="3:10">
      <c r="C206" s="23">
        <v>71</v>
      </c>
      <c r="D206" s="30" t="s">
        <v>333</v>
      </c>
      <c r="E206" s="30" t="s">
        <v>334</v>
      </c>
      <c r="F206" s="26" t="str">
        <f t="shared" si="6"/>
        <v xml:space="preserve">Nguyễn Hoàng </v>
      </c>
      <c r="G206" s="26" t="str">
        <f t="shared" si="7"/>
        <v>Nga</v>
      </c>
      <c r="H206" s="31" t="s">
        <v>335</v>
      </c>
      <c r="I206" s="30" t="s">
        <v>336</v>
      </c>
      <c r="J206" s="30" t="s">
        <v>337</v>
      </c>
    </row>
    <row r="207" spans="3:10">
      <c r="C207" s="23">
        <v>17</v>
      </c>
      <c r="D207" s="26" t="s">
        <v>88</v>
      </c>
      <c r="E207" s="26" t="s">
        <v>89</v>
      </c>
      <c r="F207" s="26" t="str">
        <f t="shared" si="6"/>
        <v xml:space="preserve">Nguyễn Thị Thúy </v>
      </c>
      <c r="G207" s="26" t="str">
        <f t="shared" si="7"/>
        <v>Nga</v>
      </c>
      <c r="H207" s="27" t="s">
        <v>90</v>
      </c>
      <c r="I207" s="26" t="s">
        <v>91</v>
      </c>
      <c r="J207" s="26" t="s">
        <v>92</v>
      </c>
    </row>
    <row r="208" spans="3:10">
      <c r="C208" s="23">
        <v>49</v>
      </c>
      <c r="D208" s="26" t="s">
        <v>234</v>
      </c>
      <c r="E208" s="26" t="s">
        <v>235</v>
      </c>
      <c r="F208" s="26" t="str">
        <f t="shared" si="6"/>
        <v xml:space="preserve">Tô Thị Nguyệt </v>
      </c>
      <c r="G208" s="26" t="str">
        <f t="shared" si="7"/>
        <v>Nga</v>
      </c>
      <c r="H208" s="27" t="s">
        <v>236</v>
      </c>
      <c r="I208" s="26" t="s">
        <v>237</v>
      </c>
      <c r="J208" s="26" t="s">
        <v>238</v>
      </c>
    </row>
    <row r="209" spans="3:10">
      <c r="C209" s="23">
        <v>306</v>
      </c>
      <c r="D209" s="26" t="s">
        <v>1321</v>
      </c>
      <c r="E209" s="26" t="s">
        <v>1322</v>
      </c>
      <c r="F209" s="26" t="str">
        <f t="shared" si="6"/>
        <v xml:space="preserve">Trần Thị </v>
      </c>
      <c r="G209" s="26" t="str">
        <f t="shared" si="7"/>
        <v>Nga</v>
      </c>
      <c r="H209" s="27" t="s">
        <v>1323</v>
      </c>
      <c r="I209" s="26" t="s">
        <v>1324</v>
      </c>
      <c r="J209" s="26" t="s">
        <v>1325</v>
      </c>
    </row>
    <row r="210" spans="3:10">
      <c r="C210" s="23">
        <v>159</v>
      </c>
      <c r="D210" s="30" t="s">
        <v>735</v>
      </c>
      <c r="E210" s="34" t="s">
        <v>736</v>
      </c>
      <c r="F210" s="26" t="str">
        <f t="shared" si="6"/>
        <v xml:space="preserve"> Nguyễn Kim </v>
      </c>
      <c r="G210" s="26" t="str">
        <f t="shared" si="7"/>
        <v>Ngân</v>
      </c>
      <c r="H210" s="27" t="s">
        <v>737</v>
      </c>
      <c r="I210" s="26" t="s">
        <v>738</v>
      </c>
      <c r="J210" s="26" t="s">
        <v>739</v>
      </c>
    </row>
    <row r="211" spans="3:10">
      <c r="C211" s="23">
        <v>135</v>
      </c>
      <c r="D211" s="26">
        <v>140450</v>
      </c>
      <c r="E211" s="34" t="s">
        <v>628</v>
      </c>
      <c r="F211" s="26" t="str">
        <f t="shared" si="6"/>
        <v xml:space="preserve">Hồ Kim </v>
      </c>
      <c r="G211" s="26" t="str">
        <f t="shared" si="7"/>
        <v>Ngân</v>
      </c>
      <c r="H211" s="35" t="s">
        <v>629</v>
      </c>
      <c r="I211" s="26"/>
      <c r="J211" s="26" t="s">
        <v>630</v>
      </c>
    </row>
    <row r="212" spans="3:10">
      <c r="C212" s="23">
        <v>269</v>
      </c>
      <c r="D212" s="30">
        <v>120426</v>
      </c>
      <c r="E212" s="30" t="s">
        <v>763</v>
      </c>
      <c r="F212" s="26" t="str">
        <f t="shared" si="6"/>
        <v xml:space="preserve">Nguyễn Thị Kim </v>
      </c>
      <c r="G212" s="26" t="str">
        <f t="shared" si="7"/>
        <v>Ngân</v>
      </c>
      <c r="H212" s="31" t="s">
        <v>1177</v>
      </c>
      <c r="I212" s="30" t="s">
        <v>1178</v>
      </c>
      <c r="J212" s="30" t="s">
        <v>1179</v>
      </c>
    </row>
    <row r="213" spans="3:10">
      <c r="C213" s="23">
        <v>166</v>
      </c>
      <c r="D213" s="26" t="s">
        <v>762</v>
      </c>
      <c r="E213" s="34" t="s">
        <v>763</v>
      </c>
      <c r="F213" s="26" t="str">
        <f t="shared" si="6"/>
        <v xml:space="preserve">Nguyễn Thị Kim </v>
      </c>
      <c r="G213" s="26" t="str">
        <f t="shared" si="7"/>
        <v>Ngân</v>
      </c>
      <c r="H213" s="35" t="s">
        <v>764</v>
      </c>
      <c r="I213" s="26" t="s">
        <v>765</v>
      </c>
      <c r="J213" s="26" t="s">
        <v>766</v>
      </c>
    </row>
    <row r="214" spans="3:10">
      <c r="C214" s="38">
        <v>351</v>
      </c>
      <c r="D214" s="24">
        <v>110309</v>
      </c>
      <c r="E214" s="24" t="s">
        <v>1495</v>
      </c>
      <c r="F214" s="26" t="str">
        <f t="shared" si="6"/>
        <v xml:space="preserve">VŨ THẾ </v>
      </c>
      <c r="G214" s="26" t="str">
        <f t="shared" si="7"/>
        <v>NGHIỆP</v>
      </c>
      <c r="H214" s="24" t="s">
        <v>1496</v>
      </c>
      <c r="I214" s="24" t="s">
        <v>1497</v>
      </c>
      <c r="J214" s="24" t="s">
        <v>1498</v>
      </c>
    </row>
    <row r="215" spans="3:10">
      <c r="C215" s="23">
        <v>182</v>
      </c>
      <c r="D215" s="26" t="s">
        <v>826</v>
      </c>
      <c r="E215" s="34" t="s">
        <v>827</v>
      </c>
      <c r="F215" s="26" t="str">
        <f t="shared" si="6"/>
        <v xml:space="preserve"> Đặng Thị Ánh </v>
      </c>
      <c r="G215" s="26" t="str">
        <f t="shared" si="7"/>
        <v>Ngọc</v>
      </c>
      <c r="H215" s="35" t="s">
        <v>828</v>
      </c>
      <c r="I215" s="26" t="s">
        <v>829</v>
      </c>
      <c r="J215" s="26" t="s">
        <v>830</v>
      </c>
    </row>
    <row r="216" spans="3:10">
      <c r="C216" s="23">
        <v>48</v>
      </c>
      <c r="D216" s="26" t="s">
        <v>229</v>
      </c>
      <c r="E216" s="26" t="s">
        <v>230</v>
      </c>
      <c r="F216" s="26" t="str">
        <f t="shared" si="6"/>
        <v xml:space="preserve">Hứa Ái </v>
      </c>
      <c r="G216" s="26" t="str">
        <f t="shared" si="7"/>
        <v>Ngọc</v>
      </c>
      <c r="H216" s="27" t="s">
        <v>231</v>
      </c>
      <c r="I216" s="26" t="s">
        <v>232</v>
      </c>
      <c r="J216" s="26" t="s">
        <v>233</v>
      </c>
    </row>
    <row r="217" spans="3:10">
      <c r="C217" s="23">
        <v>13</v>
      </c>
      <c r="D217" s="26" t="s">
        <v>68</v>
      </c>
      <c r="E217" s="26" t="s">
        <v>69</v>
      </c>
      <c r="F217" s="26" t="str">
        <f t="shared" si="6"/>
        <v xml:space="preserve">Nguyễn ánh </v>
      </c>
      <c r="G217" s="26" t="str">
        <f t="shared" si="7"/>
        <v>Ngọc</v>
      </c>
      <c r="H217" s="27" t="s">
        <v>70</v>
      </c>
      <c r="I217" s="26" t="s">
        <v>71</v>
      </c>
      <c r="J217" s="26" t="s">
        <v>72</v>
      </c>
    </row>
    <row r="218" spans="3:10">
      <c r="C218" s="23">
        <v>23</v>
      </c>
      <c r="D218" s="30" t="s">
        <v>118</v>
      </c>
      <c r="E218" s="30" t="s">
        <v>119</v>
      </c>
      <c r="F218" s="26" t="str">
        <f t="shared" si="6"/>
        <v xml:space="preserve">Nguyễn Hồng </v>
      </c>
      <c r="G218" s="26" t="str">
        <f t="shared" si="7"/>
        <v>Ngọc</v>
      </c>
      <c r="H218" s="31" t="s">
        <v>120</v>
      </c>
      <c r="I218" s="30" t="s">
        <v>121</v>
      </c>
      <c r="J218" s="30" t="s">
        <v>122</v>
      </c>
    </row>
    <row r="219" spans="3:10">
      <c r="C219" s="23">
        <v>47</v>
      </c>
      <c r="D219" s="26" t="s">
        <v>224</v>
      </c>
      <c r="E219" s="26" t="s">
        <v>225</v>
      </c>
      <c r="F219" s="26" t="str">
        <f t="shared" si="6"/>
        <v xml:space="preserve">Nguyễn Thị Kim </v>
      </c>
      <c r="G219" s="26" t="str">
        <f t="shared" si="7"/>
        <v>Ngọc</v>
      </c>
      <c r="H219" s="27" t="s">
        <v>226</v>
      </c>
      <c r="I219" s="26" t="s">
        <v>227</v>
      </c>
      <c r="J219" s="26" t="s">
        <v>228</v>
      </c>
    </row>
    <row r="220" spans="3:10">
      <c r="C220" s="23">
        <v>141</v>
      </c>
      <c r="D220" s="30">
        <v>120518</v>
      </c>
      <c r="E220" s="36" t="s">
        <v>652</v>
      </c>
      <c r="F220" s="26" t="str">
        <f t="shared" si="6"/>
        <v xml:space="preserve">Huỳnh Thái </v>
      </c>
      <c r="G220" s="26" t="str">
        <f t="shared" si="7"/>
        <v>Nguyên</v>
      </c>
      <c r="H220" s="37" t="s">
        <v>653</v>
      </c>
      <c r="I220" s="30" t="s">
        <v>654</v>
      </c>
      <c r="J220" s="30" t="s">
        <v>655</v>
      </c>
    </row>
    <row r="221" spans="3:10">
      <c r="C221" s="23">
        <v>270</v>
      </c>
      <c r="D221" s="30">
        <v>120519</v>
      </c>
      <c r="E221" s="30" t="s">
        <v>652</v>
      </c>
      <c r="F221" s="26" t="str">
        <f t="shared" si="6"/>
        <v xml:space="preserve">Huỳnh Thái </v>
      </c>
      <c r="G221" s="26" t="str">
        <f t="shared" si="7"/>
        <v>Nguyên</v>
      </c>
      <c r="H221" s="31" t="s">
        <v>653</v>
      </c>
      <c r="I221" s="30" t="s">
        <v>654</v>
      </c>
      <c r="J221" s="30" t="s">
        <v>655</v>
      </c>
    </row>
    <row r="222" spans="3:10">
      <c r="C222" s="28">
        <v>231</v>
      </c>
      <c r="D222" s="29" t="s">
        <v>1013</v>
      </c>
      <c r="E222" s="29" t="s">
        <v>1014</v>
      </c>
      <c r="F222" s="26" t="str">
        <f t="shared" si="6"/>
        <v xml:space="preserve">Mai Thảo </v>
      </c>
      <c r="G222" s="26" t="str">
        <f t="shared" si="7"/>
        <v>Nguyên</v>
      </c>
      <c r="H222" s="27" t="s">
        <v>1015</v>
      </c>
      <c r="I222" s="26" t="s">
        <v>1016</v>
      </c>
      <c r="J222" s="26" t="s">
        <v>1017</v>
      </c>
    </row>
    <row r="223" spans="3:10">
      <c r="C223" s="23">
        <v>226</v>
      </c>
      <c r="D223" s="26" t="s">
        <v>989</v>
      </c>
      <c r="E223" s="26" t="s">
        <v>990</v>
      </c>
      <c r="F223" s="26" t="str">
        <f t="shared" si="6"/>
        <v xml:space="preserve">Lê Thu </v>
      </c>
      <c r="G223" s="26" t="str">
        <f t="shared" si="7"/>
        <v>Nguyệt</v>
      </c>
      <c r="H223" s="27" t="s">
        <v>991</v>
      </c>
      <c r="I223" s="26" t="s">
        <v>992</v>
      </c>
      <c r="J223" s="26" t="s">
        <v>993</v>
      </c>
    </row>
    <row r="224" spans="3:10">
      <c r="C224" s="23">
        <v>98</v>
      </c>
      <c r="D224" s="26" t="s">
        <v>452</v>
      </c>
      <c r="E224" s="26" t="s">
        <v>453</v>
      </c>
      <c r="F224" s="26" t="str">
        <f t="shared" si="6"/>
        <v xml:space="preserve">Nguyễn Thị Minh </v>
      </c>
      <c r="G224" s="26" t="str">
        <f t="shared" si="7"/>
        <v>Nguyệt</v>
      </c>
      <c r="H224" s="27" t="s">
        <v>454</v>
      </c>
      <c r="I224" s="26" t="s">
        <v>455</v>
      </c>
      <c r="J224" s="26" t="s">
        <v>456</v>
      </c>
    </row>
    <row r="225" spans="3:10">
      <c r="C225" s="23">
        <v>203</v>
      </c>
      <c r="D225" s="30" t="s">
        <v>904</v>
      </c>
      <c r="E225" s="30" t="s">
        <v>905</v>
      </c>
      <c r="F225" s="26" t="str">
        <f t="shared" si="6"/>
        <v xml:space="preserve">Nguyễn Bá </v>
      </c>
      <c r="G225" s="26" t="str">
        <f t="shared" si="7"/>
        <v>Nhân</v>
      </c>
      <c r="H225" s="31" t="s">
        <v>906</v>
      </c>
      <c r="I225" s="30" t="s">
        <v>131</v>
      </c>
      <c r="J225" s="30" t="s">
        <v>132</v>
      </c>
    </row>
    <row r="226" spans="3:10">
      <c r="C226" s="23">
        <v>25</v>
      </c>
      <c r="D226" s="26" t="s">
        <v>128</v>
      </c>
      <c r="E226" s="26" t="s">
        <v>129</v>
      </c>
      <c r="F226" s="26" t="str">
        <f t="shared" si="6"/>
        <v xml:space="preserve">Nguyễn Bá </v>
      </c>
      <c r="G226" s="26" t="str">
        <f t="shared" si="7"/>
        <v>Nhẫn</v>
      </c>
      <c r="H226" s="27" t="s">
        <v>130</v>
      </c>
      <c r="I226" s="26" t="s">
        <v>131</v>
      </c>
      <c r="J226" s="26" t="s">
        <v>132</v>
      </c>
    </row>
    <row r="227" spans="3:10">
      <c r="C227" s="23">
        <v>26</v>
      </c>
      <c r="D227" s="26" t="s">
        <v>133</v>
      </c>
      <c r="E227" s="26" t="s">
        <v>129</v>
      </c>
      <c r="F227" s="26" t="str">
        <f t="shared" si="6"/>
        <v xml:space="preserve">Nguyễn Bá </v>
      </c>
      <c r="G227" s="26" t="str">
        <f t="shared" si="7"/>
        <v>Nhẫn</v>
      </c>
      <c r="H227" s="27" t="s">
        <v>130</v>
      </c>
      <c r="I227" s="26" t="s">
        <v>131</v>
      </c>
      <c r="J227" s="26" t="s">
        <v>132</v>
      </c>
    </row>
    <row r="228" spans="3:10">
      <c r="C228" s="23">
        <v>300</v>
      </c>
      <c r="D228" s="26">
        <v>150528</v>
      </c>
      <c r="E228" s="26" t="s">
        <v>1293</v>
      </c>
      <c r="F228" s="26" t="str">
        <f t="shared" si="6"/>
        <v xml:space="preserve">Nguyễn  Hữu </v>
      </c>
      <c r="G228" s="26" t="str">
        <f t="shared" si="7"/>
        <v>Nhất</v>
      </c>
      <c r="H228" s="27" t="s">
        <v>1294</v>
      </c>
      <c r="I228" s="26" t="s">
        <v>1295</v>
      </c>
      <c r="J228" s="26" t="s">
        <v>1296</v>
      </c>
    </row>
    <row r="229" spans="3:10">
      <c r="C229" s="23">
        <v>244</v>
      </c>
      <c r="D229" s="26" t="s">
        <v>1069</v>
      </c>
      <c r="E229" s="26" t="s">
        <v>1070</v>
      </c>
      <c r="F229" s="26" t="str">
        <f t="shared" si="6"/>
        <v xml:space="preserve">Lê Văn </v>
      </c>
      <c r="G229" s="26" t="str">
        <f t="shared" si="7"/>
        <v>Nhi</v>
      </c>
      <c r="H229" s="27" t="s">
        <v>1071</v>
      </c>
      <c r="I229" s="26" t="s">
        <v>1072</v>
      </c>
      <c r="J229" s="26" t="s">
        <v>1073</v>
      </c>
    </row>
    <row r="230" spans="3:10">
      <c r="C230" s="23">
        <v>216</v>
      </c>
      <c r="D230" s="26" t="s">
        <v>952</v>
      </c>
      <c r="E230" s="26" t="s">
        <v>953</v>
      </c>
      <c r="F230" s="26" t="str">
        <f t="shared" si="6"/>
        <v xml:space="preserve">Huỳnh Hữu </v>
      </c>
      <c r="G230" s="26" t="str">
        <f t="shared" si="7"/>
        <v>Nhơn</v>
      </c>
      <c r="H230" s="26" t="s">
        <v>954</v>
      </c>
      <c r="I230" s="27" t="s">
        <v>955</v>
      </c>
      <c r="J230" s="26" t="s">
        <v>956</v>
      </c>
    </row>
    <row r="231" spans="3:10">
      <c r="C231" s="23">
        <v>121</v>
      </c>
      <c r="D231" s="30" t="s">
        <v>561</v>
      </c>
      <c r="E231" s="36" t="s">
        <v>562</v>
      </c>
      <c r="F231" s="26" t="str">
        <f t="shared" si="6"/>
        <v xml:space="preserve">Ngô Thị </v>
      </c>
      <c r="G231" s="26" t="str">
        <f t="shared" si="7"/>
        <v>Nhung</v>
      </c>
      <c r="H231" s="37" t="s">
        <v>563</v>
      </c>
      <c r="I231" s="30" t="s">
        <v>564</v>
      </c>
      <c r="J231" s="30" t="s">
        <v>565</v>
      </c>
    </row>
    <row r="232" spans="3:10">
      <c r="C232" s="23">
        <v>296</v>
      </c>
      <c r="D232" s="30">
        <v>120401</v>
      </c>
      <c r="E232" s="30" t="s">
        <v>1276</v>
      </c>
      <c r="F232" s="26" t="str">
        <f t="shared" si="6"/>
        <v xml:space="preserve">Nguyễn Thị Thùy </v>
      </c>
      <c r="G232" s="26" t="str">
        <f t="shared" si="7"/>
        <v>Nhung</v>
      </c>
      <c r="H232" s="31" t="s">
        <v>1277</v>
      </c>
      <c r="I232" s="30" t="s">
        <v>1278</v>
      </c>
      <c r="J232" s="30" t="s">
        <v>1279</v>
      </c>
    </row>
    <row r="233" spans="3:10">
      <c r="C233" s="23">
        <v>148</v>
      </c>
      <c r="D233" s="24">
        <v>110183</v>
      </c>
      <c r="E233" s="24" t="s">
        <v>683</v>
      </c>
      <c r="F233" s="26" t="str">
        <f t="shared" si="6"/>
        <v xml:space="preserve">Võ Thị </v>
      </c>
      <c r="G233" s="26" t="str">
        <f t="shared" si="7"/>
        <v>Nhung</v>
      </c>
      <c r="H233" s="25" t="s">
        <v>684</v>
      </c>
      <c r="I233" s="24" t="s">
        <v>685</v>
      </c>
      <c r="J233" s="24" t="s">
        <v>686</v>
      </c>
    </row>
    <row r="234" spans="3:10">
      <c r="C234" s="23">
        <v>149</v>
      </c>
      <c r="D234" s="26" t="s">
        <v>687</v>
      </c>
      <c r="E234" s="26" t="s">
        <v>688</v>
      </c>
      <c r="F234" s="26" t="str">
        <f t="shared" si="6"/>
        <v xml:space="preserve">Hoàng Văn </v>
      </c>
      <c r="G234" s="26" t="str">
        <f t="shared" si="7"/>
        <v>Oanh</v>
      </c>
      <c r="H234" s="27" t="s">
        <v>689</v>
      </c>
      <c r="I234" s="26" t="s">
        <v>690</v>
      </c>
      <c r="J234" s="26" t="s">
        <v>691</v>
      </c>
    </row>
    <row r="235" spans="3:10">
      <c r="C235" s="23">
        <v>171</v>
      </c>
      <c r="D235" s="30" t="s">
        <v>781</v>
      </c>
      <c r="E235" s="30" t="s">
        <v>782</v>
      </c>
      <c r="F235" s="26" t="str">
        <f t="shared" si="6"/>
        <v xml:space="preserve">Nguyễn Thị Hoàng </v>
      </c>
      <c r="G235" s="26" t="str">
        <f t="shared" si="7"/>
        <v>Oanh</v>
      </c>
      <c r="H235" s="31" t="s">
        <v>783</v>
      </c>
      <c r="I235" s="30" t="s">
        <v>784</v>
      </c>
      <c r="J235" s="30" t="s">
        <v>785</v>
      </c>
    </row>
    <row r="236" spans="3:10">
      <c r="C236" s="28">
        <v>325</v>
      </c>
      <c r="D236" s="29" t="s">
        <v>1400</v>
      </c>
      <c r="E236" s="29" t="s">
        <v>782</v>
      </c>
      <c r="F236" s="26" t="str">
        <f t="shared" si="6"/>
        <v xml:space="preserve">Nguyễn Thị Hoàng </v>
      </c>
      <c r="G236" s="26" t="str">
        <f t="shared" si="7"/>
        <v>Oanh</v>
      </c>
      <c r="H236" s="27" t="s">
        <v>1401</v>
      </c>
      <c r="I236" s="26"/>
      <c r="J236" s="26" t="s">
        <v>1402</v>
      </c>
    </row>
    <row r="237" spans="3:10">
      <c r="C237" s="23">
        <v>201</v>
      </c>
      <c r="D237" s="26">
        <v>140112</v>
      </c>
      <c r="E237" s="34" t="s">
        <v>896</v>
      </c>
      <c r="F237" s="26" t="str">
        <f t="shared" si="6"/>
        <v xml:space="preserve">Nguyễn Thị Thu H </v>
      </c>
      <c r="G237" s="26" t="str">
        <f t="shared" si="7"/>
        <v>ồng</v>
      </c>
      <c r="H237" s="35" t="s">
        <v>897</v>
      </c>
      <c r="I237" s="26" t="s">
        <v>898</v>
      </c>
      <c r="J237" s="26" t="s">
        <v>899</v>
      </c>
    </row>
    <row r="238" spans="3:10">
      <c r="C238" s="23">
        <v>263</v>
      </c>
      <c r="D238" s="26">
        <v>150322</v>
      </c>
      <c r="E238" s="26" t="s">
        <v>1153</v>
      </c>
      <c r="F238" s="26" t="str">
        <f t="shared" si="6"/>
        <v xml:space="preserve">Lê Hoàng </v>
      </c>
      <c r="G238" s="26" t="str">
        <f t="shared" si="7"/>
        <v>Phát</v>
      </c>
      <c r="H238" s="27" t="s">
        <v>1154</v>
      </c>
      <c r="I238" s="26" t="s">
        <v>1155</v>
      </c>
      <c r="J238" s="26" t="s">
        <v>1156</v>
      </c>
    </row>
    <row r="239" spans="3:10">
      <c r="C239" s="23">
        <v>303</v>
      </c>
      <c r="D239" s="26" t="s">
        <v>1306</v>
      </c>
      <c r="E239" s="26" t="s">
        <v>1307</v>
      </c>
      <c r="F239" s="26" t="str">
        <f t="shared" si="6"/>
        <v xml:space="preserve">Đỗ Văn </v>
      </c>
      <c r="G239" s="26" t="str">
        <f t="shared" si="7"/>
        <v>Phi</v>
      </c>
      <c r="H239" s="27" t="s">
        <v>1308</v>
      </c>
      <c r="I239" s="26" t="s">
        <v>1309</v>
      </c>
      <c r="J239" s="26" t="s">
        <v>1310</v>
      </c>
    </row>
    <row r="240" spans="3:10">
      <c r="C240" s="23">
        <v>214</v>
      </c>
      <c r="D240" s="30" t="s">
        <v>943</v>
      </c>
      <c r="E240" s="30" t="s">
        <v>944</v>
      </c>
      <c r="F240" s="26" t="str">
        <f t="shared" si="6"/>
        <v xml:space="preserve">Hoàng Thị Minh </v>
      </c>
      <c r="G240" s="26" t="str">
        <f t="shared" si="7"/>
        <v>Phong</v>
      </c>
      <c r="H240" s="31" t="s">
        <v>945</v>
      </c>
      <c r="I240" s="30" t="s">
        <v>946</v>
      </c>
      <c r="J240" s="30" t="s">
        <v>947</v>
      </c>
    </row>
    <row r="241" spans="3:10">
      <c r="C241" s="23">
        <v>19</v>
      </c>
      <c r="D241" s="26" t="s">
        <v>98</v>
      </c>
      <c r="E241" s="26" t="s">
        <v>99</v>
      </c>
      <c r="F241" s="26" t="str">
        <f t="shared" si="6"/>
        <v xml:space="preserve">Lê </v>
      </c>
      <c r="G241" s="26" t="str">
        <f t="shared" si="7"/>
        <v>Phong</v>
      </c>
      <c r="H241" s="27" t="s">
        <v>100</v>
      </c>
      <c r="I241" s="26" t="s">
        <v>101</v>
      </c>
      <c r="J241" s="26" t="s">
        <v>102</v>
      </c>
    </row>
    <row r="242" spans="3:10">
      <c r="C242" s="23">
        <v>41</v>
      </c>
      <c r="D242" s="30" t="s">
        <v>195</v>
      </c>
      <c r="E242" s="26" t="s">
        <v>196</v>
      </c>
      <c r="F242" s="26" t="str">
        <f t="shared" si="6"/>
        <v xml:space="preserve">Ngô Hiền </v>
      </c>
      <c r="G242" s="26" t="str">
        <f t="shared" si="7"/>
        <v>Phong</v>
      </c>
      <c r="H242" s="27" t="s">
        <v>197</v>
      </c>
      <c r="I242" s="26" t="s">
        <v>198</v>
      </c>
      <c r="J242" s="26" t="s">
        <v>199</v>
      </c>
    </row>
    <row r="243" spans="3:10">
      <c r="C243" s="23">
        <v>290</v>
      </c>
      <c r="D243" s="30" t="s">
        <v>1256</v>
      </c>
      <c r="E243" s="26" t="s">
        <v>196</v>
      </c>
      <c r="F243" s="26" t="str">
        <f t="shared" si="6"/>
        <v xml:space="preserve">Ngô Hiền </v>
      </c>
      <c r="G243" s="26" t="str">
        <f t="shared" si="7"/>
        <v>Phong</v>
      </c>
      <c r="H243" s="27" t="s">
        <v>197</v>
      </c>
      <c r="I243" s="26" t="s">
        <v>198</v>
      </c>
      <c r="J243" s="26" t="s">
        <v>199</v>
      </c>
    </row>
    <row r="244" spans="3:10">
      <c r="C244" s="23">
        <v>293</v>
      </c>
      <c r="D244" s="30" t="s">
        <v>1266</v>
      </c>
      <c r="E244" s="26" t="s">
        <v>196</v>
      </c>
      <c r="F244" s="26" t="str">
        <f t="shared" si="6"/>
        <v xml:space="preserve">Ngô Hiền </v>
      </c>
      <c r="G244" s="26" t="str">
        <f t="shared" si="7"/>
        <v>Phong</v>
      </c>
      <c r="H244" s="27" t="s">
        <v>197</v>
      </c>
      <c r="I244" s="26" t="s">
        <v>198</v>
      </c>
      <c r="J244" s="26" t="s">
        <v>199</v>
      </c>
    </row>
    <row r="245" spans="3:10">
      <c r="C245" s="38">
        <v>357</v>
      </c>
      <c r="D245" s="26" t="s">
        <v>1519</v>
      </c>
      <c r="E245" s="26" t="s">
        <v>1520</v>
      </c>
      <c r="F245" s="26" t="str">
        <f t="shared" si="6"/>
        <v xml:space="preserve">VÕ ĐẠI </v>
      </c>
      <c r="G245" s="26" t="str">
        <f t="shared" si="7"/>
        <v>PHONG</v>
      </c>
      <c r="H245" s="26" t="s">
        <v>1521</v>
      </c>
      <c r="I245" s="26" t="s">
        <v>1522</v>
      </c>
      <c r="J245" s="26" t="s">
        <v>1523</v>
      </c>
    </row>
    <row r="246" spans="3:10">
      <c r="C246" s="23">
        <v>237</v>
      </c>
      <c r="D246" s="26" t="s">
        <v>1036</v>
      </c>
      <c r="E246" s="26" t="s">
        <v>1037</v>
      </c>
      <c r="F246" s="26" t="str">
        <f t="shared" si="6"/>
        <v xml:space="preserve">CAO MINH </v>
      </c>
      <c r="G246" s="26" t="str">
        <f t="shared" si="7"/>
        <v>PHÚ</v>
      </c>
      <c r="H246" s="27" t="s">
        <v>146</v>
      </c>
      <c r="I246" s="26" t="s">
        <v>1038</v>
      </c>
      <c r="J246" s="26" t="s">
        <v>1039</v>
      </c>
    </row>
    <row r="247" spans="3:10">
      <c r="C247" s="23">
        <v>105</v>
      </c>
      <c r="D247" s="26" t="s">
        <v>487</v>
      </c>
      <c r="E247" s="26" t="s">
        <v>488</v>
      </c>
      <c r="F247" s="26" t="str">
        <f t="shared" si="6"/>
        <v xml:space="preserve">Nguyễn Văn </v>
      </c>
      <c r="G247" s="26" t="str">
        <f t="shared" si="7"/>
        <v>Phú</v>
      </c>
      <c r="H247" s="27" t="s">
        <v>489</v>
      </c>
      <c r="I247" s="26" t="s">
        <v>490</v>
      </c>
      <c r="J247" s="26" t="s">
        <v>491</v>
      </c>
    </row>
    <row r="248" spans="3:10">
      <c r="C248" s="23">
        <v>28</v>
      </c>
      <c r="D248" s="26" t="s">
        <v>139</v>
      </c>
      <c r="E248" s="26" t="s">
        <v>140</v>
      </c>
      <c r="F248" s="26" t="str">
        <f t="shared" si="6"/>
        <v xml:space="preserve">Vũ Mai </v>
      </c>
      <c r="G248" s="26" t="str">
        <f t="shared" si="7"/>
        <v>Phú</v>
      </c>
      <c r="H248" s="27" t="s">
        <v>141</v>
      </c>
      <c r="I248" s="26" t="s">
        <v>142</v>
      </c>
      <c r="J248" s="26" t="s">
        <v>143</v>
      </c>
    </row>
    <row r="249" spans="3:10">
      <c r="C249" s="23">
        <v>147</v>
      </c>
      <c r="D249" s="26">
        <v>140051</v>
      </c>
      <c r="E249" s="34" t="s">
        <v>679</v>
      </c>
      <c r="F249" s="26" t="str">
        <f t="shared" si="6"/>
        <v xml:space="preserve">Trần Hữu </v>
      </c>
      <c r="G249" s="26" t="str">
        <f t="shared" si="7"/>
        <v>Phùng</v>
      </c>
      <c r="H249" s="35" t="s">
        <v>680</v>
      </c>
      <c r="I249" s="26" t="s">
        <v>681</v>
      </c>
      <c r="J249" s="26" t="s">
        <v>682</v>
      </c>
    </row>
    <row r="250" spans="3:10">
      <c r="C250" s="23">
        <v>315</v>
      </c>
      <c r="D250" s="26" t="s">
        <v>1357</v>
      </c>
      <c r="E250" s="26" t="s">
        <v>1358</v>
      </c>
      <c r="F250" s="26" t="str">
        <f t="shared" si="6"/>
        <v xml:space="preserve">Lê Thành </v>
      </c>
      <c r="G250" s="26" t="str">
        <f t="shared" si="7"/>
        <v>Phụng</v>
      </c>
      <c r="H250" s="27" t="s">
        <v>146</v>
      </c>
      <c r="I250" s="26" t="s">
        <v>1359</v>
      </c>
      <c r="J250" s="26" t="s">
        <v>1360</v>
      </c>
    </row>
    <row r="251" spans="3:10">
      <c r="C251" s="23">
        <v>16</v>
      </c>
      <c r="D251" s="26" t="s">
        <v>83</v>
      </c>
      <c r="E251" s="26" t="s">
        <v>84</v>
      </c>
      <c r="F251" s="26" t="str">
        <f t="shared" si="6"/>
        <v xml:space="preserve">Nguyễn Bá </v>
      </c>
      <c r="G251" s="26" t="str">
        <f t="shared" si="7"/>
        <v>Phước</v>
      </c>
      <c r="H251" s="27" t="s">
        <v>85</v>
      </c>
      <c r="I251" s="26" t="s">
        <v>86</v>
      </c>
      <c r="J251" s="26" t="s">
        <v>87</v>
      </c>
    </row>
    <row r="252" spans="3:10">
      <c r="C252" s="23">
        <v>155</v>
      </c>
      <c r="D252" s="26" t="s">
        <v>715</v>
      </c>
      <c r="E252" s="26" t="s">
        <v>2470</v>
      </c>
      <c r="F252" s="26" t="str">
        <f t="shared" si="6"/>
        <v xml:space="preserve">ĐINH ViỆT </v>
      </c>
      <c r="G252" s="26" t="str">
        <f t="shared" si="7"/>
        <v>PHƯƠNG</v>
      </c>
      <c r="H252" s="27" t="s">
        <v>717</v>
      </c>
      <c r="I252" s="26" t="s">
        <v>718</v>
      </c>
      <c r="J252" s="26" t="s">
        <v>719</v>
      </c>
    </row>
    <row r="253" spans="3:10">
      <c r="C253" s="23">
        <v>364</v>
      </c>
      <c r="D253" s="26" t="s">
        <v>1544</v>
      </c>
      <c r="E253" s="26" t="s">
        <v>1545</v>
      </c>
      <c r="F253" s="26" t="str">
        <f t="shared" si="6"/>
        <v xml:space="preserve">NGUYỄN HỮU </v>
      </c>
      <c r="G253" s="26" t="str">
        <f t="shared" si="7"/>
        <v>PHƯƠNG</v>
      </c>
      <c r="H253" s="26" t="s">
        <v>1546</v>
      </c>
      <c r="I253" s="26" t="s">
        <v>1547</v>
      </c>
      <c r="J253" s="26" t="s">
        <v>1548</v>
      </c>
    </row>
    <row r="254" spans="3:10">
      <c r="C254" s="23">
        <v>143</v>
      </c>
      <c r="D254" s="30" t="s">
        <v>660</v>
      </c>
      <c r="E254" s="30" t="s">
        <v>661</v>
      </c>
      <c r="F254" s="26" t="str">
        <f t="shared" si="6"/>
        <v xml:space="preserve">Nguyễn Thị Tuyết </v>
      </c>
      <c r="G254" s="26" t="str">
        <f t="shared" si="7"/>
        <v>Phương</v>
      </c>
      <c r="H254" s="31" t="s">
        <v>662</v>
      </c>
      <c r="I254" s="30" t="s">
        <v>663</v>
      </c>
      <c r="J254" s="30" t="s">
        <v>664</v>
      </c>
    </row>
    <row r="255" spans="3:10">
      <c r="C255" s="38">
        <v>355</v>
      </c>
      <c r="D255" s="26">
        <v>150430</v>
      </c>
      <c r="E255" s="26" t="s">
        <v>1511</v>
      </c>
      <c r="F255" s="26" t="str">
        <f t="shared" si="6"/>
        <v xml:space="preserve">Nguyễn Trọng </v>
      </c>
      <c r="G255" s="26" t="str">
        <f t="shared" si="7"/>
        <v>Phương</v>
      </c>
      <c r="H255" s="26" t="s">
        <v>1512</v>
      </c>
      <c r="I255" s="26" t="s">
        <v>1513</v>
      </c>
      <c r="J255" s="26" t="s">
        <v>1514</v>
      </c>
    </row>
    <row r="256" spans="3:10">
      <c r="C256" s="23">
        <v>187</v>
      </c>
      <c r="D256" s="26" t="s">
        <v>850</v>
      </c>
      <c r="E256" s="26" t="s">
        <v>851</v>
      </c>
      <c r="F256" s="26" t="str">
        <f t="shared" si="6"/>
        <v xml:space="preserve">Trần Nguyễn </v>
      </c>
      <c r="G256" s="26" t="str">
        <f t="shared" si="7"/>
        <v>Phương</v>
      </c>
      <c r="H256" s="27" t="s">
        <v>852</v>
      </c>
      <c r="I256" s="26" t="s">
        <v>853</v>
      </c>
      <c r="J256" s="26" t="s">
        <v>854</v>
      </c>
    </row>
    <row r="257" spans="3:10">
      <c r="C257" s="23">
        <v>75</v>
      </c>
      <c r="D257" s="26" t="s">
        <v>349</v>
      </c>
      <c r="E257" s="26" t="s">
        <v>350</v>
      </c>
      <c r="F257" s="26" t="str">
        <f t="shared" si="6"/>
        <v xml:space="preserve">Nguyễn Thị </v>
      </c>
      <c r="G257" s="26" t="str">
        <f t="shared" si="7"/>
        <v>Phượng</v>
      </c>
      <c r="H257" s="27" t="s">
        <v>351</v>
      </c>
      <c r="I257" s="26"/>
      <c r="J257" s="26" t="s">
        <v>352</v>
      </c>
    </row>
    <row r="258" spans="3:10">
      <c r="C258" s="23">
        <v>233</v>
      </c>
      <c r="D258" s="26" t="s">
        <v>1019</v>
      </c>
      <c r="E258" s="26" t="s">
        <v>1020</v>
      </c>
      <c r="F258" s="26" t="str">
        <f t="shared" si="6"/>
        <v xml:space="preserve">Nguyễn Thị Bạch </v>
      </c>
      <c r="G258" s="26" t="str">
        <f t="shared" si="7"/>
        <v>Phượng</v>
      </c>
      <c r="H258" s="27" t="s">
        <v>1021</v>
      </c>
      <c r="I258" s="26" t="s">
        <v>1022</v>
      </c>
      <c r="J258" s="26" t="s">
        <v>1023</v>
      </c>
    </row>
    <row r="259" spans="3:10">
      <c r="C259" s="23">
        <v>40</v>
      </c>
      <c r="D259" s="26" t="s">
        <v>190</v>
      </c>
      <c r="E259" s="26" t="s">
        <v>191</v>
      </c>
      <c r="F259" s="26" t="str">
        <f t="shared" si="6"/>
        <v xml:space="preserve">Đặng Minh </v>
      </c>
      <c r="G259" s="26" t="str">
        <f t="shared" si="7"/>
        <v>Quân</v>
      </c>
      <c r="H259" s="27" t="s">
        <v>192</v>
      </c>
      <c r="I259" s="26" t="s">
        <v>193</v>
      </c>
      <c r="J259" s="26" t="s">
        <v>194</v>
      </c>
    </row>
    <row r="260" spans="3:10">
      <c r="C260" s="23">
        <v>42</v>
      </c>
      <c r="D260" s="30" t="s">
        <v>200</v>
      </c>
      <c r="E260" s="30" t="s">
        <v>201</v>
      </c>
      <c r="F260" s="26" t="str">
        <f t="shared" si="6"/>
        <v xml:space="preserve">Phạm Lê </v>
      </c>
      <c r="G260" s="26" t="str">
        <f t="shared" si="7"/>
        <v>Quân</v>
      </c>
      <c r="H260" s="31" t="s">
        <v>202</v>
      </c>
      <c r="I260" s="30" t="s">
        <v>203</v>
      </c>
      <c r="J260" s="30" t="s">
        <v>204</v>
      </c>
    </row>
    <row r="261" spans="3:10">
      <c r="C261" s="23">
        <v>321</v>
      </c>
      <c r="D261" s="26" t="s">
        <v>1382</v>
      </c>
      <c r="E261" s="26" t="s">
        <v>1383</v>
      </c>
      <c r="F261" s="26" t="str">
        <f t="shared" si="6"/>
        <v xml:space="preserve">Nguyễn Thị Như </v>
      </c>
      <c r="G261" s="26" t="str">
        <f t="shared" si="7"/>
        <v>Quỳnh</v>
      </c>
      <c r="H261" s="27" t="s">
        <v>167</v>
      </c>
      <c r="I261" s="26" t="s">
        <v>1384</v>
      </c>
      <c r="J261" s="26" t="s">
        <v>1385</v>
      </c>
    </row>
    <row r="262" spans="3:10">
      <c r="C262" s="23">
        <v>5</v>
      </c>
      <c r="D262" s="26">
        <v>140426</v>
      </c>
      <c r="E262" s="26" t="s">
        <v>36</v>
      </c>
      <c r="F262" s="26" t="str">
        <f t="shared" si="6"/>
        <v xml:space="preserve">Đồng Hồng </v>
      </c>
      <c r="G262" s="26" t="str">
        <f t="shared" si="7"/>
        <v>Sang</v>
      </c>
      <c r="H262" s="27" t="s">
        <v>37</v>
      </c>
      <c r="I262" s="26" t="s">
        <v>38</v>
      </c>
      <c r="J262" s="26" t="s">
        <v>39</v>
      </c>
    </row>
    <row r="263" spans="3:10">
      <c r="C263" s="23">
        <v>45</v>
      </c>
      <c r="D263" s="26" t="s">
        <v>214</v>
      </c>
      <c r="E263" s="26" t="s">
        <v>215</v>
      </c>
      <c r="F263" s="26" t="str">
        <f t="shared" si="6"/>
        <v xml:space="preserve">Võ Thạnh </v>
      </c>
      <c r="G263" s="26" t="str">
        <f t="shared" si="7"/>
        <v>Sang</v>
      </c>
      <c r="H263" s="27" t="s">
        <v>216</v>
      </c>
      <c r="I263" s="26" t="s">
        <v>217</v>
      </c>
      <c r="J263" s="26" t="s">
        <v>218</v>
      </c>
    </row>
    <row r="264" spans="3:10">
      <c r="C264" s="23">
        <v>30</v>
      </c>
      <c r="D264" s="26" t="s">
        <v>149</v>
      </c>
      <c r="E264" s="26" t="s">
        <v>150</v>
      </c>
      <c r="F264" s="26" t="str">
        <f t="shared" si="6"/>
        <v xml:space="preserve">Nguyễn Xuân </v>
      </c>
      <c r="G264" s="26" t="str">
        <f t="shared" si="7"/>
        <v>Sáng</v>
      </c>
      <c r="H264" s="27" t="s">
        <v>146</v>
      </c>
      <c r="I264" s="26" t="s">
        <v>151</v>
      </c>
      <c r="J264" s="26" t="s">
        <v>152</v>
      </c>
    </row>
    <row r="265" spans="3:10">
      <c r="C265" s="23">
        <v>305</v>
      </c>
      <c r="D265" s="26" t="s">
        <v>1316</v>
      </c>
      <c r="E265" s="26" t="s">
        <v>1317</v>
      </c>
      <c r="F265" s="26" t="str">
        <f t="shared" si="6"/>
        <v xml:space="preserve">Huỳnh Thị </v>
      </c>
      <c r="G265" s="26" t="str">
        <f t="shared" si="7"/>
        <v>Sáu</v>
      </c>
      <c r="H265" s="27" t="s">
        <v>1318</v>
      </c>
      <c r="I265" s="26" t="s">
        <v>1319</v>
      </c>
      <c r="J265" s="26" t="s">
        <v>1320</v>
      </c>
    </row>
    <row r="266" spans="3:10">
      <c r="C266" s="23">
        <v>176</v>
      </c>
      <c r="D266" s="26" t="s">
        <v>801</v>
      </c>
      <c r="E266" s="26" t="s">
        <v>802</v>
      </c>
      <c r="F266" s="26" t="str">
        <f t="shared" si="6"/>
        <v xml:space="preserve">Nguyễn Văn </v>
      </c>
      <c r="G266" s="26" t="str">
        <f t="shared" si="7"/>
        <v>Sáu</v>
      </c>
      <c r="H266" s="27" t="s">
        <v>803</v>
      </c>
      <c r="I266" s="26" t="s">
        <v>804</v>
      </c>
      <c r="J266" s="26" t="s">
        <v>805</v>
      </c>
    </row>
    <row r="267" spans="3:10">
      <c r="C267" s="23">
        <v>225</v>
      </c>
      <c r="D267" s="26" t="s">
        <v>984</v>
      </c>
      <c r="E267" s="26" t="s">
        <v>985</v>
      </c>
      <c r="F267" s="26" t="str">
        <f t="shared" si="6"/>
        <v xml:space="preserve">Lê Văn </v>
      </c>
      <c r="G267" s="26" t="str">
        <f t="shared" si="7"/>
        <v>Sơn</v>
      </c>
      <c r="H267" s="27" t="s">
        <v>986</v>
      </c>
      <c r="I267" s="26" t="s">
        <v>987</v>
      </c>
      <c r="J267" s="26" t="s">
        <v>988</v>
      </c>
    </row>
    <row r="268" spans="3:10">
      <c r="C268" s="23">
        <v>317</v>
      </c>
      <c r="D268" s="26" t="s">
        <v>1366</v>
      </c>
      <c r="E268" s="26" t="s">
        <v>1367</v>
      </c>
      <c r="F268" s="26" t="str">
        <f t="shared" ref="F268:F331" si="8">LEFT(E268,LEN(E268)-LEN(G268))</f>
        <v xml:space="preserve">Nguyễn </v>
      </c>
      <c r="G268" s="26" t="str">
        <f t="shared" ref="G268:G331" si="9">RIGHT(E268,LEN(E268)-FIND("*",SUBSTITUTE(E268," ","*",LEN(E268)-LEN(SUBSTITUTE(E268," ","")))))</f>
        <v>Sơn</v>
      </c>
      <c r="H268" s="27" t="s">
        <v>167</v>
      </c>
      <c r="I268" s="26" t="s">
        <v>1368</v>
      </c>
      <c r="J268" s="26" t="s">
        <v>1369</v>
      </c>
    </row>
    <row r="269" spans="3:10">
      <c r="C269" s="23">
        <v>72</v>
      </c>
      <c r="D269" s="30" t="s">
        <v>338</v>
      </c>
      <c r="E269" s="30" t="s">
        <v>339</v>
      </c>
      <c r="F269" s="26" t="str">
        <f t="shared" si="8"/>
        <v xml:space="preserve">Thân Trọng </v>
      </c>
      <c r="G269" s="26" t="str">
        <f t="shared" si="9"/>
        <v>Sơn</v>
      </c>
      <c r="H269" s="31" t="s">
        <v>340</v>
      </c>
      <c r="I269" s="30" t="s">
        <v>341</v>
      </c>
      <c r="J269" s="30" t="s">
        <v>342</v>
      </c>
    </row>
    <row r="270" spans="3:10">
      <c r="C270" s="23">
        <v>144</v>
      </c>
      <c r="D270" s="30" t="s">
        <v>665</v>
      </c>
      <c r="E270" s="34" t="s">
        <v>666</v>
      </c>
      <c r="F270" s="26" t="str">
        <f t="shared" si="8"/>
        <v xml:space="preserve">Võ Thái </v>
      </c>
      <c r="G270" s="26" t="str">
        <f t="shared" si="9"/>
        <v>Sơn</v>
      </c>
      <c r="H270" s="27" t="s">
        <v>667</v>
      </c>
      <c r="I270" s="26" t="s">
        <v>668</v>
      </c>
      <c r="J270" s="26" t="s">
        <v>669</v>
      </c>
    </row>
    <row r="271" spans="3:10">
      <c r="C271" s="23">
        <v>162</v>
      </c>
      <c r="D271" s="30" t="s">
        <v>749</v>
      </c>
      <c r="E271" s="34" t="s">
        <v>666</v>
      </c>
      <c r="F271" s="26" t="str">
        <f t="shared" si="8"/>
        <v xml:space="preserve">Võ Thái </v>
      </c>
      <c r="G271" s="26" t="str">
        <f t="shared" si="9"/>
        <v>Sơn</v>
      </c>
      <c r="H271" s="27" t="s">
        <v>667</v>
      </c>
      <c r="I271" s="26" t="s">
        <v>668</v>
      </c>
      <c r="J271" s="26" t="s">
        <v>669</v>
      </c>
    </row>
    <row r="272" spans="3:10">
      <c r="C272" s="23">
        <v>272</v>
      </c>
      <c r="D272" s="30" t="s">
        <v>1184</v>
      </c>
      <c r="E272" s="26" t="s">
        <v>666</v>
      </c>
      <c r="F272" s="26" t="str">
        <f t="shared" si="8"/>
        <v xml:space="preserve">Võ Thái </v>
      </c>
      <c r="G272" s="26" t="str">
        <f t="shared" si="9"/>
        <v>Sơn</v>
      </c>
      <c r="H272" s="27" t="s">
        <v>667</v>
      </c>
      <c r="I272" s="26" t="s">
        <v>668</v>
      </c>
      <c r="J272" s="26" t="s">
        <v>669</v>
      </c>
    </row>
    <row r="273" spans="3:10">
      <c r="C273" s="23">
        <v>213</v>
      </c>
      <c r="D273" s="26">
        <v>150415</v>
      </c>
      <c r="E273" s="34" t="s">
        <v>939</v>
      </c>
      <c r="F273" s="26" t="str">
        <f t="shared" si="8"/>
        <v xml:space="preserve">Vũ Ngọc </v>
      </c>
      <c r="G273" s="26" t="str">
        <f t="shared" si="9"/>
        <v>Sơn</v>
      </c>
      <c r="H273" s="35" t="s">
        <v>940</v>
      </c>
      <c r="I273" s="26" t="s">
        <v>941</v>
      </c>
      <c r="J273" s="26" t="s">
        <v>942</v>
      </c>
    </row>
    <row r="274" spans="3:10">
      <c r="C274" s="23">
        <v>239</v>
      </c>
      <c r="D274" s="30" t="s">
        <v>1044</v>
      </c>
      <c r="E274" s="30" t="s">
        <v>1045</v>
      </c>
      <c r="F274" s="26" t="str">
        <f t="shared" si="8"/>
        <v xml:space="preserve">ĐOÀN HỮU </v>
      </c>
      <c r="G274" s="26" t="str">
        <f t="shared" si="9"/>
        <v>SUỐT</v>
      </c>
      <c r="H274" s="31" t="s">
        <v>1046</v>
      </c>
      <c r="I274" s="30" t="s">
        <v>1047</v>
      </c>
      <c r="J274" s="30" t="s">
        <v>1048</v>
      </c>
    </row>
    <row r="275" spans="3:10">
      <c r="C275" s="23">
        <v>54</v>
      </c>
      <c r="D275" s="30">
        <v>120400</v>
      </c>
      <c r="E275" s="30" t="s">
        <v>255</v>
      </c>
      <c r="F275" s="26" t="str">
        <f t="shared" si="8"/>
        <v xml:space="preserve">Đặng Trần </v>
      </c>
      <c r="G275" s="26" t="str">
        <f t="shared" si="9"/>
        <v>Sửu</v>
      </c>
      <c r="H275" s="31" t="s">
        <v>256</v>
      </c>
      <c r="I275" s="30" t="s">
        <v>257</v>
      </c>
      <c r="J275" s="30" t="s">
        <v>258</v>
      </c>
    </row>
    <row r="276" spans="3:10">
      <c r="C276" s="23">
        <v>344</v>
      </c>
      <c r="D276" s="30">
        <v>120399</v>
      </c>
      <c r="E276" s="30" t="s">
        <v>255</v>
      </c>
      <c r="F276" s="26" t="str">
        <f t="shared" si="8"/>
        <v xml:space="preserve">Đặng Trần </v>
      </c>
      <c r="G276" s="26" t="str">
        <f t="shared" si="9"/>
        <v>Sửu</v>
      </c>
      <c r="H276" s="31" t="s">
        <v>256</v>
      </c>
      <c r="I276" s="30" t="s">
        <v>257</v>
      </c>
      <c r="J276" s="30" t="s">
        <v>258</v>
      </c>
    </row>
    <row r="277" spans="3:10">
      <c r="C277" s="23">
        <v>240</v>
      </c>
      <c r="D277" s="26" t="s">
        <v>1049</v>
      </c>
      <c r="E277" s="26" t="s">
        <v>1050</v>
      </c>
      <c r="F277" s="26" t="str">
        <f t="shared" si="8"/>
        <v xml:space="preserve">Phan Thành </v>
      </c>
      <c r="G277" s="26" t="str">
        <f t="shared" si="9"/>
        <v>Tài</v>
      </c>
      <c r="H277" s="27" t="s">
        <v>1051</v>
      </c>
      <c r="I277" s="26" t="s">
        <v>1052</v>
      </c>
      <c r="J277" s="26" t="s">
        <v>1053</v>
      </c>
    </row>
    <row r="278" spans="3:10">
      <c r="C278" s="23">
        <v>318</v>
      </c>
      <c r="D278" s="26" t="s">
        <v>1370</v>
      </c>
      <c r="E278" s="26" t="s">
        <v>1371</v>
      </c>
      <c r="F278" s="26" t="str">
        <f t="shared" si="8"/>
        <v xml:space="preserve">Đặng Thanh </v>
      </c>
      <c r="G278" s="26" t="str">
        <f t="shared" si="9"/>
        <v>Tâm</v>
      </c>
      <c r="H278" s="27" t="s">
        <v>1372</v>
      </c>
      <c r="I278" s="26"/>
      <c r="J278" s="26" t="s">
        <v>1373</v>
      </c>
    </row>
    <row r="279" spans="3:10">
      <c r="C279" s="23">
        <v>9</v>
      </c>
      <c r="D279" s="30" t="s">
        <v>52</v>
      </c>
      <c r="E279" s="30" t="s">
        <v>53</v>
      </c>
      <c r="F279" s="26" t="str">
        <f t="shared" si="8"/>
        <v xml:space="preserve">Diệp Thị Thu </v>
      </c>
      <c r="G279" s="26" t="str">
        <f t="shared" si="9"/>
        <v>Tâm</v>
      </c>
      <c r="H279" s="31" t="s">
        <v>54</v>
      </c>
      <c r="I279" s="30" t="s">
        <v>55</v>
      </c>
      <c r="J279" s="30" t="s">
        <v>56</v>
      </c>
    </row>
    <row r="280" spans="3:10">
      <c r="C280" s="23">
        <v>346</v>
      </c>
      <c r="D280" s="30" t="s">
        <v>1480</v>
      </c>
      <c r="E280" s="30" t="s">
        <v>53</v>
      </c>
      <c r="F280" s="26" t="str">
        <f t="shared" si="8"/>
        <v xml:space="preserve">Diệp Thị Thu </v>
      </c>
      <c r="G280" s="26" t="str">
        <f t="shared" si="9"/>
        <v>Tâm</v>
      </c>
      <c r="H280" s="31" t="s">
        <v>54</v>
      </c>
      <c r="I280" s="30" t="s">
        <v>55</v>
      </c>
      <c r="J280" s="30" t="s">
        <v>56</v>
      </c>
    </row>
    <row r="281" spans="3:10">
      <c r="C281" s="23">
        <v>189</v>
      </c>
      <c r="D281" s="26">
        <v>140336</v>
      </c>
      <c r="E281" s="34" t="s">
        <v>859</v>
      </c>
      <c r="F281" s="26" t="str">
        <f t="shared" si="8"/>
        <v xml:space="preserve">Đỗ Minh </v>
      </c>
      <c r="G281" s="26" t="str">
        <f t="shared" si="9"/>
        <v>Tâm</v>
      </c>
      <c r="H281" s="35" t="s">
        <v>860</v>
      </c>
      <c r="I281" s="26" t="s">
        <v>861</v>
      </c>
      <c r="J281" s="26" t="s">
        <v>862</v>
      </c>
    </row>
    <row r="282" spans="3:10">
      <c r="C282" s="23">
        <v>196</v>
      </c>
      <c r="D282" s="26">
        <v>140336</v>
      </c>
      <c r="E282" s="34" t="s">
        <v>859</v>
      </c>
      <c r="F282" s="26" t="str">
        <f t="shared" si="8"/>
        <v xml:space="preserve">Đỗ Minh </v>
      </c>
      <c r="G282" s="26" t="str">
        <f t="shared" si="9"/>
        <v>Tâm</v>
      </c>
      <c r="H282" s="35" t="s">
        <v>860</v>
      </c>
      <c r="I282" s="26" t="s">
        <v>861</v>
      </c>
      <c r="J282" s="26" t="s">
        <v>862</v>
      </c>
    </row>
    <row r="283" spans="3:10">
      <c r="C283" s="23">
        <v>347</v>
      </c>
      <c r="D283" s="26">
        <v>150422</v>
      </c>
      <c r="E283" s="26" t="s">
        <v>2468</v>
      </c>
      <c r="F283" s="26" t="str">
        <f t="shared" si="8"/>
        <v xml:space="preserve">Lâm Minh </v>
      </c>
      <c r="G283" s="26" t="str">
        <f t="shared" si="9"/>
        <v>Tâm</v>
      </c>
      <c r="H283" s="27" t="s">
        <v>1482</v>
      </c>
      <c r="I283" s="26" t="s">
        <v>1483</v>
      </c>
      <c r="J283" s="26" t="s">
        <v>1484</v>
      </c>
    </row>
    <row r="284" spans="3:10">
      <c r="C284" s="23">
        <v>328</v>
      </c>
      <c r="D284" s="26" t="s">
        <v>1413</v>
      </c>
      <c r="E284" s="26" t="s">
        <v>1414</v>
      </c>
      <c r="F284" s="26" t="str">
        <f t="shared" si="8"/>
        <v xml:space="preserve">Lê Thị Minh </v>
      </c>
      <c r="G284" s="26" t="str">
        <f t="shared" si="9"/>
        <v>Tâm</v>
      </c>
      <c r="H284" s="27" t="s">
        <v>1415</v>
      </c>
      <c r="I284" s="26" t="s">
        <v>1416</v>
      </c>
      <c r="J284" s="26" t="s">
        <v>1417</v>
      </c>
    </row>
    <row r="285" spans="3:10">
      <c r="C285" s="23">
        <v>96</v>
      </c>
      <c r="D285" s="26" t="s">
        <v>442</v>
      </c>
      <c r="E285" s="26" t="s">
        <v>443</v>
      </c>
      <c r="F285" s="26" t="str">
        <f t="shared" si="8"/>
        <v xml:space="preserve">Nguyễn Thị </v>
      </c>
      <c r="G285" s="26" t="str">
        <f t="shared" si="9"/>
        <v>Tâm</v>
      </c>
      <c r="H285" s="27" t="s">
        <v>444</v>
      </c>
      <c r="I285" s="26" t="s">
        <v>445</v>
      </c>
      <c r="J285" s="26" t="s">
        <v>446</v>
      </c>
    </row>
    <row r="286" spans="3:10">
      <c r="C286" s="23">
        <v>82</v>
      </c>
      <c r="D286" s="30">
        <v>120100</v>
      </c>
      <c r="E286" s="30" t="s">
        <v>379</v>
      </c>
      <c r="F286" s="26" t="str">
        <f t="shared" si="8"/>
        <v xml:space="preserve">Huỳnh Văn </v>
      </c>
      <c r="G286" s="26" t="str">
        <f t="shared" si="9"/>
        <v>Tất</v>
      </c>
      <c r="H286" s="31" t="s">
        <v>380</v>
      </c>
      <c r="I286" s="30" t="s">
        <v>381</v>
      </c>
      <c r="J286" s="30" t="s">
        <v>382</v>
      </c>
    </row>
    <row r="287" spans="3:10">
      <c r="C287" s="23">
        <v>332</v>
      </c>
      <c r="D287" s="30">
        <v>120560</v>
      </c>
      <c r="E287" s="30" t="s">
        <v>1429</v>
      </c>
      <c r="F287" s="26" t="str">
        <f t="shared" si="8"/>
        <v xml:space="preserve">Đặng Thị Hồng </v>
      </c>
      <c r="G287" s="26" t="str">
        <f t="shared" si="9"/>
        <v>Thắm</v>
      </c>
      <c r="H287" s="31" t="s">
        <v>1430</v>
      </c>
      <c r="I287" s="30" t="s">
        <v>1431</v>
      </c>
      <c r="J287" s="30" t="s">
        <v>1432</v>
      </c>
    </row>
    <row r="288" spans="3:10">
      <c r="C288" s="23">
        <v>145</v>
      </c>
      <c r="D288" s="30" t="s">
        <v>670</v>
      </c>
      <c r="E288" s="30" t="s">
        <v>671</v>
      </c>
      <c r="F288" s="26" t="str">
        <f t="shared" si="8"/>
        <v xml:space="preserve">Nguyễn Văn </v>
      </c>
      <c r="G288" s="26" t="str">
        <f t="shared" si="9"/>
        <v>Thăng</v>
      </c>
      <c r="H288" s="31" t="s">
        <v>672</v>
      </c>
      <c r="I288" s="30" t="s">
        <v>673</v>
      </c>
      <c r="J288" s="30" t="s">
        <v>674</v>
      </c>
    </row>
    <row r="289" spans="3:10">
      <c r="C289" s="23">
        <v>32</v>
      </c>
      <c r="D289" s="26" t="s">
        <v>158</v>
      </c>
      <c r="E289" s="26" t="s">
        <v>159</v>
      </c>
      <c r="F289" s="26" t="str">
        <f t="shared" si="8"/>
        <v xml:space="preserve">Bùi Quang </v>
      </c>
      <c r="G289" s="26" t="str">
        <f t="shared" si="9"/>
        <v>Thắng</v>
      </c>
      <c r="H289" s="27" t="s">
        <v>146</v>
      </c>
      <c r="I289" s="26" t="s">
        <v>160</v>
      </c>
      <c r="J289" s="26" t="s">
        <v>161</v>
      </c>
    </row>
    <row r="290" spans="3:10">
      <c r="C290" s="23">
        <v>292</v>
      </c>
      <c r="D290" s="30" t="s">
        <v>1261</v>
      </c>
      <c r="E290" s="30" t="s">
        <v>1262</v>
      </c>
      <c r="F290" s="26" t="str">
        <f t="shared" si="8"/>
        <v xml:space="preserve">Nguyễn Văn </v>
      </c>
      <c r="G290" s="26" t="str">
        <f t="shared" si="9"/>
        <v>Thắng</v>
      </c>
      <c r="H290" s="31" t="s">
        <v>1263</v>
      </c>
      <c r="I290" s="30" t="s">
        <v>1264</v>
      </c>
      <c r="J290" s="30" t="s">
        <v>1265</v>
      </c>
    </row>
    <row r="291" spans="3:10">
      <c r="C291" s="23">
        <v>178</v>
      </c>
      <c r="D291" s="30" t="s">
        <v>807</v>
      </c>
      <c r="E291" s="36" t="s">
        <v>808</v>
      </c>
      <c r="F291" s="26" t="str">
        <f t="shared" si="8"/>
        <v xml:space="preserve">Bạch Thị </v>
      </c>
      <c r="G291" s="26" t="str">
        <f t="shared" si="9"/>
        <v>Thanh</v>
      </c>
      <c r="H291" s="37" t="s">
        <v>809</v>
      </c>
      <c r="I291" s="30" t="s">
        <v>810</v>
      </c>
      <c r="J291" s="30" t="s">
        <v>811</v>
      </c>
    </row>
    <row r="292" spans="3:10">
      <c r="C292" s="23">
        <v>362</v>
      </c>
      <c r="D292" s="26" t="s">
        <v>1538</v>
      </c>
      <c r="E292" s="34" t="s">
        <v>1539</v>
      </c>
      <c r="F292" s="26" t="str">
        <f t="shared" si="8"/>
        <v xml:space="preserve">Nguyễn Thị  Đan </v>
      </c>
      <c r="G292" s="26" t="str">
        <f t="shared" si="9"/>
        <v>Thanh</v>
      </c>
      <c r="H292" s="34" t="s">
        <v>1540</v>
      </c>
      <c r="I292" s="26" t="s">
        <v>1541</v>
      </c>
      <c r="J292" s="26" t="s">
        <v>1542</v>
      </c>
    </row>
    <row r="293" spans="3:10">
      <c r="C293" s="38">
        <v>369</v>
      </c>
      <c r="D293" s="26" t="s">
        <v>1561</v>
      </c>
      <c r="E293" s="26" t="s">
        <v>1562</v>
      </c>
      <c r="F293" s="26" t="str">
        <f t="shared" si="8"/>
        <v xml:space="preserve">Trần Thị Kim </v>
      </c>
      <c r="G293" s="26" t="str">
        <f t="shared" si="9"/>
        <v>Thanh</v>
      </c>
      <c r="H293" s="26" t="s">
        <v>1563</v>
      </c>
      <c r="I293" s="26" t="s">
        <v>1564</v>
      </c>
      <c r="J293" s="26" t="s">
        <v>1565</v>
      </c>
    </row>
    <row r="294" spans="3:10">
      <c r="C294" s="23">
        <v>260</v>
      </c>
      <c r="D294" s="26" t="s">
        <v>1139</v>
      </c>
      <c r="E294" s="26" t="s">
        <v>1140</v>
      </c>
      <c r="F294" s="26" t="str">
        <f t="shared" si="8"/>
        <v xml:space="preserve">Nguyễn Chí </v>
      </c>
      <c r="G294" s="26" t="str">
        <f t="shared" si="9"/>
        <v>Thành</v>
      </c>
      <c r="H294" s="27" t="s">
        <v>1141</v>
      </c>
      <c r="I294" s="26" t="s">
        <v>1142</v>
      </c>
      <c r="J294" s="26" t="s">
        <v>1143</v>
      </c>
    </row>
    <row r="295" spans="3:10">
      <c r="C295" s="23">
        <v>339</v>
      </c>
      <c r="D295" s="26" t="s">
        <v>1460</v>
      </c>
      <c r="E295" s="26" t="s">
        <v>1461</v>
      </c>
      <c r="F295" s="26" t="str">
        <f t="shared" si="8"/>
        <v xml:space="preserve">Lê Thị </v>
      </c>
      <c r="G295" s="26" t="str">
        <f t="shared" si="9"/>
        <v>Thảo</v>
      </c>
      <c r="H295" s="27" t="s">
        <v>1462</v>
      </c>
      <c r="I295" s="26" t="s">
        <v>1463</v>
      </c>
      <c r="J295" s="26" t="s">
        <v>1464</v>
      </c>
    </row>
    <row r="296" spans="3:10">
      <c r="C296" s="23">
        <v>129</v>
      </c>
      <c r="D296" s="26" t="s">
        <v>600</v>
      </c>
      <c r="E296" s="26" t="s">
        <v>2465</v>
      </c>
      <c r="F296" s="26" t="str">
        <f t="shared" si="8"/>
        <v xml:space="preserve">Nguyễn Ngọc Thanh </v>
      </c>
      <c r="G296" s="26" t="str">
        <f t="shared" si="9"/>
        <v>Thảo</v>
      </c>
      <c r="H296" s="27" t="s">
        <v>602</v>
      </c>
      <c r="I296" s="26" t="s">
        <v>603</v>
      </c>
      <c r="J296" s="26" t="s">
        <v>604</v>
      </c>
    </row>
    <row r="297" spans="3:10">
      <c r="C297" s="23">
        <v>10</v>
      </c>
      <c r="D297" s="30" t="s">
        <v>57</v>
      </c>
      <c r="E297" s="26" t="s">
        <v>58</v>
      </c>
      <c r="F297" s="26" t="str">
        <f t="shared" si="8"/>
        <v xml:space="preserve">Thái Thị Thu </v>
      </c>
      <c r="G297" s="26" t="str">
        <f t="shared" si="9"/>
        <v>Thảo</v>
      </c>
      <c r="H297" s="27" t="s">
        <v>59</v>
      </c>
      <c r="I297" s="26" t="s">
        <v>60</v>
      </c>
      <c r="J297" s="26" t="s">
        <v>61</v>
      </c>
    </row>
    <row r="298" spans="3:10">
      <c r="C298" s="23">
        <v>331</v>
      </c>
      <c r="D298" s="30" t="s">
        <v>1424</v>
      </c>
      <c r="E298" s="30" t="s">
        <v>1425</v>
      </c>
      <c r="F298" s="26" t="str">
        <f t="shared" si="8"/>
        <v xml:space="preserve">Hoàng Văn </v>
      </c>
      <c r="G298" s="26" t="str">
        <f t="shared" si="9"/>
        <v>Thế</v>
      </c>
      <c r="H298" s="31" t="s">
        <v>1426</v>
      </c>
      <c r="I298" s="30" t="s">
        <v>1427</v>
      </c>
      <c r="J298" s="30" t="s">
        <v>1428</v>
      </c>
    </row>
    <row r="299" spans="3:10">
      <c r="C299" s="23">
        <v>243</v>
      </c>
      <c r="D299" s="26" t="s">
        <v>1064</v>
      </c>
      <c r="E299" s="26" t="s">
        <v>2462</v>
      </c>
      <c r="F299" s="26" t="str">
        <f t="shared" si="8"/>
        <v xml:space="preserve">Võ Vãi </v>
      </c>
      <c r="G299" s="26" t="str">
        <f t="shared" si="9"/>
        <v>Thệ</v>
      </c>
      <c r="H299" s="27" t="s">
        <v>1066</v>
      </c>
      <c r="I299" s="26" t="s">
        <v>1067</v>
      </c>
      <c r="J299" s="26" t="s">
        <v>1068</v>
      </c>
    </row>
    <row r="300" spans="3:10">
      <c r="C300" s="23">
        <v>126</v>
      </c>
      <c r="D300" s="26" t="s">
        <v>585</v>
      </c>
      <c r="E300" s="24" t="s">
        <v>586</v>
      </c>
      <c r="F300" s="26" t="str">
        <f t="shared" si="8"/>
        <v xml:space="preserve">Nguyễn Thị Ngọc </v>
      </c>
      <c r="G300" s="26" t="str">
        <f t="shared" si="9"/>
        <v>Thi</v>
      </c>
      <c r="H300" s="25" t="s">
        <v>587</v>
      </c>
      <c r="I300" s="24" t="s">
        <v>588</v>
      </c>
      <c r="J300" s="24" t="s">
        <v>589</v>
      </c>
    </row>
    <row r="301" spans="3:10">
      <c r="C301" s="23">
        <v>157</v>
      </c>
      <c r="D301" s="30" t="s">
        <v>725</v>
      </c>
      <c r="E301" s="36" t="s">
        <v>726</v>
      </c>
      <c r="F301" s="26" t="str">
        <f t="shared" si="8"/>
        <v xml:space="preserve">Trần Thị Yến </v>
      </c>
      <c r="G301" s="26" t="str">
        <f t="shared" si="9"/>
        <v>Thi</v>
      </c>
      <c r="H301" s="37" t="s">
        <v>727</v>
      </c>
      <c r="I301" s="30" t="s">
        <v>728</v>
      </c>
      <c r="J301" s="30" t="s">
        <v>729</v>
      </c>
    </row>
    <row r="302" spans="3:10">
      <c r="C302" s="28">
        <v>7</v>
      </c>
      <c r="D302" s="29">
        <v>140354</v>
      </c>
      <c r="E302" s="29" t="s">
        <v>44</v>
      </c>
      <c r="F302" s="26" t="str">
        <f t="shared" si="8"/>
        <v xml:space="preserve">Nguyễn Thanh </v>
      </c>
      <c r="G302" s="26" t="str">
        <f t="shared" si="9"/>
        <v>Thiên</v>
      </c>
      <c r="H302" s="27" t="s">
        <v>45</v>
      </c>
      <c r="I302" s="26" t="s">
        <v>46</v>
      </c>
      <c r="J302" s="26" t="s">
        <v>47</v>
      </c>
    </row>
    <row r="303" spans="3:10">
      <c r="C303" s="23">
        <v>142</v>
      </c>
      <c r="D303" s="30">
        <v>120420</v>
      </c>
      <c r="E303" s="36" t="s">
        <v>656</v>
      </c>
      <c r="F303" s="26" t="str">
        <f t="shared" si="8"/>
        <v xml:space="preserve">Nguyễn Công </v>
      </c>
      <c r="G303" s="26" t="str">
        <f t="shared" si="9"/>
        <v>Thiện</v>
      </c>
      <c r="H303" s="37" t="s">
        <v>657</v>
      </c>
      <c r="I303" s="30" t="s">
        <v>658</v>
      </c>
      <c r="J303" s="30" t="s">
        <v>659</v>
      </c>
    </row>
    <row r="304" spans="3:10">
      <c r="C304" s="23">
        <v>136</v>
      </c>
      <c r="D304" s="26" t="s">
        <v>631</v>
      </c>
      <c r="E304" s="26" t="s">
        <v>632</v>
      </c>
      <c r="F304" s="26" t="str">
        <f t="shared" si="8"/>
        <v xml:space="preserve">Phạm Đình </v>
      </c>
      <c r="G304" s="26" t="str">
        <f t="shared" si="9"/>
        <v>Thịnh</v>
      </c>
      <c r="H304" s="27" t="s">
        <v>146</v>
      </c>
      <c r="I304" s="26" t="s">
        <v>633</v>
      </c>
      <c r="J304" s="26" t="s">
        <v>634</v>
      </c>
    </row>
    <row r="305" spans="3:10">
      <c r="C305" s="23">
        <v>352</v>
      </c>
      <c r="D305" s="24">
        <v>110409</v>
      </c>
      <c r="E305" s="24" t="s">
        <v>1499</v>
      </c>
      <c r="F305" s="26" t="str">
        <f t="shared" si="8"/>
        <v xml:space="preserve">NGUYỄN TRƯỜNG </v>
      </c>
      <c r="G305" s="26" t="str">
        <f t="shared" si="9"/>
        <v>THỌ</v>
      </c>
      <c r="H305" s="24" t="s">
        <v>1500</v>
      </c>
      <c r="I305" s="24" t="s">
        <v>1501</v>
      </c>
      <c r="J305" s="24" t="s">
        <v>1502</v>
      </c>
    </row>
    <row r="306" spans="3:10">
      <c r="C306" s="23">
        <v>204</v>
      </c>
      <c r="D306" s="30" t="s">
        <v>907</v>
      </c>
      <c r="E306" s="30" t="s">
        <v>908</v>
      </c>
      <c r="F306" s="26" t="str">
        <f t="shared" si="8"/>
        <v xml:space="preserve">Trần văn </v>
      </c>
      <c r="G306" s="26" t="str">
        <f t="shared" si="9"/>
        <v>Thỏa</v>
      </c>
      <c r="H306" s="31" t="s">
        <v>909</v>
      </c>
      <c r="I306" s="30" t="s">
        <v>910</v>
      </c>
      <c r="J306" s="30" t="s">
        <v>911</v>
      </c>
    </row>
    <row r="307" spans="3:10">
      <c r="C307" s="23">
        <v>228</v>
      </c>
      <c r="D307" s="26" t="s">
        <v>999</v>
      </c>
      <c r="E307" s="26" t="s">
        <v>1000</v>
      </c>
      <c r="F307" s="26" t="str">
        <f t="shared" si="8"/>
        <v xml:space="preserve">Nguyễn Thị  Hồng </v>
      </c>
      <c r="G307" s="26" t="str">
        <f t="shared" si="9"/>
        <v>Thu</v>
      </c>
      <c r="H307" s="27" t="s">
        <v>1001</v>
      </c>
      <c r="I307" s="26" t="s">
        <v>1002</v>
      </c>
      <c r="J307" s="26" t="s">
        <v>1003</v>
      </c>
    </row>
    <row r="308" spans="3:10">
      <c r="C308" s="23">
        <v>4</v>
      </c>
      <c r="D308" s="26">
        <v>140427</v>
      </c>
      <c r="E308" s="26" t="s">
        <v>32</v>
      </c>
      <c r="F308" s="26" t="str">
        <f t="shared" si="8"/>
        <v xml:space="preserve">Đặng Bích </v>
      </c>
      <c r="G308" s="26" t="str">
        <f t="shared" si="9"/>
        <v>Thuận</v>
      </c>
      <c r="H308" s="27" t="s">
        <v>33</v>
      </c>
      <c r="I308" s="26" t="s">
        <v>34</v>
      </c>
      <c r="J308" s="26" t="s">
        <v>35</v>
      </c>
    </row>
    <row r="309" spans="3:10">
      <c r="C309" s="23">
        <v>200</v>
      </c>
      <c r="D309" s="24">
        <v>110360</v>
      </c>
      <c r="E309" s="24" t="s">
        <v>892</v>
      </c>
      <c r="F309" s="26" t="str">
        <f t="shared" si="8"/>
        <v xml:space="preserve">Lê Thị </v>
      </c>
      <c r="G309" s="26" t="str">
        <f t="shared" si="9"/>
        <v>Thuận</v>
      </c>
      <c r="H309" s="25" t="s">
        <v>893</v>
      </c>
      <c r="I309" s="24" t="s">
        <v>894</v>
      </c>
      <c r="J309" s="24" t="s">
        <v>895</v>
      </c>
    </row>
    <row r="310" spans="3:10">
      <c r="C310" s="23">
        <v>116</v>
      </c>
      <c r="D310" s="26" t="s">
        <v>542</v>
      </c>
      <c r="E310" s="26" t="s">
        <v>543</v>
      </c>
      <c r="F310" s="26" t="str">
        <f t="shared" si="8"/>
        <v xml:space="preserve">Lý Vĩnh </v>
      </c>
      <c r="G310" s="26" t="str">
        <f t="shared" si="9"/>
        <v>Thuận</v>
      </c>
      <c r="H310" s="27" t="s">
        <v>544</v>
      </c>
      <c r="I310" s="26" t="s">
        <v>545</v>
      </c>
      <c r="J310" s="26" t="s">
        <v>546</v>
      </c>
    </row>
    <row r="311" spans="3:10">
      <c r="C311" s="23">
        <v>53</v>
      </c>
      <c r="D311" s="30">
        <v>120042</v>
      </c>
      <c r="E311" s="30" t="s">
        <v>251</v>
      </c>
      <c r="F311" s="26" t="str">
        <f t="shared" si="8"/>
        <v xml:space="preserve">Nguyễn Thị </v>
      </c>
      <c r="G311" s="26" t="str">
        <f t="shared" si="9"/>
        <v>Thuận</v>
      </c>
      <c r="H311" s="31" t="s">
        <v>252</v>
      </c>
      <c r="I311" s="30" t="s">
        <v>253</v>
      </c>
      <c r="J311" s="30" t="s">
        <v>254</v>
      </c>
    </row>
    <row r="312" spans="3:10">
      <c r="C312" s="23">
        <v>107</v>
      </c>
      <c r="D312" s="30" t="s">
        <v>497</v>
      </c>
      <c r="E312" s="30" t="s">
        <v>498</v>
      </c>
      <c r="F312" s="26" t="str">
        <f t="shared" si="8"/>
        <v xml:space="preserve">Trần Văn </v>
      </c>
      <c r="G312" s="26" t="str">
        <f t="shared" si="9"/>
        <v>Thuận</v>
      </c>
      <c r="H312" s="31" t="s">
        <v>499</v>
      </c>
      <c r="I312" s="30" t="s">
        <v>500</v>
      </c>
      <c r="J312" s="30" t="s">
        <v>501</v>
      </c>
    </row>
    <row r="313" spans="3:10">
      <c r="C313" s="23">
        <v>217</v>
      </c>
      <c r="D313" s="30" t="s">
        <v>957</v>
      </c>
      <c r="E313" s="30" t="s">
        <v>498</v>
      </c>
      <c r="F313" s="26" t="str">
        <f t="shared" si="8"/>
        <v xml:space="preserve">Trần Văn </v>
      </c>
      <c r="G313" s="26" t="str">
        <f t="shared" si="9"/>
        <v>Thuận</v>
      </c>
      <c r="H313" s="31" t="s">
        <v>499</v>
      </c>
      <c r="I313" s="30" t="s">
        <v>500</v>
      </c>
      <c r="J313" s="30" t="s">
        <v>501</v>
      </c>
    </row>
    <row r="314" spans="3:10">
      <c r="C314" s="23">
        <v>131</v>
      </c>
      <c r="D314" s="26" t="s">
        <v>610</v>
      </c>
      <c r="E314" s="26" t="s">
        <v>611</v>
      </c>
      <c r="F314" s="26" t="str">
        <f t="shared" si="8"/>
        <v xml:space="preserve">Phạm Văn </v>
      </c>
      <c r="G314" s="26" t="str">
        <f t="shared" si="9"/>
        <v>Thưởng</v>
      </c>
      <c r="H314" s="27" t="s">
        <v>612</v>
      </c>
      <c r="I314" s="26" t="s">
        <v>613</v>
      </c>
      <c r="J314" s="26" t="s">
        <v>614</v>
      </c>
    </row>
    <row r="315" spans="3:10">
      <c r="C315" s="23">
        <v>68</v>
      </c>
      <c r="D315" s="30" t="s">
        <v>318</v>
      </c>
      <c r="E315" s="30" t="s">
        <v>319</v>
      </c>
      <c r="F315" s="26" t="str">
        <f t="shared" si="8"/>
        <v xml:space="preserve">Nguyễn Xuân </v>
      </c>
      <c r="G315" s="26" t="str">
        <f t="shared" si="9"/>
        <v>Thuý</v>
      </c>
      <c r="H315" s="31" t="s">
        <v>320</v>
      </c>
      <c r="I315" s="30" t="s">
        <v>321</v>
      </c>
      <c r="J315" s="30" t="s">
        <v>322</v>
      </c>
    </row>
    <row r="316" spans="3:10">
      <c r="C316" s="23">
        <v>316</v>
      </c>
      <c r="D316" s="26" t="s">
        <v>1361</v>
      </c>
      <c r="E316" s="26" t="s">
        <v>1362</v>
      </c>
      <c r="F316" s="26" t="str">
        <f t="shared" si="8"/>
        <v xml:space="preserve">Bùi Thị Ngọc </v>
      </c>
      <c r="G316" s="26" t="str">
        <f t="shared" si="9"/>
        <v>Thúy</v>
      </c>
      <c r="H316" s="27" t="s">
        <v>1363</v>
      </c>
      <c r="I316" s="26" t="s">
        <v>1364</v>
      </c>
      <c r="J316" s="26" t="s">
        <v>1365</v>
      </c>
    </row>
    <row r="317" spans="3:10">
      <c r="C317" s="23">
        <v>58</v>
      </c>
      <c r="D317" s="30">
        <v>120310</v>
      </c>
      <c r="E317" s="30" t="s">
        <v>273</v>
      </c>
      <c r="F317" s="26" t="str">
        <f t="shared" si="8"/>
        <v xml:space="preserve">Nguyễn Thị Lệ </v>
      </c>
      <c r="G317" s="26" t="str">
        <f t="shared" si="9"/>
        <v>Thúy</v>
      </c>
      <c r="H317" s="31" t="s">
        <v>274</v>
      </c>
      <c r="I317" s="30" t="s">
        <v>275</v>
      </c>
      <c r="J317" s="30" t="s">
        <v>276</v>
      </c>
    </row>
    <row r="318" spans="3:10">
      <c r="C318" s="23">
        <v>164</v>
      </c>
      <c r="D318" s="30">
        <v>120158</v>
      </c>
      <c r="E318" s="36" t="s">
        <v>754</v>
      </c>
      <c r="F318" s="26" t="str">
        <f t="shared" si="8"/>
        <v xml:space="preserve">Vũ Thị </v>
      </c>
      <c r="G318" s="26" t="str">
        <f t="shared" si="9"/>
        <v>Thúy</v>
      </c>
      <c r="H318" s="37" t="s">
        <v>755</v>
      </c>
      <c r="I318" s="30" t="s">
        <v>756</v>
      </c>
      <c r="J318" s="30" t="s">
        <v>757</v>
      </c>
    </row>
    <row r="319" spans="3:10">
      <c r="C319" s="23">
        <v>259</v>
      </c>
      <c r="D319" s="26" t="s">
        <v>1135</v>
      </c>
      <c r="E319" s="24" t="s">
        <v>1136</v>
      </c>
      <c r="F319" s="26" t="str">
        <f t="shared" si="8"/>
        <v xml:space="preserve">Chu Thị </v>
      </c>
      <c r="G319" s="26" t="str">
        <f t="shared" si="9"/>
        <v>Thủy</v>
      </c>
      <c r="H319" s="25" t="s">
        <v>717</v>
      </c>
      <c r="I319" s="24" t="s">
        <v>1137</v>
      </c>
      <c r="J319" s="24" t="s">
        <v>1138</v>
      </c>
    </row>
    <row r="320" spans="3:10">
      <c r="C320" s="23">
        <v>87</v>
      </c>
      <c r="D320" s="30" t="s">
        <v>398</v>
      </c>
      <c r="E320" s="30" t="s">
        <v>399</v>
      </c>
      <c r="F320" s="26" t="str">
        <f t="shared" si="8"/>
        <v xml:space="preserve">Giang Ngọc </v>
      </c>
      <c r="G320" s="26" t="str">
        <f t="shared" si="9"/>
        <v>Thủy</v>
      </c>
      <c r="H320" s="31" t="s">
        <v>400</v>
      </c>
      <c r="I320" s="30" t="s">
        <v>401</v>
      </c>
      <c r="J320" s="30" t="s">
        <v>402</v>
      </c>
    </row>
    <row r="321" spans="3:10">
      <c r="C321" s="23">
        <v>343</v>
      </c>
      <c r="D321" s="26" t="s">
        <v>1472</v>
      </c>
      <c r="E321" s="24" t="s">
        <v>1473</v>
      </c>
      <c r="F321" s="26" t="str">
        <f t="shared" si="8"/>
        <v xml:space="preserve">Lưu Thị Thu </v>
      </c>
      <c r="G321" s="26" t="str">
        <f t="shared" si="9"/>
        <v>Thủy</v>
      </c>
      <c r="H321" s="25" t="s">
        <v>1474</v>
      </c>
      <c r="I321" s="24" t="s">
        <v>1475</v>
      </c>
      <c r="J321" s="24" t="s">
        <v>1476</v>
      </c>
    </row>
    <row r="322" spans="3:10">
      <c r="C322" s="23">
        <v>106</v>
      </c>
      <c r="D322" s="30" t="s">
        <v>492</v>
      </c>
      <c r="E322" s="30" t="s">
        <v>493</v>
      </c>
      <c r="F322" s="26" t="str">
        <f t="shared" si="8"/>
        <v xml:space="preserve">Nguyễn Bích </v>
      </c>
      <c r="G322" s="26" t="str">
        <f t="shared" si="9"/>
        <v>Thủy</v>
      </c>
      <c r="H322" s="31" t="s">
        <v>494</v>
      </c>
      <c r="I322" s="30" t="s">
        <v>495</v>
      </c>
      <c r="J322" s="30" t="s">
        <v>496</v>
      </c>
    </row>
    <row r="323" spans="3:10">
      <c r="C323" s="23">
        <v>334</v>
      </c>
      <c r="D323" s="24">
        <v>110139</v>
      </c>
      <c r="E323" s="24" t="s">
        <v>1437</v>
      </c>
      <c r="F323" s="26" t="str">
        <f t="shared" si="8"/>
        <v xml:space="preserve">Nguyễn Thi </v>
      </c>
      <c r="G323" s="26" t="str">
        <f t="shared" si="9"/>
        <v>Thủy</v>
      </c>
      <c r="H323" s="25" t="s">
        <v>1438</v>
      </c>
      <c r="I323" s="24" t="s">
        <v>1439</v>
      </c>
      <c r="J323" s="24" t="s">
        <v>1440</v>
      </c>
    </row>
    <row r="324" spans="3:10">
      <c r="C324" s="23">
        <v>338</v>
      </c>
      <c r="D324" s="30" t="s">
        <v>1455</v>
      </c>
      <c r="E324" s="30" t="s">
        <v>1456</v>
      </c>
      <c r="F324" s="26" t="str">
        <f t="shared" si="8"/>
        <v xml:space="preserve">Nguyễn Thị Thu </v>
      </c>
      <c r="G324" s="26" t="str">
        <f t="shared" si="9"/>
        <v>Thủy</v>
      </c>
      <c r="H324" s="31" t="s">
        <v>1457</v>
      </c>
      <c r="I324" s="30" t="s">
        <v>1458</v>
      </c>
      <c r="J324" s="30" t="s">
        <v>1459</v>
      </c>
    </row>
    <row r="325" spans="3:10">
      <c r="C325" s="23">
        <v>192</v>
      </c>
      <c r="D325" s="30" t="s">
        <v>867</v>
      </c>
      <c r="E325" s="30" t="s">
        <v>868</v>
      </c>
      <c r="F325" s="26" t="str">
        <f t="shared" si="8"/>
        <v xml:space="preserve">Nguyễn Minh </v>
      </c>
      <c r="G325" s="26" t="str">
        <f t="shared" si="9"/>
        <v>Tiên</v>
      </c>
      <c r="H325" s="31" t="s">
        <v>869</v>
      </c>
      <c r="I325" s="30" t="s">
        <v>870</v>
      </c>
      <c r="J325" s="30" t="s">
        <v>871</v>
      </c>
    </row>
    <row r="326" spans="3:10">
      <c r="C326" s="23">
        <v>193</v>
      </c>
      <c r="D326" s="30" t="s">
        <v>872</v>
      </c>
      <c r="E326" s="30" t="s">
        <v>868</v>
      </c>
      <c r="F326" s="26" t="str">
        <f t="shared" si="8"/>
        <v xml:space="preserve">Nguyễn Minh </v>
      </c>
      <c r="G326" s="26" t="str">
        <f t="shared" si="9"/>
        <v>Tiên</v>
      </c>
      <c r="H326" s="31" t="s">
        <v>869</v>
      </c>
      <c r="I326" s="30" t="s">
        <v>870</v>
      </c>
      <c r="J326" s="30" t="s">
        <v>871</v>
      </c>
    </row>
    <row r="327" spans="3:10">
      <c r="C327" s="23">
        <v>1</v>
      </c>
      <c r="D327" s="24" t="s">
        <v>19</v>
      </c>
      <c r="E327" s="24" t="s">
        <v>20</v>
      </c>
      <c r="F327" s="26" t="str">
        <f t="shared" si="8"/>
        <v xml:space="preserve">Nguyễn Văn </v>
      </c>
      <c r="G327" s="26" t="str">
        <f t="shared" si="9"/>
        <v>Tiến</v>
      </c>
      <c r="H327" s="25" t="s">
        <v>21</v>
      </c>
      <c r="I327" s="24" t="s">
        <v>22</v>
      </c>
      <c r="J327" s="24" t="s">
        <v>23</v>
      </c>
    </row>
    <row r="328" spans="3:10">
      <c r="C328" s="23">
        <v>99</v>
      </c>
      <c r="D328" s="26" t="s">
        <v>457</v>
      </c>
      <c r="E328" s="26" t="s">
        <v>458</v>
      </c>
      <c r="F328" s="26" t="str">
        <f t="shared" si="8"/>
        <v xml:space="preserve">Nguyễn Trường </v>
      </c>
      <c r="G328" s="26" t="str">
        <f t="shared" si="9"/>
        <v>Tính</v>
      </c>
      <c r="H328" s="27" t="s">
        <v>459</v>
      </c>
      <c r="I328" s="26" t="s">
        <v>460</v>
      </c>
      <c r="J328" s="26" t="s">
        <v>461</v>
      </c>
    </row>
    <row r="329" spans="3:10">
      <c r="C329" s="23">
        <v>215</v>
      </c>
      <c r="D329" s="26">
        <v>150467</v>
      </c>
      <c r="E329" s="26" t="s">
        <v>948</v>
      </c>
      <c r="F329" s="26" t="str">
        <f t="shared" si="8"/>
        <v xml:space="preserve">Trần Ngọc </v>
      </c>
      <c r="G329" s="26" t="str">
        <f t="shared" si="9"/>
        <v>Toàn</v>
      </c>
      <c r="H329" s="27" t="s">
        <v>949</v>
      </c>
      <c r="I329" s="26" t="s">
        <v>950</v>
      </c>
      <c r="J329" s="26" t="s">
        <v>951</v>
      </c>
    </row>
    <row r="330" spans="3:10">
      <c r="C330" s="23">
        <v>133</v>
      </c>
      <c r="D330" s="26">
        <v>150148</v>
      </c>
      <c r="E330" s="34" t="s">
        <v>620</v>
      </c>
      <c r="F330" s="26" t="str">
        <f t="shared" si="8"/>
        <v xml:space="preserve">Trương Thị </v>
      </c>
      <c r="G330" s="26" t="str">
        <f t="shared" si="9"/>
        <v>Trâm</v>
      </c>
      <c r="H330" s="35" t="s">
        <v>621</v>
      </c>
      <c r="I330" s="26" t="s">
        <v>622</v>
      </c>
      <c r="J330" s="26" t="s">
        <v>623</v>
      </c>
    </row>
    <row r="331" spans="3:10">
      <c r="C331" s="23">
        <v>310</v>
      </c>
      <c r="D331" s="26" t="s">
        <v>1337</v>
      </c>
      <c r="E331" s="26" t="s">
        <v>1338</v>
      </c>
      <c r="F331" s="26" t="str">
        <f t="shared" si="8"/>
        <v xml:space="preserve">Trương Thị Bích </v>
      </c>
      <c r="G331" s="26" t="str">
        <f t="shared" si="9"/>
        <v>Trâm</v>
      </c>
      <c r="H331" s="27" t="s">
        <v>1339</v>
      </c>
      <c r="I331" s="26" t="s">
        <v>1340</v>
      </c>
      <c r="J331" s="26" t="s">
        <v>1341</v>
      </c>
    </row>
    <row r="332" spans="3:10">
      <c r="C332" s="23">
        <v>80</v>
      </c>
      <c r="D332" s="26" t="s">
        <v>369</v>
      </c>
      <c r="E332" s="26" t="s">
        <v>370</v>
      </c>
      <c r="F332" s="26" t="str">
        <f t="shared" ref="F332:F395" si="10">LEFT(E332,LEN(E332)-LEN(G332))</f>
        <v xml:space="preserve">Bùi Thị </v>
      </c>
      <c r="G332" s="26" t="str">
        <f t="shared" ref="G332:G386" si="11">RIGHT(E332,LEN(E332)-FIND("*",SUBSTITUTE(E332," ","*",LEN(E332)-LEN(SUBSTITUTE(E332," ","")))))</f>
        <v>Trang</v>
      </c>
      <c r="H332" s="27" t="s">
        <v>371</v>
      </c>
      <c r="I332" s="26" t="s">
        <v>372</v>
      </c>
      <c r="J332" s="26" t="s">
        <v>373</v>
      </c>
    </row>
    <row r="333" spans="3:10">
      <c r="C333" s="23">
        <v>299</v>
      </c>
      <c r="D333" s="26">
        <v>150116</v>
      </c>
      <c r="E333" s="26" t="s">
        <v>1289</v>
      </c>
      <c r="F333" s="26" t="str">
        <f t="shared" si="10"/>
        <v xml:space="preserve">Đỗ Thị Huyền </v>
      </c>
      <c r="G333" s="26" t="str">
        <f t="shared" si="11"/>
        <v>Trang</v>
      </c>
      <c r="H333" s="27" t="s">
        <v>1290</v>
      </c>
      <c r="I333" s="26" t="s">
        <v>1291</v>
      </c>
      <c r="J333" s="26" t="s">
        <v>1292</v>
      </c>
    </row>
    <row r="334" spans="3:10">
      <c r="C334" s="23">
        <v>314</v>
      </c>
      <c r="D334" s="26">
        <v>150133</v>
      </c>
      <c r="E334" s="26" t="s">
        <v>1289</v>
      </c>
      <c r="F334" s="26" t="str">
        <f t="shared" si="10"/>
        <v xml:space="preserve">Đỗ Thị Huyền </v>
      </c>
      <c r="G334" s="26" t="str">
        <f t="shared" si="11"/>
        <v>Trang</v>
      </c>
      <c r="H334" s="27" t="s">
        <v>1290</v>
      </c>
      <c r="I334" s="26" t="s">
        <v>1291</v>
      </c>
      <c r="J334" s="26" t="s">
        <v>1292</v>
      </c>
    </row>
    <row r="335" spans="3:10">
      <c r="C335" s="23">
        <v>211</v>
      </c>
      <c r="D335" s="26">
        <v>140119</v>
      </c>
      <c r="E335" s="34" t="s">
        <v>935</v>
      </c>
      <c r="F335" s="26" t="str">
        <f t="shared" si="10"/>
        <v xml:space="preserve">Trương Huyền </v>
      </c>
      <c r="G335" s="26" t="str">
        <f t="shared" si="11"/>
        <v>Trang</v>
      </c>
      <c r="H335" s="35" t="s">
        <v>936</v>
      </c>
      <c r="I335" s="26" t="s">
        <v>937</v>
      </c>
      <c r="J335" s="26" t="s">
        <v>938</v>
      </c>
    </row>
    <row r="336" spans="3:10">
      <c r="C336" s="23">
        <v>277</v>
      </c>
      <c r="D336" s="24">
        <v>110017</v>
      </c>
      <c r="E336" s="24" t="s">
        <v>1201</v>
      </c>
      <c r="F336" s="26" t="str">
        <f t="shared" si="10"/>
        <v xml:space="preserve">Vương Thị Minh </v>
      </c>
      <c r="G336" s="26" t="str">
        <f t="shared" si="11"/>
        <v>Trang</v>
      </c>
      <c r="H336" s="25" t="s">
        <v>1202</v>
      </c>
      <c r="I336" s="24" t="s">
        <v>1203</v>
      </c>
      <c r="J336" s="24" t="s">
        <v>1204</v>
      </c>
    </row>
    <row r="337" spans="3:10">
      <c r="C337" s="23">
        <v>297</v>
      </c>
      <c r="D337" s="26">
        <v>100276</v>
      </c>
      <c r="E337" s="26" t="s">
        <v>1280</v>
      </c>
      <c r="F337" s="26" t="str">
        <f t="shared" si="10"/>
        <v xml:space="preserve"> Đào </v>
      </c>
      <c r="G337" s="26" t="str">
        <f t="shared" si="11"/>
        <v>Triều</v>
      </c>
      <c r="H337" s="27" t="s">
        <v>1281</v>
      </c>
      <c r="I337" s="26" t="s">
        <v>1282</v>
      </c>
      <c r="J337" s="26" t="s">
        <v>1283</v>
      </c>
    </row>
    <row r="338" spans="3:10">
      <c r="C338" s="23">
        <v>185</v>
      </c>
      <c r="D338" s="26" t="s">
        <v>840</v>
      </c>
      <c r="E338" s="26" t="s">
        <v>841</v>
      </c>
      <c r="F338" s="26" t="str">
        <f t="shared" si="10"/>
        <v xml:space="preserve">Phan Như </v>
      </c>
      <c r="G338" s="26" t="str">
        <f t="shared" si="11"/>
        <v>Trình</v>
      </c>
      <c r="H338" s="27" t="s">
        <v>842</v>
      </c>
      <c r="I338" s="26" t="s">
        <v>843</v>
      </c>
      <c r="J338" s="26" t="s">
        <v>844</v>
      </c>
    </row>
    <row r="339" spans="3:10">
      <c r="C339" s="23">
        <v>156</v>
      </c>
      <c r="D339" s="26" t="s">
        <v>720</v>
      </c>
      <c r="E339" s="26" t="s">
        <v>721</v>
      </c>
      <c r="F339" s="26" t="str">
        <f t="shared" si="10"/>
        <v xml:space="preserve">Nguyễn Đăng </v>
      </c>
      <c r="G339" s="26" t="str">
        <f t="shared" si="11"/>
        <v>Trọng</v>
      </c>
      <c r="H339" s="27" t="s">
        <v>722</v>
      </c>
      <c r="I339" s="26" t="s">
        <v>723</v>
      </c>
      <c r="J339" s="26" t="s">
        <v>724</v>
      </c>
    </row>
    <row r="340" spans="3:10">
      <c r="C340" s="23">
        <v>198</v>
      </c>
      <c r="D340" s="30" t="s">
        <v>883</v>
      </c>
      <c r="E340" s="36" t="s">
        <v>884</v>
      </c>
      <c r="F340" s="26" t="str">
        <f t="shared" si="10"/>
        <v xml:space="preserve">Hà Thanh </v>
      </c>
      <c r="G340" s="26" t="str">
        <f t="shared" si="11"/>
        <v>Trúc</v>
      </c>
      <c r="H340" s="37" t="s">
        <v>885</v>
      </c>
      <c r="I340" s="30" t="s">
        <v>886</v>
      </c>
      <c r="J340" s="30" t="s">
        <v>887</v>
      </c>
    </row>
    <row r="341" spans="3:10">
      <c r="C341" s="23">
        <v>330</v>
      </c>
      <c r="D341" s="30" t="s">
        <v>1423</v>
      </c>
      <c r="E341" s="30" t="s">
        <v>884</v>
      </c>
      <c r="F341" s="26" t="str">
        <f t="shared" si="10"/>
        <v xml:space="preserve">Hà Thanh </v>
      </c>
      <c r="G341" s="26" t="str">
        <f t="shared" si="11"/>
        <v>Trúc</v>
      </c>
      <c r="H341" s="31" t="s">
        <v>885</v>
      </c>
      <c r="I341" s="30" t="s">
        <v>886</v>
      </c>
      <c r="J341" s="30" t="s">
        <v>887</v>
      </c>
    </row>
    <row r="342" spans="3:10">
      <c r="C342" s="23">
        <v>119</v>
      </c>
      <c r="D342" s="26" t="s">
        <v>555</v>
      </c>
      <c r="E342" s="26" t="s">
        <v>556</v>
      </c>
      <c r="F342" s="26" t="str">
        <f t="shared" si="10"/>
        <v xml:space="preserve">Cao Đức </v>
      </c>
      <c r="G342" s="26" t="str">
        <f t="shared" si="11"/>
        <v>Trung</v>
      </c>
      <c r="H342" s="27" t="s">
        <v>557</v>
      </c>
      <c r="I342" s="26" t="s">
        <v>558</v>
      </c>
      <c r="J342" s="26" t="s">
        <v>559</v>
      </c>
    </row>
    <row r="343" spans="3:10">
      <c r="C343" s="23">
        <v>120</v>
      </c>
      <c r="D343" s="26" t="s">
        <v>560</v>
      </c>
      <c r="E343" s="26" t="s">
        <v>556</v>
      </c>
      <c r="F343" s="26" t="str">
        <f t="shared" si="10"/>
        <v xml:space="preserve">Cao Đức </v>
      </c>
      <c r="G343" s="26" t="str">
        <f t="shared" si="11"/>
        <v>Trung</v>
      </c>
      <c r="H343" s="27" t="s">
        <v>557</v>
      </c>
      <c r="I343" s="26" t="s">
        <v>558</v>
      </c>
      <c r="J343" s="26" t="s">
        <v>559</v>
      </c>
    </row>
    <row r="344" spans="3:10">
      <c r="C344" s="23">
        <v>287</v>
      </c>
      <c r="D344" s="30" t="s">
        <v>1241</v>
      </c>
      <c r="E344" s="30" t="s">
        <v>1242</v>
      </c>
      <c r="F344" s="26" t="str">
        <f t="shared" si="10"/>
        <v xml:space="preserve">Nguyễn Hiếu </v>
      </c>
      <c r="G344" s="26" t="str">
        <f t="shared" si="11"/>
        <v>Trung</v>
      </c>
      <c r="H344" s="31" t="s">
        <v>1243</v>
      </c>
      <c r="I344" s="30" t="s">
        <v>1244</v>
      </c>
      <c r="J344" s="30" t="s">
        <v>1245</v>
      </c>
    </row>
    <row r="345" spans="3:10">
      <c r="C345" s="23">
        <v>63</v>
      </c>
      <c r="D345" s="26" t="s">
        <v>297</v>
      </c>
      <c r="E345" s="26" t="s">
        <v>298</v>
      </c>
      <c r="F345" s="26" t="str">
        <f t="shared" si="10"/>
        <v xml:space="preserve">Nguyễn Ngọc </v>
      </c>
      <c r="G345" s="26" t="str">
        <f t="shared" si="11"/>
        <v>Tú</v>
      </c>
      <c r="H345" s="27" t="s">
        <v>299</v>
      </c>
      <c r="I345" s="26" t="s">
        <v>300</v>
      </c>
      <c r="J345" s="26" t="s">
        <v>301</v>
      </c>
    </row>
    <row r="346" spans="3:10">
      <c r="C346" s="23">
        <v>125</v>
      </c>
      <c r="D346" s="26" t="s">
        <v>581</v>
      </c>
      <c r="E346" s="26" t="s">
        <v>582</v>
      </c>
      <c r="F346" s="26" t="str">
        <f t="shared" si="10"/>
        <v xml:space="preserve">Nguyễn Anh </v>
      </c>
      <c r="G346" s="26" t="str">
        <f t="shared" si="11"/>
        <v>Tuấn</v>
      </c>
      <c r="H346" s="27" t="s">
        <v>146</v>
      </c>
      <c r="I346" s="26" t="s">
        <v>583</v>
      </c>
      <c r="J346" s="26" t="s">
        <v>584</v>
      </c>
    </row>
    <row r="347" spans="3:10">
      <c r="C347" s="23">
        <v>275</v>
      </c>
      <c r="D347" s="26">
        <v>140339</v>
      </c>
      <c r="E347" s="26" t="s">
        <v>582</v>
      </c>
      <c r="F347" s="26" t="str">
        <f t="shared" si="10"/>
        <v xml:space="preserve">Nguyễn Anh </v>
      </c>
      <c r="G347" s="26" t="str">
        <f t="shared" si="11"/>
        <v>Tuấn</v>
      </c>
      <c r="H347" s="27" t="s">
        <v>167</v>
      </c>
      <c r="I347" s="26" t="s">
        <v>1195</v>
      </c>
      <c r="J347" s="26" t="s">
        <v>1196</v>
      </c>
    </row>
    <row r="348" spans="3:10">
      <c r="C348" s="23">
        <v>221</v>
      </c>
      <c r="D348" s="26" t="s">
        <v>969</v>
      </c>
      <c r="E348" s="26" t="s">
        <v>582</v>
      </c>
      <c r="F348" s="26" t="str">
        <f t="shared" si="10"/>
        <v xml:space="preserve">Nguyễn Anh </v>
      </c>
      <c r="G348" s="26" t="str">
        <f t="shared" si="11"/>
        <v>Tuấn</v>
      </c>
      <c r="H348" s="27" t="s">
        <v>970</v>
      </c>
      <c r="I348" s="26" t="s">
        <v>971</v>
      </c>
      <c r="J348" s="26" t="s">
        <v>972</v>
      </c>
    </row>
    <row r="349" spans="3:10">
      <c r="C349" s="23">
        <v>298</v>
      </c>
      <c r="D349" s="26" t="s">
        <v>1284</v>
      </c>
      <c r="E349" s="26" t="s">
        <v>1285</v>
      </c>
      <c r="F349" s="26" t="str">
        <f t="shared" si="10"/>
        <v xml:space="preserve">Nguyễn Văn </v>
      </c>
      <c r="G349" s="26" t="str">
        <f t="shared" si="11"/>
        <v>Tuấn</v>
      </c>
      <c r="H349" s="27" t="s">
        <v>1286</v>
      </c>
      <c r="I349" s="26" t="s">
        <v>1287</v>
      </c>
      <c r="J349" s="26" t="s">
        <v>1288</v>
      </c>
    </row>
    <row r="350" spans="3:10">
      <c r="C350" s="23">
        <v>220</v>
      </c>
      <c r="D350" s="26" t="s">
        <v>964</v>
      </c>
      <c r="E350" s="26" t="s">
        <v>965</v>
      </c>
      <c r="F350" s="26" t="str">
        <f t="shared" si="10"/>
        <v xml:space="preserve">Trịnh Công </v>
      </c>
      <c r="G350" s="26" t="str">
        <f t="shared" si="11"/>
        <v>Tuấn</v>
      </c>
      <c r="H350" s="27" t="s">
        <v>966</v>
      </c>
      <c r="I350" s="26" t="s">
        <v>967</v>
      </c>
      <c r="J350" s="26" t="s">
        <v>968</v>
      </c>
    </row>
    <row r="351" spans="3:10">
      <c r="C351" s="23">
        <v>52</v>
      </c>
      <c r="D351" s="30">
        <v>120424</v>
      </c>
      <c r="E351" s="30" t="s">
        <v>247</v>
      </c>
      <c r="F351" s="26" t="str">
        <f t="shared" si="10"/>
        <v xml:space="preserve">Nguyễn Thanh </v>
      </c>
      <c r="G351" s="26" t="str">
        <f t="shared" si="11"/>
        <v>Tùng</v>
      </c>
      <c r="H351" s="31" t="s">
        <v>248</v>
      </c>
      <c r="I351" s="30" t="s">
        <v>249</v>
      </c>
      <c r="J351" s="30" t="s">
        <v>250</v>
      </c>
    </row>
    <row r="352" spans="3:10">
      <c r="C352" s="23">
        <v>283</v>
      </c>
      <c r="D352" s="30" t="s">
        <v>1228</v>
      </c>
      <c r="E352" s="30" t="s">
        <v>901</v>
      </c>
      <c r="F352" s="26" t="str">
        <f t="shared" si="10"/>
        <v xml:space="preserve">Phạm Thanh </v>
      </c>
      <c r="G352" s="26" t="str">
        <f t="shared" si="11"/>
        <v>Tùng</v>
      </c>
      <c r="H352" s="31" t="s">
        <v>1229</v>
      </c>
      <c r="I352" s="30" t="s">
        <v>1230</v>
      </c>
      <c r="J352" s="30" t="s">
        <v>1231</v>
      </c>
    </row>
    <row r="353" spans="3:10">
      <c r="C353" s="23">
        <v>202</v>
      </c>
      <c r="D353" s="26" t="s">
        <v>900</v>
      </c>
      <c r="E353" s="26" t="s">
        <v>901</v>
      </c>
      <c r="F353" s="26" t="str">
        <f t="shared" si="10"/>
        <v xml:space="preserve">Phạm Thanh </v>
      </c>
      <c r="G353" s="26" t="str">
        <f t="shared" si="11"/>
        <v>Tùng</v>
      </c>
      <c r="H353" s="27" t="s">
        <v>146</v>
      </c>
      <c r="I353" s="26" t="s">
        <v>902</v>
      </c>
      <c r="J353" s="26" t="s">
        <v>903</v>
      </c>
    </row>
    <row r="354" spans="3:10">
      <c r="C354" s="23">
        <v>235</v>
      </c>
      <c r="D354" s="26" t="s">
        <v>1029</v>
      </c>
      <c r="E354" s="26" t="s">
        <v>1030</v>
      </c>
      <c r="F354" s="26" t="str">
        <f t="shared" si="10"/>
        <v xml:space="preserve">VÕ THANH </v>
      </c>
      <c r="G354" s="26" t="str">
        <f t="shared" si="11"/>
        <v>TÙNG</v>
      </c>
      <c r="H354" s="27" t="s">
        <v>155</v>
      </c>
      <c r="I354" s="26">
        <v>320709995</v>
      </c>
      <c r="J354" s="26" t="s">
        <v>1031</v>
      </c>
    </row>
    <row r="355" spans="3:10">
      <c r="C355" s="23">
        <v>88</v>
      </c>
      <c r="D355" s="26" t="s">
        <v>403</v>
      </c>
      <c r="E355" s="26" t="s">
        <v>404</v>
      </c>
      <c r="F355" s="26" t="str">
        <f t="shared" si="10"/>
        <v xml:space="preserve">Nguyễn Thị </v>
      </c>
      <c r="G355" s="26" t="str">
        <f t="shared" si="11"/>
        <v>Túy</v>
      </c>
      <c r="H355" s="27" t="s">
        <v>405</v>
      </c>
      <c r="I355" s="26" t="s">
        <v>406</v>
      </c>
      <c r="J355" s="26" t="s">
        <v>407</v>
      </c>
    </row>
    <row r="356" spans="3:10">
      <c r="C356" s="23">
        <v>320</v>
      </c>
      <c r="D356" s="26">
        <v>140282</v>
      </c>
      <c r="E356" s="26" t="s">
        <v>1378</v>
      </c>
      <c r="F356" s="26" t="str">
        <f t="shared" si="10"/>
        <v xml:space="preserve">Phạm Xuân </v>
      </c>
      <c r="G356" s="26" t="str">
        <f t="shared" si="11"/>
        <v>Túy</v>
      </c>
      <c r="H356" s="27" t="s">
        <v>1379</v>
      </c>
      <c r="I356" s="26" t="s">
        <v>1380</v>
      </c>
      <c r="J356" s="26" t="s">
        <v>1381</v>
      </c>
    </row>
    <row r="357" spans="3:10">
      <c r="C357" s="23">
        <v>36</v>
      </c>
      <c r="D357" s="30">
        <v>120427</v>
      </c>
      <c r="E357" s="30" t="s">
        <v>174</v>
      </c>
      <c r="F357" s="26" t="str">
        <f t="shared" si="10"/>
        <v xml:space="preserve">Nguyễn Đức </v>
      </c>
      <c r="G357" s="26" t="str">
        <f t="shared" si="11"/>
        <v>Tuyên</v>
      </c>
      <c r="H357" s="31" t="s">
        <v>175</v>
      </c>
      <c r="I357" s="30" t="s">
        <v>176</v>
      </c>
      <c r="J357" s="30" t="s">
        <v>177</v>
      </c>
    </row>
    <row r="358" spans="3:10">
      <c r="C358" s="23">
        <v>230</v>
      </c>
      <c r="D358" s="30" t="s">
        <v>1008</v>
      </c>
      <c r="E358" s="30" t="s">
        <v>1009</v>
      </c>
      <c r="F358" s="26" t="str">
        <f t="shared" si="10"/>
        <v xml:space="preserve">Trần Duy Kim </v>
      </c>
      <c r="G358" s="26" t="str">
        <f t="shared" si="11"/>
        <v>Tuyến</v>
      </c>
      <c r="H358" s="31" t="s">
        <v>1010</v>
      </c>
      <c r="I358" s="30" t="s">
        <v>1011</v>
      </c>
      <c r="J358" s="30" t="s">
        <v>1012</v>
      </c>
    </row>
    <row r="359" spans="3:10">
      <c r="C359" s="23">
        <v>117</v>
      </c>
      <c r="D359" s="26" t="s">
        <v>547</v>
      </c>
      <c r="E359" s="26" t="s">
        <v>548</v>
      </c>
      <c r="F359" s="26" t="str">
        <f t="shared" si="10"/>
        <v xml:space="preserve">Du Thị Bích </v>
      </c>
      <c r="G359" s="26" t="str">
        <f t="shared" si="11"/>
        <v>Tuyền</v>
      </c>
      <c r="H359" s="27" t="s">
        <v>240</v>
      </c>
      <c r="I359" s="26" t="s">
        <v>549</v>
      </c>
      <c r="J359" s="26" t="s">
        <v>550</v>
      </c>
    </row>
    <row r="360" spans="3:10">
      <c r="C360" s="23">
        <v>132</v>
      </c>
      <c r="D360" s="26" t="s">
        <v>615</v>
      </c>
      <c r="E360" s="26" t="s">
        <v>616</v>
      </c>
      <c r="F360" s="26" t="str">
        <f t="shared" si="10"/>
        <v xml:space="preserve">Lê Thị </v>
      </c>
      <c r="G360" s="26" t="str">
        <f t="shared" si="11"/>
        <v>Tuyết</v>
      </c>
      <c r="H360" s="27" t="s">
        <v>617</v>
      </c>
      <c r="I360" s="26" t="s">
        <v>618</v>
      </c>
      <c r="J360" s="26" t="s">
        <v>619</v>
      </c>
    </row>
    <row r="361" spans="3:10">
      <c r="C361" s="23">
        <v>268</v>
      </c>
      <c r="D361" s="24">
        <v>110298</v>
      </c>
      <c r="E361" s="24" t="s">
        <v>1173</v>
      </c>
      <c r="F361" s="26" t="str">
        <f t="shared" si="10"/>
        <v xml:space="preserve">Phạm Thị </v>
      </c>
      <c r="G361" s="26" t="str">
        <f t="shared" si="11"/>
        <v>Tuyết</v>
      </c>
      <c r="H361" s="25" t="s">
        <v>1174</v>
      </c>
      <c r="I361" s="24" t="s">
        <v>1175</v>
      </c>
      <c r="J361" s="24" t="s">
        <v>1176</v>
      </c>
    </row>
    <row r="362" spans="3:10">
      <c r="C362" s="23">
        <v>253</v>
      </c>
      <c r="D362" s="26" t="s">
        <v>1107</v>
      </c>
      <c r="E362" s="26" t="s">
        <v>1108</v>
      </c>
      <c r="F362" s="26" t="str">
        <f t="shared" si="10"/>
        <v xml:space="preserve">Đinh Thị Tố </v>
      </c>
      <c r="G362" s="26" t="str">
        <f t="shared" si="11"/>
        <v>Uyên</v>
      </c>
      <c r="H362" s="27" t="s">
        <v>146</v>
      </c>
      <c r="I362" s="26" t="s">
        <v>1109</v>
      </c>
      <c r="J362" s="26" t="s">
        <v>1110</v>
      </c>
    </row>
    <row r="363" spans="3:10">
      <c r="C363" s="23">
        <v>289</v>
      </c>
      <c r="D363" s="30" t="s">
        <v>1251</v>
      </c>
      <c r="E363" s="30" t="s">
        <v>1252</v>
      </c>
      <c r="F363" s="26" t="str">
        <f t="shared" si="10"/>
        <v xml:space="preserve">Hà Ngọc </v>
      </c>
      <c r="G363" s="26" t="str">
        <f t="shared" si="11"/>
        <v>Vân</v>
      </c>
      <c r="H363" s="31" t="s">
        <v>1253</v>
      </c>
      <c r="I363" s="30" t="s">
        <v>1254</v>
      </c>
      <c r="J363" s="30" t="s">
        <v>1255</v>
      </c>
    </row>
    <row r="364" spans="3:10">
      <c r="C364" s="23">
        <v>312</v>
      </c>
      <c r="D364" s="26" t="s">
        <v>1347</v>
      </c>
      <c r="E364" s="26" t="s">
        <v>1348</v>
      </c>
      <c r="F364" s="26" t="str">
        <f t="shared" si="10"/>
        <v xml:space="preserve">Lu Tú </v>
      </c>
      <c r="G364" s="26" t="str">
        <f t="shared" si="11"/>
        <v>Vân</v>
      </c>
      <c r="H364" s="27" t="s">
        <v>1349</v>
      </c>
      <c r="I364" s="26" t="s">
        <v>1350</v>
      </c>
      <c r="J364" s="26" t="s">
        <v>1351</v>
      </c>
    </row>
    <row r="365" spans="3:10">
      <c r="C365" s="23">
        <v>35</v>
      </c>
      <c r="D365" s="30">
        <v>120146</v>
      </c>
      <c r="E365" s="30" t="s">
        <v>170</v>
      </c>
      <c r="F365" s="26" t="str">
        <f t="shared" si="10"/>
        <v xml:space="preserve">Tô Lê </v>
      </c>
      <c r="G365" s="26" t="str">
        <f t="shared" si="11"/>
        <v>Vân</v>
      </c>
      <c r="H365" s="31" t="s">
        <v>171</v>
      </c>
      <c r="I365" s="30" t="s">
        <v>172</v>
      </c>
      <c r="J365" s="33" t="s">
        <v>173</v>
      </c>
    </row>
    <row r="366" spans="3:10">
      <c r="C366" s="23">
        <v>167</v>
      </c>
      <c r="D366" s="26" t="s">
        <v>767</v>
      </c>
      <c r="E366" s="34" t="s">
        <v>768</v>
      </c>
      <c r="F366" s="26" t="str">
        <f t="shared" si="10"/>
        <v xml:space="preserve">Trần Thanh </v>
      </c>
      <c r="G366" s="26" t="str">
        <f t="shared" si="11"/>
        <v>Vân</v>
      </c>
      <c r="H366" s="35" t="s">
        <v>769</v>
      </c>
      <c r="I366" s="26" t="s">
        <v>770</v>
      </c>
      <c r="J366" s="26" t="s">
        <v>771</v>
      </c>
    </row>
    <row r="367" spans="3:10">
      <c r="C367" s="23">
        <v>124</v>
      </c>
      <c r="D367" s="26" t="s">
        <v>576</v>
      </c>
      <c r="E367" s="24" t="s">
        <v>577</v>
      </c>
      <c r="F367" s="26" t="str">
        <f t="shared" si="10"/>
        <v xml:space="preserve">Trần Thị Kim </v>
      </c>
      <c r="G367" s="26" t="str">
        <f t="shared" si="11"/>
        <v>Vân</v>
      </c>
      <c r="H367" s="25" t="s">
        <v>578</v>
      </c>
      <c r="I367" s="24" t="s">
        <v>579</v>
      </c>
      <c r="J367" s="24" t="s">
        <v>580</v>
      </c>
    </row>
    <row r="368" spans="3:10">
      <c r="C368" s="23">
        <v>77</v>
      </c>
      <c r="D368" s="26" t="s">
        <v>358</v>
      </c>
      <c r="E368" s="26" t="s">
        <v>359</v>
      </c>
      <c r="F368" s="26" t="str">
        <f t="shared" si="10"/>
        <v xml:space="preserve">Trương Thúy </v>
      </c>
      <c r="G368" s="26" t="str">
        <f t="shared" si="11"/>
        <v>Vân</v>
      </c>
      <c r="H368" s="27" t="s">
        <v>360</v>
      </c>
      <c r="I368" s="26" t="s">
        <v>361</v>
      </c>
      <c r="J368" s="26" t="s">
        <v>362</v>
      </c>
    </row>
    <row r="369" spans="3:10">
      <c r="C369" s="23">
        <v>78</v>
      </c>
      <c r="D369" s="26" t="s">
        <v>363</v>
      </c>
      <c r="E369" s="26" t="s">
        <v>359</v>
      </c>
      <c r="F369" s="26" t="str">
        <f t="shared" si="10"/>
        <v xml:space="preserve">Trương Thúy </v>
      </c>
      <c r="G369" s="26" t="str">
        <f t="shared" si="11"/>
        <v>Vân</v>
      </c>
      <c r="H369" s="27" t="s">
        <v>360</v>
      </c>
      <c r="I369" s="26" t="s">
        <v>361</v>
      </c>
      <c r="J369" s="26" t="s">
        <v>362</v>
      </c>
    </row>
    <row r="370" spans="3:10">
      <c r="C370" s="23">
        <v>174</v>
      </c>
      <c r="D370" s="26" t="s">
        <v>795</v>
      </c>
      <c r="E370" s="26" t="s">
        <v>359</v>
      </c>
      <c r="F370" s="26" t="str">
        <f t="shared" si="10"/>
        <v xml:space="preserve">Trương Thúy </v>
      </c>
      <c r="G370" s="26" t="str">
        <f t="shared" si="11"/>
        <v>Vân</v>
      </c>
      <c r="H370" s="27" t="s">
        <v>360</v>
      </c>
      <c r="I370" s="26" t="s">
        <v>361</v>
      </c>
      <c r="J370" s="26" t="s">
        <v>362</v>
      </c>
    </row>
    <row r="371" spans="3:10">
      <c r="C371" s="23">
        <v>232</v>
      </c>
      <c r="D371" s="26" t="s">
        <v>1018</v>
      </c>
      <c r="E371" s="26" t="s">
        <v>359</v>
      </c>
      <c r="F371" s="26" t="str">
        <f t="shared" si="10"/>
        <v xml:space="preserve">Trương Thúy </v>
      </c>
      <c r="G371" s="26" t="str">
        <f t="shared" si="11"/>
        <v>Vân</v>
      </c>
      <c r="H371" s="27" t="s">
        <v>360</v>
      </c>
      <c r="I371" s="26" t="s">
        <v>361</v>
      </c>
      <c r="J371" s="26" t="s">
        <v>362</v>
      </c>
    </row>
    <row r="372" spans="3:10">
      <c r="C372" s="23">
        <v>245</v>
      </c>
      <c r="D372" s="26" t="s">
        <v>1074</v>
      </c>
      <c r="E372" s="26" t="s">
        <v>359</v>
      </c>
      <c r="F372" s="26" t="str">
        <f t="shared" si="10"/>
        <v xml:space="preserve">Trương Thúy </v>
      </c>
      <c r="G372" s="26" t="str">
        <f t="shared" si="11"/>
        <v>Vân</v>
      </c>
      <c r="H372" s="27" t="s">
        <v>360</v>
      </c>
      <c r="I372" s="26" t="s">
        <v>361</v>
      </c>
      <c r="J372" s="26" t="s">
        <v>362</v>
      </c>
    </row>
    <row r="373" spans="3:10">
      <c r="C373" s="23">
        <v>358</v>
      </c>
      <c r="D373" s="26" t="s">
        <v>1524</v>
      </c>
      <c r="E373" s="26" t="s">
        <v>1525</v>
      </c>
      <c r="F373" s="26" t="str">
        <f t="shared" si="10"/>
        <v xml:space="preserve">NGUYỄN TƯỜNG </v>
      </c>
      <c r="G373" s="26" t="str">
        <f t="shared" si="11"/>
        <v>VI</v>
      </c>
      <c r="H373" s="26" t="s">
        <v>1526</v>
      </c>
      <c r="I373" s="26">
        <v>2249432</v>
      </c>
      <c r="J373" s="26" t="s">
        <v>1527</v>
      </c>
    </row>
    <row r="374" spans="3:10">
      <c r="C374" s="23">
        <v>70</v>
      </c>
      <c r="D374" s="30" t="s">
        <v>328</v>
      </c>
      <c r="E374" s="30" t="s">
        <v>329</v>
      </c>
      <c r="F374" s="26" t="str">
        <f t="shared" si="10"/>
        <v xml:space="preserve">Phạm Tường </v>
      </c>
      <c r="G374" s="26" t="str">
        <f t="shared" si="11"/>
        <v>Vi</v>
      </c>
      <c r="H374" s="31" t="s">
        <v>330</v>
      </c>
      <c r="I374" s="30" t="s">
        <v>331</v>
      </c>
      <c r="J374" s="30" t="s">
        <v>332</v>
      </c>
    </row>
    <row r="375" spans="3:10">
      <c r="C375" s="23">
        <v>130</v>
      </c>
      <c r="D375" s="26" t="s">
        <v>605</v>
      </c>
      <c r="E375" s="26" t="s">
        <v>2464</v>
      </c>
      <c r="F375" s="26" t="str">
        <f t="shared" si="10"/>
        <v xml:space="preserve">Nguyễn Xuân </v>
      </c>
      <c r="G375" s="26" t="str">
        <f t="shared" si="11"/>
        <v>Việt</v>
      </c>
      <c r="H375" s="27" t="s">
        <v>607</v>
      </c>
      <c r="I375" s="26" t="s">
        <v>608</v>
      </c>
      <c r="J375" s="26" t="s">
        <v>609</v>
      </c>
    </row>
    <row r="376" spans="3:10">
      <c r="C376" s="23">
        <v>294</v>
      </c>
      <c r="D376" s="30" t="s">
        <v>1267</v>
      </c>
      <c r="E376" s="26" t="s">
        <v>1268</v>
      </c>
      <c r="F376" s="26" t="str">
        <f t="shared" si="10"/>
        <v xml:space="preserve">Nguyễn Tấn </v>
      </c>
      <c r="G376" s="26" t="str">
        <f t="shared" si="11"/>
        <v>Vinh</v>
      </c>
      <c r="H376" s="27" t="s">
        <v>1269</v>
      </c>
      <c r="I376" s="26" t="s">
        <v>1270</v>
      </c>
      <c r="J376" s="26" t="s">
        <v>1271</v>
      </c>
    </row>
    <row r="377" spans="3:10">
      <c r="C377" s="23">
        <v>262</v>
      </c>
      <c r="D377" s="26">
        <v>150102</v>
      </c>
      <c r="E377" s="26" t="s">
        <v>1149</v>
      </c>
      <c r="F377" s="26" t="str">
        <f t="shared" si="10"/>
        <v xml:space="preserve">Nguyễn Văn </v>
      </c>
      <c r="G377" s="26" t="str">
        <f t="shared" si="11"/>
        <v>Vinh</v>
      </c>
      <c r="H377" s="27" t="s">
        <v>1150</v>
      </c>
      <c r="I377" s="26" t="s">
        <v>1151</v>
      </c>
      <c r="J377" s="26" t="s">
        <v>1152</v>
      </c>
    </row>
    <row r="378" spans="3:10">
      <c r="C378" s="23">
        <v>84</v>
      </c>
      <c r="D378" s="30">
        <v>120456</v>
      </c>
      <c r="E378" s="30" t="s">
        <v>387</v>
      </c>
      <c r="F378" s="26" t="str">
        <f t="shared" si="10"/>
        <v xml:space="preserve">Nguyễn Ngọc </v>
      </c>
      <c r="G378" s="26" t="str">
        <f t="shared" si="11"/>
        <v>Vũ</v>
      </c>
      <c r="H378" s="31" t="s">
        <v>183</v>
      </c>
      <c r="I378" s="30" t="s">
        <v>388</v>
      </c>
      <c r="J378" s="30" t="s">
        <v>389</v>
      </c>
    </row>
    <row r="379" spans="3:10">
      <c r="C379" s="23">
        <v>140</v>
      </c>
      <c r="D379" s="24">
        <v>110019</v>
      </c>
      <c r="E379" s="24" t="s">
        <v>648</v>
      </c>
      <c r="F379" s="26" t="str">
        <f t="shared" si="10"/>
        <v xml:space="preserve">Ngô Công </v>
      </c>
      <c r="G379" s="26" t="str">
        <f t="shared" si="11"/>
        <v>Vương</v>
      </c>
      <c r="H379" s="25" t="s">
        <v>649</v>
      </c>
      <c r="I379" s="24" t="s">
        <v>650</v>
      </c>
      <c r="J379" s="24" t="s">
        <v>651</v>
      </c>
    </row>
    <row r="380" spans="3:10">
      <c r="C380" s="23">
        <v>94</v>
      </c>
      <c r="D380" s="30" t="s">
        <v>433</v>
      </c>
      <c r="E380" s="30" t="s">
        <v>434</v>
      </c>
      <c r="F380" s="26" t="str">
        <f t="shared" si="10"/>
        <v xml:space="preserve">Nguyễn Minh </v>
      </c>
      <c r="G380" s="26" t="str">
        <f t="shared" si="11"/>
        <v>Vương</v>
      </c>
      <c r="H380" s="31" t="s">
        <v>435</v>
      </c>
      <c r="I380" s="30" t="s">
        <v>436</v>
      </c>
      <c r="J380" s="30" t="s">
        <v>437</v>
      </c>
    </row>
    <row r="381" spans="3:10">
      <c r="C381" s="23">
        <v>257</v>
      </c>
      <c r="D381" s="26" t="s">
        <v>1125</v>
      </c>
      <c r="E381" s="26" t="s">
        <v>1126</v>
      </c>
      <c r="F381" s="26" t="str">
        <f t="shared" si="10"/>
        <v xml:space="preserve">Nguyễn  Đình </v>
      </c>
      <c r="G381" s="26" t="str">
        <f t="shared" si="11"/>
        <v>Vượng</v>
      </c>
      <c r="H381" s="27" t="s">
        <v>1127</v>
      </c>
      <c r="I381" s="26" t="s">
        <v>1128</v>
      </c>
      <c r="J381" s="26" t="s">
        <v>1129</v>
      </c>
    </row>
    <row r="382" spans="3:10">
      <c r="C382" s="23">
        <v>110</v>
      </c>
      <c r="D382" s="30" t="s">
        <v>512</v>
      </c>
      <c r="E382" s="30" t="s">
        <v>513</v>
      </c>
      <c r="F382" s="26" t="str">
        <f t="shared" si="10"/>
        <v xml:space="preserve">Nguyễn Tuyết </v>
      </c>
      <c r="G382" s="26" t="str">
        <f t="shared" si="11"/>
        <v>Xuân</v>
      </c>
      <c r="H382" s="31" t="s">
        <v>514</v>
      </c>
      <c r="I382" s="30" t="s">
        <v>515</v>
      </c>
      <c r="J382" s="30" t="s">
        <v>516</v>
      </c>
    </row>
    <row r="383" spans="3:10">
      <c r="C383" s="23">
        <v>219</v>
      </c>
      <c r="D383" s="26" t="s">
        <v>962</v>
      </c>
      <c r="E383" s="26" t="s">
        <v>513</v>
      </c>
      <c r="F383" s="26" t="str">
        <f t="shared" si="10"/>
        <v xml:space="preserve">Nguyễn Tuyết </v>
      </c>
      <c r="G383" s="26" t="str">
        <f t="shared" si="11"/>
        <v>Xuân</v>
      </c>
      <c r="H383" s="27" t="s">
        <v>963</v>
      </c>
      <c r="I383" s="26" t="s">
        <v>515</v>
      </c>
      <c r="J383" s="26" t="s">
        <v>516</v>
      </c>
    </row>
    <row r="384" spans="3:10">
      <c r="C384" s="23">
        <v>158</v>
      </c>
      <c r="D384" s="30" t="s">
        <v>730</v>
      </c>
      <c r="E384" s="36" t="s">
        <v>731</v>
      </c>
      <c r="F384" s="26" t="str">
        <f t="shared" si="10"/>
        <v xml:space="preserve">Phạm Thị Mộng </v>
      </c>
      <c r="G384" s="26" t="str">
        <f t="shared" si="11"/>
        <v>Xuân</v>
      </c>
      <c r="H384" s="37" t="s">
        <v>732</v>
      </c>
      <c r="I384" s="30" t="s">
        <v>733</v>
      </c>
      <c r="J384" s="30" t="s">
        <v>734</v>
      </c>
    </row>
    <row r="385" spans="3:10">
      <c r="C385" s="23">
        <v>288</v>
      </c>
      <c r="D385" s="30" t="s">
        <v>1246</v>
      </c>
      <c r="E385" s="30" t="s">
        <v>1247</v>
      </c>
      <c r="F385" s="26" t="str">
        <f t="shared" si="10"/>
        <v xml:space="preserve">Nguyễn Thị Kim </v>
      </c>
      <c r="G385" s="26" t="str">
        <f t="shared" si="11"/>
        <v>Yến</v>
      </c>
      <c r="H385" s="31" t="s">
        <v>1248</v>
      </c>
      <c r="I385" s="30" t="s">
        <v>1249</v>
      </c>
      <c r="J385" s="30" t="s">
        <v>1250</v>
      </c>
    </row>
    <row r="386" spans="3:10">
      <c r="C386" s="38">
        <v>375</v>
      </c>
      <c r="D386" s="26" t="s">
        <v>1585</v>
      </c>
      <c r="E386" s="26" t="s">
        <v>1586</v>
      </c>
      <c r="F386" s="26" t="str">
        <f t="shared" si="10"/>
        <v xml:space="preserve">Trần Kim </v>
      </c>
      <c r="G386" s="26" t="str">
        <f t="shared" si="11"/>
        <v>Yến</v>
      </c>
      <c r="H386" s="26" t="s">
        <v>1587</v>
      </c>
      <c r="I386" s="26" t="s">
        <v>1588</v>
      </c>
      <c r="J386" s="26" t="s">
        <v>1589</v>
      </c>
    </row>
  </sheetData>
  <sortState xmlns:xlrd2="http://schemas.microsoft.com/office/spreadsheetml/2017/richdata2" ref="C12:J386">
    <sortCondition ref="G12:G386"/>
    <sortCondition ref="F12:F386"/>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0000CC"/>
  </sheetPr>
  <dimension ref="A5:I385"/>
  <sheetViews>
    <sheetView showGridLines="0" topLeftCell="D1" workbookViewId="0">
      <pane ySplit="10" topLeftCell="A389" activePane="bottomLeft" state="frozen"/>
      <selection pane="bottomLeft" activeCell="F209" sqref="F209"/>
    </sheetView>
  </sheetViews>
  <sheetFormatPr defaultRowHeight="14.25"/>
  <cols>
    <col min="1" max="1" width="5.5" customWidth="1"/>
    <col min="2" max="2" width="3" customWidth="1"/>
    <col min="3" max="3" width="3.625" bestFit="1" customWidth="1"/>
    <col min="4" max="4" width="17.5" customWidth="1"/>
    <col min="5" max="5" width="21.5" bestFit="1" customWidth="1"/>
    <col min="6" max="6" width="42.875" customWidth="1"/>
    <col min="7" max="7" width="15.5" bestFit="1" customWidth="1"/>
    <col min="8" max="8" width="13.5" bestFit="1" customWidth="1"/>
    <col min="9" max="9" width="11.375" customWidth="1"/>
    <col min="10" max="12" width="15.125" customWidth="1"/>
  </cols>
  <sheetData>
    <row r="5" spans="1:9" ht="15">
      <c r="A5" s="19" t="s">
        <v>1590</v>
      </c>
    </row>
    <row r="6" spans="1:9" ht="21" customHeight="1">
      <c r="A6" s="18">
        <v>1</v>
      </c>
      <c r="B6" s="18" t="s">
        <v>9</v>
      </c>
    </row>
    <row r="7" spans="1:9" ht="21" customHeight="1">
      <c r="A7" s="18">
        <v>2</v>
      </c>
      <c r="B7" s="18" t="s">
        <v>8</v>
      </c>
    </row>
    <row r="8" spans="1:9" ht="21" customHeight="1">
      <c r="A8" s="18">
        <v>3</v>
      </c>
      <c r="B8" s="18" t="s">
        <v>2349</v>
      </c>
    </row>
    <row r="9" spans="1:9">
      <c r="A9" s="18"/>
      <c r="B9" s="18"/>
    </row>
    <row r="10" spans="1:9" ht="21" customHeight="1">
      <c r="C10" s="20" t="s">
        <v>13</v>
      </c>
      <c r="D10" s="21" t="s">
        <v>14</v>
      </c>
      <c r="E10" s="21" t="s">
        <v>15</v>
      </c>
      <c r="F10" s="22" t="s">
        <v>16</v>
      </c>
      <c r="G10" s="21" t="s">
        <v>17</v>
      </c>
      <c r="H10" s="21" t="s">
        <v>18</v>
      </c>
      <c r="I10" s="40" t="s">
        <v>1591</v>
      </c>
    </row>
    <row r="11" spans="1:9" ht="21" hidden="1" customHeight="1">
      <c r="C11" s="23">
        <v>1</v>
      </c>
      <c r="D11" s="24" t="s">
        <v>19</v>
      </c>
      <c r="E11" s="24" t="s">
        <v>20</v>
      </c>
      <c r="F11" s="25" t="s">
        <v>21</v>
      </c>
      <c r="G11" s="24" t="s">
        <v>22</v>
      </c>
      <c r="H11" s="24" t="s">
        <v>23</v>
      </c>
      <c r="I11" s="41">
        <v>28592</v>
      </c>
    </row>
    <row r="12" spans="1:9" ht="21" hidden="1" customHeight="1">
      <c r="C12" s="23">
        <v>2</v>
      </c>
      <c r="D12" s="24">
        <v>110251</v>
      </c>
      <c r="E12" s="24" t="s">
        <v>24</v>
      </c>
      <c r="F12" s="25" t="s">
        <v>25</v>
      </c>
      <c r="G12" s="24" t="s">
        <v>26</v>
      </c>
      <c r="H12" s="24" t="s">
        <v>27</v>
      </c>
      <c r="I12" s="41">
        <v>28815</v>
      </c>
    </row>
    <row r="13" spans="1:9" ht="21" hidden="1" customHeight="1">
      <c r="C13" s="23">
        <v>3</v>
      </c>
      <c r="D13" s="24">
        <v>110158</v>
      </c>
      <c r="E13" s="24" t="s">
        <v>28</v>
      </c>
      <c r="F13" s="25" t="s">
        <v>29</v>
      </c>
      <c r="G13" s="24" t="s">
        <v>30</v>
      </c>
      <c r="H13" s="24" t="s">
        <v>31</v>
      </c>
      <c r="I13" s="41">
        <v>31730</v>
      </c>
    </row>
    <row r="14" spans="1:9" ht="21" hidden="1" customHeight="1">
      <c r="C14" s="23">
        <v>4</v>
      </c>
      <c r="D14" s="26">
        <v>140427</v>
      </c>
      <c r="E14" s="26" t="s">
        <v>32</v>
      </c>
      <c r="F14" s="27" t="s">
        <v>33</v>
      </c>
      <c r="G14" s="26" t="s">
        <v>34</v>
      </c>
      <c r="H14" s="26" t="s">
        <v>35</v>
      </c>
      <c r="I14" s="41">
        <v>27768</v>
      </c>
    </row>
    <row r="15" spans="1:9" ht="21" hidden="1" customHeight="1">
      <c r="C15" s="23">
        <v>5</v>
      </c>
      <c r="D15" s="26">
        <v>140426</v>
      </c>
      <c r="E15" s="26" t="s">
        <v>36</v>
      </c>
      <c r="F15" s="27" t="s">
        <v>37</v>
      </c>
      <c r="G15" s="26" t="s">
        <v>38</v>
      </c>
      <c r="H15" s="26" t="s">
        <v>39</v>
      </c>
      <c r="I15" s="41">
        <v>25671</v>
      </c>
    </row>
    <row r="16" spans="1:9" ht="21" hidden="1" customHeight="1">
      <c r="C16" s="28">
        <v>6</v>
      </c>
      <c r="D16" s="29">
        <v>140425</v>
      </c>
      <c r="E16" s="29" t="s">
        <v>40</v>
      </c>
      <c r="F16" s="27" t="s">
        <v>41</v>
      </c>
      <c r="G16" s="26" t="s">
        <v>42</v>
      </c>
      <c r="H16" s="26" t="s">
        <v>43</v>
      </c>
      <c r="I16" s="41">
        <v>32217</v>
      </c>
    </row>
    <row r="17" spans="1:9" ht="21" hidden="1" customHeight="1">
      <c r="C17" s="28">
        <v>7</v>
      </c>
      <c r="D17" s="29">
        <v>140354</v>
      </c>
      <c r="E17" s="29" t="s">
        <v>44</v>
      </c>
      <c r="F17" s="27" t="s">
        <v>45</v>
      </c>
      <c r="G17" s="26" t="s">
        <v>46</v>
      </c>
      <c r="H17" s="26" t="s">
        <v>47</v>
      </c>
      <c r="I17" s="41">
        <v>28864</v>
      </c>
    </row>
    <row r="18" spans="1:9" ht="21" hidden="1" customHeight="1">
      <c r="A18" s="15"/>
      <c r="C18" s="23">
        <v>8</v>
      </c>
      <c r="D18" s="26">
        <v>140424</v>
      </c>
      <c r="E18" s="26" t="s">
        <v>48</v>
      </c>
      <c r="F18" s="27" t="s">
        <v>49</v>
      </c>
      <c r="G18" s="26" t="s">
        <v>50</v>
      </c>
      <c r="H18" s="26" t="s">
        <v>51</v>
      </c>
      <c r="I18" s="41">
        <v>30560</v>
      </c>
    </row>
    <row r="19" spans="1:9" ht="21" customHeight="1">
      <c r="A19" s="15"/>
      <c r="C19" s="23">
        <v>9</v>
      </c>
      <c r="D19" s="30" t="s">
        <v>52</v>
      </c>
      <c r="E19" s="30" t="s">
        <v>53</v>
      </c>
      <c r="F19" s="31" t="s">
        <v>54</v>
      </c>
      <c r="G19" s="30" t="s">
        <v>55</v>
      </c>
      <c r="H19" s="30" t="s">
        <v>56</v>
      </c>
      <c r="I19" s="41">
        <v>31226</v>
      </c>
    </row>
    <row r="20" spans="1:9" ht="21" hidden="1" customHeight="1">
      <c r="C20" s="23">
        <v>10</v>
      </c>
      <c r="D20" s="30" t="s">
        <v>57</v>
      </c>
      <c r="E20" s="26" t="s">
        <v>58</v>
      </c>
      <c r="F20" s="27" t="s">
        <v>59</v>
      </c>
      <c r="G20" s="26" t="s">
        <v>60</v>
      </c>
      <c r="H20" s="26" t="s">
        <v>61</v>
      </c>
      <c r="I20" s="41">
        <v>25857</v>
      </c>
    </row>
    <row r="21" spans="1:9" ht="21" hidden="1" customHeight="1">
      <c r="C21" s="23">
        <v>11</v>
      </c>
      <c r="D21" s="24">
        <v>110090</v>
      </c>
      <c r="E21" s="24" t="s">
        <v>62</v>
      </c>
      <c r="F21" s="25" t="s">
        <v>63</v>
      </c>
      <c r="G21" s="24" t="s">
        <v>64</v>
      </c>
      <c r="H21" s="24" t="s">
        <v>65</v>
      </c>
      <c r="I21" s="41">
        <v>25729</v>
      </c>
    </row>
    <row r="22" spans="1:9" ht="21" hidden="1" customHeight="1">
      <c r="C22" s="23">
        <v>12</v>
      </c>
      <c r="D22" s="24">
        <v>110068</v>
      </c>
      <c r="E22" s="24" t="s">
        <v>66</v>
      </c>
      <c r="F22" s="25"/>
      <c r="G22" s="24"/>
      <c r="H22" s="24" t="s">
        <v>67</v>
      </c>
      <c r="I22" s="41">
        <v>27192</v>
      </c>
    </row>
    <row r="23" spans="1:9" ht="21" hidden="1" customHeight="1">
      <c r="C23" s="23">
        <v>13</v>
      </c>
      <c r="D23" s="26" t="s">
        <v>68</v>
      </c>
      <c r="E23" s="26" t="s">
        <v>69</v>
      </c>
      <c r="F23" s="27" t="s">
        <v>70</v>
      </c>
      <c r="G23" s="26" t="s">
        <v>71</v>
      </c>
      <c r="H23" s="26" t="s">
        <v>72</v>
      </c>
      <c r="I23" s="41">
        <v>28554</v>
      </c>
    </row>
    <row r="24" spans="1:9" ht="21" hidden="1" customHeight="1">
      <c r="C24" s="28">
        <v>14</v>
      </c>
      <c r="D24" s="32" t="s">
        <v>73</v>
      </c>
      <c r="E24" s="32" t="s">
        <v>74</v>
      </c>
      <c r="F24" s="31" t="s">
        <v>75</v>
      </c>
      <c r="G24" s="30" t="s">
        <v>76</v>
      </c>
      <c r="H24" s="30" t="s">
        <v>77</v>
      </c>
      <c r="I24" s="41">
        <v>27823</v>
      </c>
    </row>
    <row r="25" spans="1:9" ht="21" hidden="1" customHeight="1">
      <c r="C25" s="23">
        <v>15</v>
      </c>
      <c r="D25" s="30" t="s">
        <v>78</v>
      </c>
      <c r="E25" s="30" t="s">
        <v>79</v>
      </c>
      <c r="F25" s="31" t="s">
        <v>80</v>
      </c>
      <c r="G25" s="30" t="s">
        <v>81</v>
      </c>
      <c r="H25" s="30" t="s">
        <v>82</v>
      </c>
      <c r="I25" s="41">
        <v>28483</v>
      </c>
    </row>
    <row r="26" spans="1:9" ht="21" hidden="1" customHeight="1">
      <c r="C26" s="23">
        <v>16</v>
      </c>
      <c r="D26" s="26" t="s">
        <v>83</v>
      </c>
      <c r="E26" s="26" t="s">
        <v>84</v>
      </c>
      <c r="F26" s="27" t="s">
        <v>85</v>
      </c>
      <c r="G26" s="26" t="s">
        <v>86</v>
      </c>
      <c r="H26" s="26" t="s">
        <v>87</v>
      </c>
      <c r="I26" s="41">
        <v>29223</v>
      </c>
    </row>
    <row r="27" spans="1:9" ht="21" hidden="1" customHeight="1">
      <c r="C27" s="23">
        <v>17</v>
      </c>
      <c r="D27" s="26" t="s">
        <v>88</v>
      </c>
      <c r="E27" s="26" t="s">
        <v>89</v>
      </c>
      <c r="F27" s="27" t="s">
        <v>90</v>
      </c>
      <c r="G27" s="26" t="s">
        <v>91</v>
      </c>
      <c r="H27" s="26" t="s">
        <v>92</v>
      </c>
      <c r="I27" s="41">
        <v>33044</v>
      </c>
    </row>
    <row r="28" spans="1:9" ht="21" hidden="1" customHeight="1">
      <c r="C28" s="23">
        <v>18</v>
      </c>
      <c r="D28" s="26" t="s">
        <v>93</v>
      </c>
      <c r="E28" s="26" t="s">
        <v>94</v>
      </c>
      <c r="F28" s="27" t="s">
        <v>95</v>
      </c>
      <c r="G28" s="26" t="s">
        <v>96</v>
      </c>
      <c r="H28" s="26" t="s">
        <v>97</v>
      </c>
      <c r="I28" s="41">
        <v>32622</v>
      </c>
    </row>
    <row r="29" spans="1:9" ht="21" hidden="1" customHeight="1">
      <c r="C29" s="23">
        <v>19</v>
      </c>
      <c r="D29" s="26" t="s">
        <v>98</v>
      </c>
      <c r="E29" s="26" t="s">
        <v>99</v>
      </c>
      <c r="F29" s="27" t="s">
        <v>100</v>
      </c>
      <c r="G29" s="26" t="s">
        <v>101</v>
      </c>
      <c r="H29" s="26" t="s">
        <v>102</v>
      </c>
      <c r="I29" s="41">
        <v>30394</v>
      </c>
    </row>
    <row r="30" spans="1:9" ht="21" hidden="1" customHeight="1">
      <c r="C30" s="23">
        <v>20</v>
      </c>
      <c r="D30" s="26" t="s">
        <v>103</v>
      </c>
      <c r="E30" s="26" t="s">
        <v>104</v>
      </c>
      <c r="F30" s="27" t="s">
        <v>105</v>
      </c>
      <c r="G30" s="26" t="s">
        <v>106</v>
      </c>
      <c r="H30" s="26" t="s">
        <v>107</v>
      </c>
      <c r="I30" s="41">
        <v>25906</v>
      </c>
    </row>
    <row r="31" spans="1:9" ht="21" hidden="1" customHeight="1">
      <c r="C31" s="23">
        <v>21</v>
      </c>
      <c r="D31" s="30" t="s">
        <v>108</v>
      </c>
      <c r="E31" s="30" t="s">
        <v>109</v>
      </c>
      <c r="F31" s="31" t="s">
        <v>110</v>
      </c>
      <c r="G31" s="30" t="s">
        <v>111</v>
      </c>
      <c r="H31" s="30" t="s">
        <v>112</v>
      </c>
      <c r="I31" s="41">
        <v>26274</v>
      </c>
    </row>
    <row r="32" spans="1:9" ht="21" hidden="1" customHeight="1">
      <c r="C32" s="23">
        <v>22</v>
      </c>
      <c r="D32" s="30" t="s">
        <v>113</v>
      </c>
      <c r="E32" s="30" t="s">
        <v>114</v>
      </c>
      <c r="F32" s="31" t="s">
        <v>115</v>
      </c>
      <c r="G32" s="30" t="s">
        <v>116</v>
      </c>
      <c r="H32" s="30" t="s">
        <v>117</v>
      </c>
      <c r="I32" s="41">
        <v>32826</v>
      </c>
    </row>
    <row r="33" spans="3:9" ht="21" hidden="1" customHeight="1">
      <c r="C33" s="23">
        <v>23</v>
      </c>
      <c r="D33" s="30" t="s">
        <v>118</v>
      </c>
      <c r="E33" s="30" t="s">
        <v>119</v>
      </c>
      <c r="F33" s="31" t="s">
        <v>120</v>
      </c>
      <c r="G33" s="30" t="s">
        <v>121</v>
      </c>
      <c r="H33" s="30" t="s">
        <v>122</v>
      </c>
      <c r="I33" s="41">
        <v>32457</v>
      </c>
    </row>
    <row r="34" spans="3:9" ht="21" hidden="1" customHeight="1">
      <c r="C34" s="23">
        <v>24</v>
      </c>
      <c r="D34" s="30" t="s">
        <v>123</v>
      </c>
      <c r="E34" s="30" t="s">
        <v>124</v>
      </c>
      <c r="F34" s="31" t="s">
        <v>125</v>
      </c>
      <c r="G34" s="30" t="s">
        <v>126</v>
      </c>
      <c r="H34" s="30" t="s">
        <v>127</v>
      </c>
      <c r="I34" s="41">
        <v>27428</v>
      </c>
    </row>
    <row r="35" spans="3:9" ht="21" hidden="1" customHeight="1">
      <c r="C35" s="23">
        <v>25</v>
      </c>
      <c r="D35" s="26" t="s">
        <v>128</v>
      </c>
      <c r="E35" s="26" t="s">
        <v>129</v>
      </c>
      <c r="F35" s="27" t="s">
        <v>130</v>
      </c>
      <c r="G35" s="26" t="s">
        <v>131</v>
      </c>
      <c r="H35" s="26" t="s">
        <v>132</v>
      </c>
      <c r="I35" s="41">
        <v>30310</v>
      </c>
    </row>
    <row r="36" spans="3:9" ht="21" hidden="1" customHeight="1">
      <c r="C36" s="23">
        <v>26</v>
      </c>
      <c r="D36" s="26" t="s">
        <v>133</v>
      </c>
      <c r="E36" s="26" t="s">
        <v>129</v>
      </c>
      <c r="F36" s="27" t="s">
        <v>130</v>
      </c>
      <c r="G36" s="26" t="s">
        <v>131</v>
      </c>
      <c r="H36" s="26" t="s">
        <v>132</v>
      </c>
      <c r="I36" s="41">
        <v>31328</v>
      </c>
    </row>
    <row r="37" spans="3:9" ht="21" hidden="1" customHeight="1">
      <c r="C37" s="23">
        <v>27</v>
      </c>
      <c r="D37" s="26" t="s">
        <v>134</v>
      </c>
      <c r="E37" s="26" t="s">
        <v>135</v>
      </c>
      <c r="F37" s="27" t="s">
        <v>136</v>
      </c>
      <c r="G37" s="26" t="s">
        <v>137</v>
      </c>
      <c r="H37" s="26" t="s">
        <v>138</v>
      </c>
      <c r="I37" s="41">
        <v>30813</v>
      </c>
    </row>
    <row r="38" spans="3:9" ht="21" hidden="1" customHeight="1">
      <c r="C38" s="23">
        <v>28</v>
      </c>
      <c r="D38" s="26" t="s">
        <v>139</v>
      </c>
      <c r="E38" s="26" t="s">
        <v>140</v>
      </c>
      <c r="F38" s="27" t="s">
        <v>141</v>
      </c>
      <c r="G38" s="26" t="s">
        <v>142</v>
      </c>
      <c r="H38" s="26" t="s">
        <v>143</v>
      </c>
      <c r="I38" s="41">
        <v>30389</v>
      </c>
    </row>
    <row r="39" spans="3:9" ht="21" hidden="1" customHeight="1">
      <c r="C39" s="23">
        <v>29</v>
      </c>
      <c r="D39" s="26" t="s">
        <v>144</v>
      </c>
      <c r="E39" s="26" t="s">
        <v>145</v>
      </c>
      <c r="F39" s="27" t="s">
        <v>146</v>
      </c>
      <c r="G39" s="26" t="s">
        <v>147</v>
      </c>
      <c r="H39" s="26" t="s">
        <v>148</v>
      </c>
      <c r="I39" s="41">
        <v>31579</v>
      </c>
    </row>
    <row r="40" spans="3:9" ht="21" hidden="1" customHeight="1">
      <c r="C40" s="23">
        <v>30</v>
      </c>
      <c r="D40" s="26" t="s">
        <v>149</v>
      </c>
      <c r="E40" s="26" t="s">
        <v>150</v>
      </c>
      <c r="F40" s="27" t="s">
        <v>146</v>
      </c>
      <c r="G40" s="26" t="s">
        <v>151</v>
      </c>
      <c r="H40" s="26" t="s">
        <v>152</v>
      </c>
      <c r="I40" s="41">
        <v>29395</v>
      </c>
    </row>
    <row r="41" spans="3:9" ht="21" hidden="1" customHeight="1">
      <c r="C41" s="23">
        <v>31</v>
      </c>
      <c r="D41" s="26" t="s">
        <v>153</v>
      </c>
      <c r="E41" s="26" t="s">
        <v>154</v>
      </c>
      <c r="F41" s="27" t="s">
        <v>155</v>
      </c>
      <c r="G41" s="26" t="s">
        <v>156</v>
      </c>
      <c r="H41" s="26" t="s">
        <v>157</v>
      </c>
      <c r="I41" s="41">
        <v>28498</v>
      </c>
    </row>
    <row r="42" spans="3:9" ht="21" hidden="1" customHeight="1">
      <c r="C42" s="23">
        <v>32</v>
      </c>
      <c r="D42" s="26" t="s">
        <v>158</v>
      </c>
      <c r="E42" s="26" t="s">
        <v>159</v>
      </c>
      <c r="F42" s="27" t="s">
        <v>146</v>
      </c>
      <c r="G42" s="26" t="s">
        <v>160</v>
      </c>
      <c r="H42" s="26" t="s">
        <v>161</v>
      </c>
      <c r="I42" s="41">
        <v>29723</v>
      </c>
    </row>
    <row r="43" spans="3:9" ht="21" hidden="1" customHeight="1">
      <c r="C43" s="23">
        <v>33</v>
      </c>
      <c r="D43" s="24">
        <v>110154</v>
      </c>
      <c r="E43" s="24" t="s">
        <v>162</v>
      </c>
      <c r="F43" s="25" t="s">
        <v>163</v>
      </c>
      <c r="G43" s="24" t="s">
        <v>164</v>
      </c>
      <c r="H43" s="24" t="s">
        <v>165</v>
      </c>
      <c r="I43" s="41">
        <v>26676</v>
      </c>
    </row>
    <row r="44" spans="3:9" ht="21" hidden="1" customHeight="1">
      <c r="C44" s="23">
        <v>34</v>
      </c>
      <c r="D44" s="24">
        <v>110237</v>
      </c>
      <c r="E44" s="24" t="s">
        <v>166</v>
      </c>
      <c r="F44" s="25" t="s">
        <v>167</v>
      </c>
      <c r="G44" s="24" t="s">
        <v>168</v>
      </c>
      <c r="H44" s="24" t="s">
        <v>169</v>
      </c>
      <c r="I44" s="41">
        <v>29285</v>
      </c>
    </row>
    <row r="45" spans="3:9" ht="21" hidden="1" customHeight="1">
      <c r="C45" s="23">
        <v>35</v>
      </c>
      <c r="D45" s="30">
        <v>120146</v>
      </c>
      <c r="E45" s="30" t="s">
        <v>170</v>
      </c>
      <c r="F45" s="31" t="s">
        <v>171</v>
      </c>
      <c r="G45" s="30" t="s">
        <v>172</v>
      </c>
      <c r="H45" s="33" t="s">
        <v>173</v>
      </c>
      <c r="I45" s="41">
        <v>32146</v>
      </c>
    </row>
    <row r="46" spans="3:9" ht="21" hidden="1" customHeight="1">
      <c r="C46" s="23">
        <v>36</v>
      </c>
      <c r="D46" s="30">
        <v>120427</v>
      </c>
      <c r="E46" s="30" t="s">
        <v>174</v>
      </c>
      <c r="F46" s="31" t="s">
        <v>175</v>
      </c>
      <c r="G46" s="30" t="s">
        <v>176</v>
      </c>
      <c r="H46" s="30" t="s">
        <v>177</v>
      </c>
      <c r="I46" s="41">
        <v>25680</v>
      </c>
    </row>
    <row r="47" spans="3:9" ht="21" hidden="1" customHeight="1">
      <c r="C47" s="23">
        <v>37</v>
      </c>
      <c r="D47" s="30">
        <v>120457</v>
      </c>
      <c r="E47" s="30" t="s">
        <v>178</v>
      </c>
      <c r="F47" s="31" t="s">
        <v>179</v>
      </c>
      <c r="G47" s="30" t="s">
        <v>180</v>
      </c>
      <c r="H47" s="30" t="s">
        <v>181</v>
      </c>
      <c r="I47" s="41">
        <v>26585</v>
      </c>
    </row>
    <row r="48" spans="3:9" ht="21" hidden="1" customHeight="1">
      <c r="C48" s="23">
        <v>38</v>
      </c>
      <c r="D48" s="30">
        <v>120425</v>
      </c>
      <c r="E48" s="30" t="s">
        <v>182</v>
      </c>
      <c r="F48" s="31" t="s">
        <v>183</v>
      </c>
      <c r="G48" s="30" t="s">
        <v>184</v>
      </c>
      <c r="H48" s="30" t="s">
        <v>185</v>
      </c>
      <c r="I48" s="41">
        <v>30454</v>
      </c>
    </row>
    <row r="49" spans="3:9" ht="21" hidden="1" customHeight="1">
      <c r="C49" s="23">
        <v>39</v>
      </c>
      <c r="D49" s="30">
        <v>120473</v>
      </c>
      <c r="E49" s="30" t="s">
        <v>186</v>
      </c>
      <c r="F49" s="31" t="s">
        <v>187</v>
      </c>
      <c r="G49" s="30" t="s">
        <v>188</v>
      </c>
      <c r="H49" s="30" t="s">
        <v>189</v>
      </c>
      <c r="I49" s="41">
        <v>26630</v>
      </c>
    </row>
    <row r="50" spans="3:9" ht="21" hidden="1" customHeight="1">
      <c r="C50" s="23">
        <v>40</v>
      </c>
      <c r="D50" s="26" t="s">
        <v>190</v>
      </c>
      <c r="E50" s="26" t="s">
        <v>191</v>
      </c>
      <c r="F50" s="27" t="s">
        <v>192</v>
      </c>
      <c r="G50" s="26" t="s">
        <v>193</v>
      </c>
      <c r="H50" s="26" t="s">
        <v>194</v>
      </c>
      <c r="I50" s="41">
        <v>26203</v>
      </c>
    </row>
    <row r="51" spans="3:9" ht="21" hidden="1" customHeight="1">
      <c r="C51" s="23">
        <v>41</v>
      </c>
      <c r="D51" s="30" t="s">
        <v>195</v>
      </c>
      <c r="E51" s="26" t="s">
        <v>196</v>
      </c>
      <c r="F51" s="27" t="s">
        <v>197</v>
      </c>
      <c r="G51" s="26" t="s">
        <v>198</v>
      </c>
      <c r="H51" s="26" t="s">
        <v>199</v>
      </c>
      <c r="I51" s="41">
        <v>26776</v>
      </c>
    </row>
    <row r="52" spans="3:9" ht="21" hidden="1" customHeight="1">
      <c r="C52" s="23">
        <v>42</v>
      </c>
      <c r="D52" s="30" t="s">
        <v>200</v>
      </c>
      <c r="E52" s="30" t="s">
        <v>201</v>
      </c>
      <c r="F52" s="31" t="s">
        <v>202</v>
      </c>
      <c r="G52" s="30" t="s">
        <v>203</v>
      </c>
      <c r="H52" s="30" t="s">
        <v>204</v>
      </c>
      <c r="I52" s="41">
        <v>25591</v>
      </c>
    </row>
    <row r="53" spans="3:9" ht="21" hidden="1" customHeight="1">
      <c r="C53" s="23">
        <v>43</v>
      </c>
      <c r="D53" s="30" t="s">
        <v>205</v>
      </c>
      <c r="E53" s="26" t="s">
        <v>206</v>
      </c>
      <c r="F53" s="27" t="s">
        <v>207</v>
      </c>
      <c r="G53" s="26" t="s">
        <v>208</v>
      </c>
      <c r="H53" s="26" t="s">
        <v>209</v>
      </c>
      <c r="I53" s="41">
        <v>27370</v>
      </c>
    </row>
    <row r="54" spans="3:9" ht="21" hidden="1" customHeight="1">
      <c r="C54" s="23">
        <v>44</v>
      </c>
      <c r="D54" s="24">
        <v>110476</v>
      </c>
      <c r="E54" s="24" t="s">
        <v>210</v>
      </c>
      <c r="F54" s="25" t="s">
        <v>211</v>
      </c>
      <c r="G54" s="24" t="s">
        <v>212</v>
      </c>
      <c r="H54" s="24" t="s">
        <v>213</v>
      </c>
      <c r="I54" s="41">
        <v>28334</v>
      </c>
    </row>
    <row r="55" spans="3:9" ht="21" hidden="1" customHeight="1">
      <c r="C55" s="23">
        <v>45</v>
      </c>
      <c r="D55" s="26" t="s">
        <v>214</v>
      </c>
      <c r="E55" s="26" t="s">
        <v>215</v>
      </c>
      <c r="F55" s="27" t="s">
        <v>216</v>
      </c>
      <c r="G55" s="26" t="s">
        <v>217</v>
      </c>
      <c r="H55" s="26" t="s">
        <v>218</v>
      </c>
      <c r="I55" s="41">
        <v>27629</v>
      </c>
    </row>
    <row r="56" spans="3:9" ht="21" hidden="1" customHeight="1">
      <c r="C56" s="23">
        <v>46</v>
      </c>
      <c r="D56" s="26" t="s">
        <v>219</v>
      </c>
      <c r="E56" s="24" t="s">
        <v>220</v>
      </c>
      <c r="F56" s="25" t="s">
        <v>221</v>
      </c>
      <c r="G56" s="24" t="s">
        <v>222</v>
      </c>
      <c r="H56" s="24" t="s">
        <v>223</v>
      </c>
      <c r="I56" s="41">
        <v>31251</v>
      </c>
    </row>
    <row r="57" spans="3:9" ht="21" hidden="1" customHeight="1">
      <c r="C57" s="23">
        <v>47</v>
      </c>
      <c r="D57" s="26" t="s">
        <v>224</v>
      </c>
      <c r="E57" s="26" t="s">
        <v>225</v>
      </c>
      <c r="F57" s="27" t="s">
        <v>226</v>
      </c>
      <c r="G57" s="26" t="s">
        <v>227</v>
      </c>
      <c r="H57" s="26" t="s">
        <v>228</v>
      </c>
      <c r="I57" s="41">
        <v>32500</v>
      </c>
    </row>
    <row r="58" spans="3:9" ht="21" hidden="1" customHeight="1">
      <c r="C58" s="23">
        <v>48</v>
      </c>
      <c r="D58" s="26" t="s">
        <v>229</v>
      </c>
      <c r="E58" s="26" t="s">
        <v>230</v>
      </c>
      <c r="F58" s="27" t="s">
        <v>231</v>
      </c>
      <c r="G58" s="26" t="s">
        <v>232</v>
      </c>
      <c r="H58" s="26" t="s">
        <v>233</v>
      </c>
      <c r="I58" s="41">
        <v>27724</v>
      </c>
    </row>
    <row r="59" spans="3:9" ht="21" hidden="1" customHeight="1">
      <c r="C59" s="23">
        <v>49</v>
      </c>
      <c r="D59" s="26" t="s">
        <v>234</v>
      </c>
      <c r="E59" s="26" t="s">
        <v>235</v>
      </c>
      <c r="F59" s="27" t="s">
        <v>236</v>
      </c>
      <c r="G59" s="26" t="s">
        <v>237</v>
      </c>
      <c r="H59" s="26" t="s">
        <v>238</v>
      </c>
      <c r="I59" s="41">
        <v>28133</v>
      </c>
    </row>
    <row r="60" spans="3:9" ht="21" hidden="1" customHeight="1">
      <c r="C60" s="23">
        <v>50</v>
      </c>
      <c r="D60" s="24">
        <v>110533</v>
      </c>
      <c r="E60" s="24" t="s">
        <v>239</v>
      </c>
      <c r="F60" s="25" t="s">
        <v>240</v>
      </c>
      <c r="G60" s="24" t="s">
        <v>241</v>
      </c>
      <c r="H60" s="24" t="s">
        <v>242</v>
      </c>
      <c r="I60" s="41">
        <v>32398</v>
      </c>
    </row>
    <row r="61" spans="3:9" ht="21" hidden="1" customHeight="1">
      <c r="C61" s="23">
        <v>51</v>
      </c>
      <c r="D61" s="24">
        <v>110138</v>
      </c>
      <c r="E61" s="24" t="s">
        <v>243</v>
      </c>
      <c r="F61" s="25" t="s">
        <v>244</v>
      </c>
      <c r="G61" s="24" t="s">
        <v>245</v>
      </c>
      <c r="H61" s="24" t="s">
        <v>246</v>
      </c>
      <c r="I61" s="41">
        <v>32504</v>
      </c>
    </row>
    <row r="62" spans="3:9" ht="21" hidden="1" customHeight="1">
      <c r="C62" s="23">
        <v>52</v>
      </c>
      <c r="D62" s="30">
        <v>120424</v>
      </c>
      <c r="E62" s="30" t="s">
        <v>247</v>
      </c>
      <c r="F62" s="31" t="s">
        <v>248</v>
      </c>
      <c r="G62" s="30" t="s">
        <v>249</v>
      </c>
      <c r="H62" s="30" t="s">
        <v>250</v>
      </c>
      <c r="I62" s="41">
        <v>32564</v>
      </c>
    </row>
    <row r="63" spans="3:9" ht="21" hidden="1" customHeight="1">
      <c r="C63" s="23">
        <v>53</v>
      </c>
      <c r="D63" s="30">
        <v>120042</v>
      </c>
      <c r="E63" s="30" t="s">
        <v>251</v>
      </c>
      <c r="F63" s="31" t="s">
        <v>252</v>
      </c>
      <c r="G63" s="30" t="s">
        <v>253</v>
      </c>
      <c r="H63" s="30" t="s">
        <v>254</v>
      </c>
      <c r="I63" s="41">
        <v>33095</v>
      </c>
    </row>
    <row r="64" spans="3:9" ht="21" hidden="1" customHeight="1">
      <c r="C64" s="23">
        <v>54</v>
      </c>
      <c r="D64" s="30">
        <v>120400</v>
      </c>
      <c r="E64" s="30" t="s">
        <v>255</v>
      </c>
      <c r="F64" s="31" t="s">
        <v>256</v>
      </c>
      <c r="G64" s="30" t="s">
        <v>257</v>
      </c>
      <c r="H64" s="30" t="s">
        <v>258</v>
      </c>
      <c r="I64" s="41">
        <v>30918</v>
      </c>
    </row>
    <row r="65" spans="3:9" ht="21" hidden="1" customHeight="1">
      <c r="C65" s="23">
        <v>55</v>
      </c>
      <c r="D65" s="30">
        <v>120547</v>
      </c>
      <c r="E65" s="30" t="s">
        <v>259</v>
      </c>
      <c r="F65" s="31" t="s">
        <v>260</v>
      </c>
      <c r="G65" s="30" t="s">
        <v>261</v>
      </c>
      <c r="H65" s="30" t="s">
        <v>262</v>
      </c>
      <c r="I65" s="41">
        <v>32243</v>
      </c>
    </row>
    <row r="66" spans="3:9" ht="21" hidden="1" customHeight="1">
      <c r="C66" s="23">
        <v>56</v>
      </c>
      <c r="D66" s="26" t="s">
        <v>263</v>
      </c>
      <c r="E66" s="26" t="s">
        <v>264</v>
      </c>
      <c r="F66" s="27" t="s">
        <v>265</v>
      </c>
      <c r="G66" s="26" t="s">
        <v>266</v>
      </c>
      <c r="H66" s="26" t="s">
        <v>267</v>
      </c>
      <c r="I66" s="41">
        <v>27121</v>
      </c>
    </row>
    <row r="67" spans="3:9" ht="21" hidden="1" customHeight="1">
      <c r="C67" s="23">
        <v>57</v>
      </c>
      <c r="D67" s="26" t="s">
        <v>268</v>
      </c>
      <c r="E67" s="26" t="s">
        <v>269</v>
      </c>
      <c r="F67" s="27" t="s">
        <v>270</v>
      </c>
      <c r="G67" s="26" t="s">
        <v>271</v>
      </c>
      <c r="H67" s="26" t="s">
        <v>272</v>
      </c>
      <c r="I67" s="41">
        <v>26181</v>
      </c>
    </row>
    <row r="68" spans="3:9" ht="21" hidden="1" customHeight="1">
      <c r="C68" s="23">
        <v>58</v>
      </c>
      <c r="D68" s="30">
        <v>120310</v>
      </c>
      <c r="E68" s="30" t="s">
        <v>273</v>
      </c>
      <c r="F68" s="31" t="s">
        <v>274</v>
      </c>
      <c r="G68" s="30" t="s">
        <v>275</v>
      </c>
      <c r="H68" s="30" t="s">
        <v>276</v>
      </c>
      <c r="I68" s="41">
        <v>30225</v>
      </c>
    </row>
    <row r="69" spans="3:9" ht="21" hidden="1" customHeight="1">
      <c r="C69" s="23">
        <v>59</v>
      </c>
      <c r="D69" s="26" t="s">
        <v>277</v>
      </c>
      <c r="E69" s="26" t="s">
        <v>278</v>
      </c>
      <c r="F69" s="27" t="s">
        <v>279</v>
      </c>
      <c r="G69" s="26" t="s">
        <v>280</v>
      </c>
      <c r="H69" s="26" t="s">
        <v>281</v>
      </c>
      <c r="I69" s="41">
        <v>28816</v>
      </c>
    </row>
    <row r="70" spans="3:9" ht="21" hidden="1" customHeight="1">
      <c r="C70" s="23">
        <v>60</v>
      </c>
      <c r="D70" s="26" t="s">
        <v>282</v>
      </c>
      <c r="E70" s="24" t="s">
        <v>283</v>
      </c>
      <c r="F70" s="25" t="s">
        <v>284</v>
      </c>
      <c r="G70" s="24" t="s">
        <v>285</v>
      </c>
      <c r="H70" s="24" t="s">
        <v>286</v>
      </c>
      <c r="I70" s="41">
        <v>27263</v>
      </c>
    </row>
    <row r="71" spans="3:9" ht="21" hidden="1" customHeight="1">
      <c r="C71" s="23">
        <v>61</v>
      </c>
      <c r="D71" s="26" t="s">
        <v>287</v>
      </c>
      <c r="E71" s="26" t="s">
        <v>288</v>
      </c>
      <c r="F71" s="27" t="s">
        <v>289</v>
      </c>
      <c r="G71" s="26" t="s">
        <v>290</v>
      </c>
      <c r="H71" s="26" t="s">
        <v>291</v>
      </c>
      <c r="I71" s="41">
        <v>31851</v>
      </c>
    </row>
    <row r="72" spans="3:9" ht="21" hidden="1" customHeight="1">
      <c r="C72" s="23">
        <v>62</v>
      </c>
      <c r="D72" s="26" t="s">
        <v>292</v>
      </c>
      <c r="E72" s="26" t="s">
        <v>293</v>
      </c>
      <c r="F72" s="27" t="s">
        <v>294</v>
      </c>
      <c r="G72" s="26" t="s">
        <v>295</v>
      </c>
      <c r="H72" s="26" t="s">
        <v>296</v>
      </c>
      <c r="I72" s="41">
        <v>25944</v>
      </c>
    </row>
    <row r="73" spans="3:9" ht="21" hidden="1" customHeight="1">
      <c r="C73" s="23">
        <v>63</v>
      </c>
      <c r="D73" s="26" t="s">
        <v>297</v>
      </c>
      <c r="E73" s="26" t="s">
        <v>298</v>
      </c>
      <c r="F73" s="27" t="s">
        <v>299</v>
      </c>
      <c r="G73" s="26" t="s">
        <v>300</v>
      </c>
      <c r="H73" s="26" t="s">
        <v>301</v>
      </c>
      <c r="I73" s="41">
        <v>28901</v>
      </c>
    </row>
    <row r="74" spans="3:9" ht="21" hidden="1" customHeight="1">
      <c r="C74" s="23">
        <v>64</v>
      </c>
      <c r="D74" s="26" t="s">
        <v>302</v>
      </c>
      <c r="E74" s="26" t="s">
        <v>303</v>
      </c>
      <c r="F74" s="27" t="s">
        <v>304</v>
      </c>
      <c r="G74" s="26" t="s">
        <v>305</v>
      </c>
      <c r="H74" s="26" t="s">
        <v>306</v>
      </c>
      <c r="I74" s="41">
        <v>29635</v>
      </c>
    </row>
    <row r="75" spans="3:9" ht="21" hidden="1" customHeight="1">
      <c r="C75" s="23">
        <v>65</v>
      </c>
      <c r="D75" s="30" t="s">
        <v>307</v>
      </c>
      <c r="E75" s="30" t="s">
        <v>308</v>
      </c>
      <c r="F75" s="31" t="s">
        <v>309</v>
      </c>
      <c r="G75" s="30" t="s">
        <v>310</v>
      </c>
      <c r="H75" s="30" t="s">
        <v>311</v>
      </c>
      <c r="I75" s="41">
        <v>31205</v>
      </c>
    </row>
    <row r="76" spans="3:9" ht="21" hidden="1" customHeight="1">
      <c r="C76" s="23">
        <v>66</v>
      </c>
      <c r="D76" s="30" t="s">
        <v>312</v>
      </c>
      <c r="E76" s="30" t="s">
        <v>308</v>
      </c>
      <c r="F76" s="31" t="s">
        <v>309</v>
      </c>
      <c r="G76" s="30" t="s">
        <v>310</v>
      </c>
      <c r="H76" s="30" t="s">
        <v>311</v>
      </c>
      <c r="I76" s="41">
        <v>32940</v>
      </c>
    </row>
    <row r="77" spans="3:9" ht="21" hidden="1" customHeight="1">
      <c r="C77" s="23">
        <v>67</v>
      </c>
      <c r="D77" s="30" t="s">
        <v>313</v>
      </c>
      <c r="E77" s="30" t="s">
        <v>314</v>
      </c>
      <c r="F77" s="31" t="s">
        <v>315</v>
      </c>
      <c r="G77" s="30" t="s">
        <v>316</v>
      </c>
      <c r="H77" s="30" t="s">
        <v>317</v>
      </c>
      <c r="I77" s="41">
        <v>29267</v>
      </c>
    </row>
    <row r="78" spans="3:9" ht="21" hidden="1" customHeight="1">
      <c r="C78" s="23">
        <v>68</v>
      </c>
      <c r="D78" s="30" t="s">
        <v>318</v>
      </c>
      <c r="E78" s="30" t="s">
        <v>319</v>
      </c>
      <c r="F78" s="31" t="s">
        <v>320</v>
      </c>
      <c r="G78" s="30" t="s">
        <v>321</v>
      </c>
      <c r="H78" s="30" t="s">
        <v>322</v>
      </c>
      <c r="I78" s="41">
        <v>29921</v>
      </c>
    </row>
    <row r="79" spans="3:9" ht="21" hidden="1" customHeight="1">
      <c r="C79" s="23">
        <v>69</v>
      </c>
      <c r="D79" s="30" t="s">
        <v>323</v>
      </c>
      <c r="E79" s="30" t="s">
        <v>324</v>
      </c>
      <c r="F79" s="31" t="s">
        <v>325</v>
      </c>
      <c r="G79" s="30" t="s">
        <v>326</v>
      </c>
      <c r="H79" s="30" t="s">
        <v>327</v>
      </c>
      <c r="I79" s="41">
        <v>33153</v>
      </c>
    </row>
    <row r="80" spans="3:9" ht="21" hidden="1" customHeight="1">
      <c r="C80" s="23">
        <v>70</v>
      </c>
      <c r="D80" s="30" t="s">
        <v>328</v>
      </c>
      <c r="E80" s="30" t="s">
        <v>329</v>
      </c>
      <c r="F80" s="31" t="s">
        <v>330</v>
      </c>
      <c r="G80" s="30" t="s">
        <v>331</v>
      </c>
      <c r="H80" s="30" t="s">
        <v>332</v>
      </c>
      <c r="I80" s="41">
        <v>31284</v>
      </c>
    </row>
    <row r="81" spans="3:9" hidden="1">
      <c r="C81" s="23">
        <v>71</v>
      </c>
      <c r="D81" s="30" t="s">
        <v>333</v>
      </c>
      <c r="E81" s="30" t="s">
        <v>334</v>
      </c>
      <c r="F81" s="31" t="s">
        <v>335</v>
      </c>
      <c r="G81" s="30" t="s">
        <v>336</v>
      </c>
      <c r="H81" s="30" t="s">
        <v>337</v>
      </c>
      <c r="I81" s="41">
        <v>27555</v>
      </c>
    </row>
    <row r="82" spans="3:9" hidden="1">
      <c r="C82" s="23">
        <v>72</v>
      </c>
      <c r="D82" s="30" t="s">
        <v>338</v>
      </c>
      <c r="E82" s="30" t="s">
        <v>339</v>
      </c>
      <c r="F82" s="31" t="s">
        <v>340</v>
      </c>
      <c r="G82" s="30" t="s">
        <v>341</v>
      </c>
      <c r="H82" s="30" t="s">
        <v>342</v>
      </c>
      <c r="I82" s="41">
        <v>32366</v>
      </c>
    </row>
    <row r="83" spans="3:9" hidden="1">
      <c r="C83" s="23">
        <v>73</v>
      </c>
      <c r="D83" s="30" t="s">
        <v>343</v>
      </c>
      <c r="E83" s="30" t="s">
        <v>344</v>
      </c>
      <c r="F83" s="31" t="s">
        <v>345</v>
      </c>
      <c r="G83" s="30" t="s">
        <v>346</v>
      </c>
      <c r="H83" s="30" t="s">
        <v>347</v>
      </c>
      <c r="I83" s="41">
        <v>30208</v>
      </c>
    </row>
    <row r="84" spans="3:9" hidden="1">
      <c r="C84" s="23">
        <v>74</v>
      </c>
      <c r="D84" s="30" t="s">
        <v>348</v>
      </c>
      <c r="E84" s="30" t="s">
        <v>308</v>
      </c>
      <c r="F84" s="31" t="s">
        <v>309</v>
      </c>
      <c r="G84" s="30" t="s">
        <v>310</v>
      </c>
      <c r="H84" s="30" t="s">
        <v>311</v>
      </c>
      <c r="I84" s="41">
        <v>31138</v>
      </c>
    </row>
    <row r="85" spans="3:9" hidden="1">
      <c r="C85" s="23">
        <v>75</v>
      </c>
      <c r="D85" s="26" t="s">
        <v>349</v>
      </c>
      <c r="E85" s="26" t="s">
        <v>350</v>
      </c>
      <c r="F85" s="27" t="s">
        <v>351</v>
      </c>
      <c r="G85" s="26"/>
      <c r="H85" s="26" t="s">
        <v>352</v>
      </c>
      <c r="I85" s="41">
        <v>27626</v>
      </c>
    </row>
    <row r="86" spans="3:9" hidden="1">
      <c r="C86" s="23">
        <v>76</v>
      </c>
      <c r="D86" s="26" t="s">
        <v>353</v>
      </c>
      <c r="E86" s="26" t="s">
        <v>354</v>
      </c>
      <c r="F86" s="27" t="s">
        <v>355</v>
      </c>
      <c r="G86" s="26" t="s">
        <v>356</v>
      </c>
      <c r="H86" s="26" t="s">
        <v>357</v>
      </c>
      <c r="I86" s="41">
        <v>28651</v>
      </c>
    </row>
    <row r="87" spans="3:9" hidden="1">
      <c r="C87" s="23">
        <v>77</v>
      </c>
      <c r="D87" s="26" t="s">
        <v>358</v>
      </c>
      <c r="E87" s="26" t="s">
        <v>359</v>
      </c>
      <c r="F87" s="27" t="s">
        <v>360</v>
      </c>
      <c r="G87" s="26" t="s">
        <v>361</v>
      </c>
      <c r="H87" s="26" t="s">
        <v>362</v>
      </c>
      <c r="I87" s="41">
        <v>31747</v>
      </c>
    </row>
    <row r="88" spans="3:9" hidden="1">
      <c r="C88" s="23">
        <v>78</v>
      </c>
      <c r="D88" s="26" t="s">
        <v>363</v>
      </c>
      <c r="E88" s="26" t="s">
        <v>359</v>
      </c>
      <c r="F88" s="27" t="s">
        <v>360</v>
      </c>
      <c r="G88" s="26" t="s">
        <v>361</v>
      </c>
      <c r="H88" s="26" t="s">
        <v>362</v>
      </c>
      <c r="I88" s="41">
        <v>31141</v>
      </c>
    </row>
    <row r="89" spans="3:9" hidden="1">
      <c r="C89" s="23">
        <v>79</v>
      </c>
      <c r="D89" s="26" t="s">
        <v>364</v>
      </c>
      <c r="E89" s="26" t="s">
        <v>365</v>
      </c>
      <c r="F89" s="27" t="s">
        <v>366</v>
      </c>
      <c r="G89" s="26" t="s">
        <v>367</v>
      </c>
      <c r="H89" s="26" t="s">
        <v>368</v>
      </c>
      <c r="I89" s="41">
        <v>31878</v>
      </c>
    </row>
    <row r="90" spans="3:9" hidden="1">
      <c r="C90" s="23">
        <v>80</v>
      </c>
      <c r="D90" s="26" t="s">
        <v>369</v>
      </c>
      <c r="E90" s="26" t="s">
        <v>370</v>
      </c>
      <c r="F90" s="27" t="s">
        <v>371</v>
      </c>
      <c r="G90" s="26" t="s">
        <v>372</v>
      </c>
      <c r="H90" s="26" t="s">
        <v>373</v>
      </c>
      <c r="I90" s="41">
        <v>27432</v>
      </c>
    </row>
    <row r="91" spans="3:9" hidden="1">
      <c r="C91" s="23">
        <v>81</v>
      </c>
      <c r="D91" s="26" t="s">
        <v>374</v>
      </c>
      <c r="E91" s="26" t="s">
        <v>375</v>
      </c>
      <c r="F91" s="27" t="s">
        <v>376</v>
      </c>
      <c r="G91" s="26" t="s">
        <v>377</v>
      </c>
      <c r="H91" s="26" t="s">
        <v>378</v>
      </c>
      <c r="I91" s="41">
        <v>33133</v>
      </c>
    </row>
    <row r="92" spans="3:9" hidden="1">
      <c r="C92" s="23">
        <v>82</v>
      </c>
      <c r="D92" s="30">
        <v>120100</v>
      </c>
      <c r="E92" s="30" t="s">
        <v>379</v>
      </c>
      <c r="F92" s="31" t="s">
        <v>380</v>
      </c>
      <c r="G92" s="30" t="s">
        <v>381</v>
      </c>
      <c r="H92" s="30" t="s">
        <v>382</v>
      </c>
      <c r="I92" s="41">
        <v>27906</v>
      </c>
    </row>
    <row r="93" spans="3:9" hidden="1">
      <c r="C93" s="23">
        <v>83</v>
      </c>
      <c r="D93" s="30">
        <v>120539</v>
      </c>
      <c r="E93" s="30" t="s">
        <v>383</v>
      </c>
      <c r="F93" s="31" t="s">
        <v>384</v>
      </c>
      <c r="G93" s="30" t="s">
        <v>385</v>
      </c>
      <c r="H93" s="30" t="s">
        <v>386</v>
      </c>
      <c r="I93" s="41">
        <v>30296</v>
      </c>
    </row>
    <row r="94" spans="3:9" hidden="1">
      <c r="C94" s="23">
        <v>84</v>
      </c>
      <c r="D94" s="30">
        <v>120456</v>
      </c>
      <c r="E94" s="30" t="s">
        <v>387</v>
      </c>
      <c r="F94" s="31" t="s">
        <v>183</v>
      </c>
      <c r="G94" s="30" t="s">
        <v>388</v>
      </c>
      <c r="H94" s="30" t="s">
        <v>389</v>
      </c>
      <c r="I94" s="41">
        <v>26166</v>
      </c>
    </row>
    <row r="95" spans="3:9" hidden="1">
      <c r="C95" s="23">
        <v>85</v>
      </c>
      <c r="D95" s="26">
        <v>140168</v>
      </c>
      <c r="E95" s="26" t="s">
        <v>390</v>
      </c>
      <c r="F95" s="27" t="s">
        <v>391</v>
      </c>
      <c r="G95" s="26" t="s">
        <v>392</v>
      </c>
      <c r="H95" s="26" t="s">
        <v>393</v>
      </c>
      <c r="I95" s="41">
        <v>29883</v>
      </c>
    </row>
    <row r="96" spans="3:9" hidden="1">
      <c r="C96" s="23">
        <v>86</v>
      </c>
      <c r="D96" s="26">
        <v>140166</v>
      </c>
      <c r="E96" s="26" t="s">
        <v>394</v>
      </c>
      <c r="F96" s="27" t="s">
        <v>395</v>
      </c>
      <c r="G96" s="26" t="s">
        <v>396</v>
      </c>
      <c r="H96" s="26" t="s">
        <v>397</v>
      </c>
      <c r="I96" s="41">
        <v>26702</v>
      </c>
    </row>
    <row r="97" spans="3:9" hidden="1">
      <c r="C97" s="23">
        <v>87</v>
      </c>
      <c r="D97" s="30" t="s">
        <v>398</v>
      </c>
      <c r="E97" s="30" t="s">
        <v>399</v>
      </c>
      <c r="F97" s="31" t="s">
        <v>400</v>
      </c>
      <c r="G97" s="30" t="s">
        <v>401</v>
      </c>
      <c r="H97" s="30" t="s">
        <v>402</v>
      </c>
      <c r="I97" s="41">
        <v>27862</v>
      </c>
    </row>
    <row r="98" spans="3:9" hidden="1">
      <c r="C98" s="23">
        <v>88</v>
      </c>
      <c r="D98" s="26" t="s">
        <v>403</v>
      </c>
      <c r="E98" s="26" t="s">
        <v>404</v>
      </c>
      <c r="F98" s="27" t="s">
        <v>405</v>
      </c>
      <c r="G98" s="26" t="s">
        <v>406</v>
      </c>
      <c r="H98" s="26" t="s">
        <v>407</v>
      </c>
      <c r="I98" s="41">
        <v>26514</v>
      </c>
    </row>
    <row r="99" spans="3:9" ht="22.5" hidden="1">
      <c r="C99" s="23">
        <v>89</v>
      </c>
      <c r="D99" s="26" t="s">
        <v>408</v>
      </c>
      <c r="E99" s="26" t="s">
        <v>409</v>
      </c>
      <c r="F99" s="27" t="s">
        <v>410</v>
      </c>
      <c r="G99" s="26" t="s">
        <v>411</v>
      </c>
      <c r="H99" s="26" t="s">
        <v>412</v>
      </c>
      <c r="I99" s="41">
        <v>31067</v>
      </c>
    </row>
    <row r="100" spans="3:9" hidden="1">
      <c r="C100" s="23">
        <v>90</v>
      </c>
      <c r="D100" s="26" t="s">
        <v>413</v>
      </c>
      <c r="E100" s="24" t="s">
        <v>414</v>
      </c>
      <c r="F100" s="25" t="s">
        <v>415</v>
      </c>
      <c r="G100" s="24" t="s">
        <v>416</v>
      </c>
      <c r="H100" s="24" t="s">
        <v>417</v>
      </c>
      <c r="I100" s="41">
        <v>28514</v>
      </c>
    </row>
    <row r="101" spans="3:9" hidden="1">
      <c r="C101" s="23">
        <v>91</v>
      </c>
      <c r="D101" s="26" t="s">
        <v>418</v>
      </c>
      <c r="E101" s="26" t="s">
        <v>419</v>
      </c>
      <c r="F101" s="27" t="s">
        <v>420</v>
      </c>
      <c r="G101" s="26" t="s">
        <v>421</v>
      </c>
      <c r="H101" s="26" t="s">
        <v>422</v>
      </c>
      <c r="I101" s="41">
        <v>27959</v>
      </c>
    </row>
    <row r="102" spans="3:9" hidden="1">
      <c r="C102" s="23">
        <v>92</v>
      </c>
      <c r="D102" s="30" t="s">
        <v>423</v>
      </c>
      <c r="E102" s="30" t="s">
        <v>424</v>
      </c>
      <c r="F102" s="31" t="s">
        <v>425</v>
      </c>
      <c r="G102" s="30" t="s">
        <v>426</v>
      </c>
      <c r="H102" s="30" t="s">
        <v>427</v>
      </c>
      <c r="I102" s="41">
        <v>29151</v>
      </c>
    </row>
    <row r="103" spans="3:9" hidden="1">
      <c r="C103" s="23">
        <v>93</v>
      </c>
      <c r="D103" s="30" t="s">
        <v>428</v>
      </c>
      <c r="E103" s="30" t="s">
        <v>429</v>
      </c>
      <c r="F103" s="31" t="s">
        <v>430</v>
      </c>
      <c r="G103" s="30" t="s">
        <v>431</v>
      </c>
      <c r="H103" s="30" t="s">
        <v>432</v>
      </c>
      <c r="I103" s="41">
        <v>27044</v>
      </c>
    </row>
    <row r="104" spans="3:9" hidden="1">
      <c r="C104" s="23">
        <v>94</v>
      </c>
      <c r="D104" s="30" t="s">
        <v>433</v>
      </c>
      <c r="E104" s="30" t="s">
        <v>434</v>
      </c>
      <c r="F104" s="31" t="s">
        <v>435</v>
      </c>
      <c r="G104" s="30" t="s">
        <v>436</v>
      </c>
      <c r="H104" s="30" t="s">
        <v>437</v>
      </c>
      <c r="I104" s="41">
        <v>29137</v>
      </c>
    </row>
    <row r="105" spans="3:9" hidden="1">
      <c r="C105" s="23">
        <v>95</v>
      </c>
      <c r="D105" s="26">
        <v>150243</v>
      </c>
      <c r="E105" s="34" t="s">
        <v>438</v>
      </c>
      <c r="F105" s="35" t="s">
        <v>439</v>
      </c>
      <c r="G105" s="26" t="s">
        <v>440</v>
      </c>
      <c r="H105" s="26" t="s">
        <v>441</v>
      </c>
      <c r="I105" s="41">
        <v>32642</v>
      </c>
    </row>
    <row r="106" spans="3:9" hidden="1">
      <c r="C106" s="23">
        <v>96</v>
      </c>
      <c r="D106" s="26" t="s">
        <v>442</v>
      </c>
      <c r="E106" s="26" t="s">
        <v>443</v>
      </c>
      <c r="F106" s="27" t="s">
        <v>444</v>
      </c>
      <c r="G106" s="26" t="s">
        <v>445</v>
      </c>
      <c r="H106" s="26" t="s">
        <v>446</v>
      </c>
      <c r="I106" s="41">
        <v>33140</v>
      </c>
    </row>
    <row r="107" spans="3:9" hidden="1">
      <c r="C107" s="23">
        <v>97</v>
      </c>
      <c r="D107" s="26" t="s">
        <v>447</v>
      </c>
      <c r="E107" s="26" t="s">
        <v>448</v>
      </c>
      <c r="F107" s="27" t="s">
        <v>449</v>
      </c>
      <c r="G107" s="26" t="s">
        <v>450</v>
      </c>
      <c r="H107" s="26" t="s">
        <v>451</v>
      </c>
      <c r="I107" s="41">
        <v>28710</v>
      </c>
    </row>
    <row r="108" spans="3:9" hidden="1">
      <c r="C108" s="23">
        <v>98</v>
      </c>
      <c r="D108" s="26" t="s">
        <v>452</v>
      </c>
      <c r="E108" s="26" t="s">
        <v>453</v>
      </c>
      <c r="F108" s="27" t="s">
        <v>454</v>
      </c>
      <c r="G108" s="26" t="s">
        <v>455</v>
      </c>
      <c r="H108" s="26" t="s">
        <v>456</v>
      </c>
      <c r="I108" s="41">
        <v>32213</v>
      </c>
    </row>
    <row r="109" spans="3:9" hidden="1">
      <c r="C109" s="23">
        <v>99</v>
      </c>
      <c r="D109" s="26" t="s">
        <v>457</v>
      </c>
      <c r="E109" s="26" t="s">
        <v>458</v>
      </c>
      <c r="F109" s="27" t="s">
        <v>459</v>
      </c>
      <c r="G109" s="26" t="s">
        <v>460</v>
      </c>
      <c r="H109" s="26" t="s">
        <v>461</v>
      </c>
      <c r="I109" s="41">
        <v>31140</v>
      </c>
    </row>
    <row r="110" spans="3:9" hidden="1">
      <c r="C110" s="23">
        <v>100</v>
      </c>
      <c r="D110" s="26" t="s">
        <v>462</v>
      </c>
      <c r="E110" s="26" t="s">
        <v>463</v>
      </c>
      <c r="F110" s="27" t="s">
        <v>464</v>
      </c>
      <c r="G110" s="26" t="s">
        <v>465</v>
      </c>
      <c r="H110" s="26" t="s">
        <v>466</v>
      </c>
      <c r="I110" s="41">
        <v>25905</v>
      </c>
    </row>
    <row r="111" spans="3:9" hidden="1">
      <c r="C111" s="23">
        <v>101</v>
      </c>
      <c r="D111" s="26" t="s">
        <v>467</v>
      </c>
      <c r="E111" s="26" t="s">
        <v>468</v>
      </c>
      <c r="F111" s="27" t="s">
        <v>469</v>
      </c>
      <c r="G111" s="26" t="s">
        <v>470</v>
      </c>
      <c r="H111" s="26" t="s">
        <v>471</v>
      </c>
      <c r="I111" s="41">
        <v>27840</v>
      </c>
    </row>
    <row r="112" spans="3:9" hidden="1">
      <c r="C112" s="23">
        <v>102</v>
      </c>
      <c r="D112" s="26" t="s">
        <v>472</v>
      </c>
      <c r="E112" s="26" t="s">
        <v>473</v>
      </c>
      <c r="F112" s="27" t="s">
        <v>474</v>
      </c>
      <c r="G112" s="26" t="s">
        <v>475</v>
      </c>
      <c r="H112" s="26" t="s">
        <v>476</v>
      </c>
      <c r="I112" s="41">
        <v>31594</v>
      </c>
    </row>
    <row r="113" spans="3:9" hidden="1">
      <c r="C113" s="23">
        <v>103</v>
      </c>
      <c r="D113" s="26" t="s">
        <v>477</v>
      </c>
      <c r="E113" s="26" t="s">
        <v>478</v>
      </c>
      <c r="F113" s="27" t="s">
        <v>479</v>
      </c>
      <c r="G113" s="26" t="s">
        <v>480</v>
      </c>
      <c r="H113" s="26" t="s">
        <v>481</v>
      </c>
      <c r="I113" s="41">
        <v>27563</v>
      </c>
    </row>
    <row r="114" spans="3:9" hidden="1">
      <c r="C114" s="23">
        <v>104</v>
      </c>
      <c r="D114" s="26" t="s">
        <v>482</v>
      </c>
      <c r="E114" s="26" t="s">
        <v>483</v>
      </c>
      <c r="F114" s="27" t="s">
        <v>484</v>
      </c>
      <c r="G114" s="26" t="s">
        <v>485</v>
      </c>
      <c r="H114" s="26" t="s">
        <v>486</v>
      </c>
      <c r="I114" s="41">
        <v>32981</v>
      </c>
    </row>
    <row r="115" spans="3:9" hidden="1">
      <c r="C115" s="23">
        <v>105</v>
      </c>
      <c r="D115" s="26" t="s">
        <v>487</v>
      </c>
      <c r="E115" s="26" t="s">
        <v>488</v>
      </c>
      <c r="F115" s="27" t="s">
        <v>489</v>
      </c>
      <c r="G115" s="26" t="s">
        <v>490</v>
      </c>
      <c r="H115" s="26" t="s">
        <v>491</v>
      </c>
      <c r="I115" s="41">
        <v>30659</v>
      </c>
    </row>
    <row r="116" spans="3:9" hidden="1">
      <c r="C116" s="23">
        <v>106</v>
      </c>
      <c r="D116" s="30" t="s">
        <v>492</v>
      </c>
      <c r="E116" s="30" t="s">
        <v>493</v>
      </c>
      <c r="F116" s="31" t="s">
        <v>494</v>
      </c>
      <c r="G116" s="30" t="s">
        <v>495</v>
      </c>
      <c r="H116" s="30" t="s">
        <v>496</v>
      </c>
      <c r="I116" s="41">
        <v>31936</v>
      </c>
    </row>
    <row r="117" spans="3:9" hidden="1">
      <c r="C117" s="23">
        <v>107</v>
      </c>
      <c r="D117" s="30" t="s">
        <v>497</v>
      </c>
      <c r="E117" s="30" t="s">
        <v>498</v>
      </c>
      <c r="F117" s="31" t="s">
        <v>499</v>
      </c>
      <c r="G117" s="30" t="s">
        <v>500</v>
      </c>
      <c r="H117" s="30" t="s">
        <v>501</v>
      </c>
      <c r="I117" s="41">
        <v>32708</v>
      </c>
    </row>
    <row r="118" spans="3:9" hidden="1">
      <c r="C118" s="23">
        <v>108</v>
      </c>
      <c r="D118" s="30" t="s">
        <v>502</v>
      </c>
      <c r="E118" s="30" t="s">
        <v>503</v>
      </c>
      <c r="F118" s="31" t="s">
        <v>504</v>
      </c>
      <c r="G118" s="30" t="s">
        <v>505</v>
      </c>
      <c r="H118" s="30" t="s">
        <v>506</v>
      </c>
      <c r="I118" s="41">
        <v>26631</v>
      </c>
    </row>
    <row r="119" spans="3:9" hidden="1">
      <c r="C119" s="23">
        <v>109</v>
      </c>
      <c r="D119" s="30" t="s">
        <v>507</v>
      </c>
      <c r="E119" s="30" t="s">
        <v>508</v>
      </c>
      <c r="F119" s="31" t="s">
        <v>509</v>
      </c>
      <c r="G119" s="30" t="s">
        <v>510</v>
      </c>
      <c r="H119" s="30" t="s">
        <v>511</v>
      </c>
      <c r="I119" s="41">
        <v>27530</v>
      </c>
    </row>
    <row r="120" spans="3:9" hidden="1">
      <c r="C120" s="23">
        <v>110</v>
      </c>
      <c r="D120" s="30" t="s">
        <v>512</v>
      </c>
      <c r="E120" s="30" t="s">
        <v>513</v>
      </c>
      <c r="F120" s="31" t="s">
        <v>514</v>
      </c>
      <c r="G120" s="30" t="s">
        <v>515</v>
      </c>
      <c r="H120" s="30" t="s">
        <v>516</v>
      </c>
      <c r="I120" s="41">
        <v>28862</v>
      </c>
    </row>
    <row r="121" spans="3:9" hidden="1">
      <c r="C121" s="23">
        <v>111</v>
      </c>
      <c r="D121" s="30" t="s">
        <v>517</v>
      </c>
      <c r="E121" s="30" t="s">
        <v>518</v>
      </c>
      <c r="F121" s="31" t="s">
        <v>519</v>
      </c>
      <c r="G121" s="30" t="s">
        <v>520</v>
      </c>
      <c r="H121" s="30" t="s">
        <v>521</v>
      </c>
      <c r="I121" s="41">
        <v>26982</v>
      </c>
    </row>
    <row r="122" spans="3:9" hidden="1">
      <c r="C122" s="23">
        <v>112</v>
      </c>
      <c r="D122" s="30" t="s">
        <v>522</v>
      </c>
      <c r="E122" s="30" t="s">
        <v>523</v>
      </c>
      <c r="F122" s="31" t="s">
        <v>524</v>
      </c>
      <c r="G122" s="30" t="s">
        <v>525</v>
      </c>
      <c r="H122" s="30" t="s">
        <v>526</v>
      </c>
      <c r="I122" s="41">
        <v>32630</v>
      </c>
    </row>
    <row r="123" spans="3:9" hidden="1">
      <c r="C123" s="23">
        <v>113</v>
      </c>
      <c r="D123" s="30" t="s">
        <v>527</v>
      </c>
      <c r="E123" s="30" t="s">
        <v>528</v>
      </c>
      <c r="F123" s="31" t="s">
        <v>529</v>
      </c>
      <c r="G123" s="30" t="s">
        <v>530</v>
      </c>
      <c r="H123" s="30" t="s">
        <v>531</v>
      </c>
      <c r="I123" s="41">
        <v>30474</v>
      </c>
    </row>
    <row r="124" spans="3:9" hidden="1">
      <c r="C124" s="23">
        <v>114</v>
      </c>
      <c r="D124" s="30" t="s">
        <v>532</v>
      </c>
      <c r="E124" s="30" t="s">
        <v>533</v>
      </c>
      <c r="F124" s="31" t="s">
        <v>534</v>
      </c>
      <c r="G124" s="30" t="s">
        <v>535</v>
      </c>
      <c r="H124" s="30" t="s">
        <v>536</v>
      </c>
      <c r="I124" s="41">
        <v>32395</v>
      </c>
    </row>
    <row r="125" spans="3:9" hidden="1">
      <c r="C125" s="23">
        <v>115</v>
      </c>
      <c r="D125" s="30" t="s">
        <v>537</v>
      </c>
      <c r="E125" s="30" t="s">
        <v>538</v>
      </c>
      <c r="F125" s="31" t="s">
        <v>539</v>
      </c>
      <c r="G125" s="30" t="s">
        <v>540</v>
      </c>
      <c r="H125" s="30" t="s">
        <v>541</v>
      </c>
      <c r="I125" s="41">
        <v>28910</v>
      </c>
    </row>
    <row r="126" spans="3:9" hidden="1">
      <c r="C126" s="23">
        <v>116</v>
      </c>
      <c r="D126" s="26" t="s">
        <v>542</v>
      </c>
      <c r="E126" s="26" t="s">
        <v>543</v>
      </c>
      <c r="F126" s="27" t="s">
        <v>544</v>
      </c>
      <c r="G126" s="26" t="s">
        <v>545</v>
      </c>
      <c r="H126" s="26" t="s">
        <v>546</v>
      </c>
      <c r="I126" s="41">
        <v>29409</v>
      </c>
    </row>
    <row r="127" spans="3:9" hidden="1">
      <c r="C127" s="23">
        <v>117</v>
      </c>
      <c r="D127" s="26" t="s">
        <v>547</v>
      </c>
      <c r="E127" s="26" t="s">
        <v>548</v>
      </c>
      <c r="F127" s="27" t="s">
        <v>240</v>
      </c>
      <c r="G127" s="26" t="s">
        <v>549</v>
      </c>
      <c r="H127" s="26" t="s">
        <v>550</v>
      </c>
      <c r="I127" s="41">
        <v>26473</v>
      </c>
    </row>
    <row r="128" spans="3:9" hidden="1">
      <c r="C128" s="23">
        <v>118</v>
      </c>
      <c r="D128" s="26" t="s">
        <v>551</v>
      </c>
      <c r="E128" s="26" t="s">
        <v>552</v>
      </c>
      <c r="F128" s="27" t="s">
        <v>21</v>
      </c>
      <c r="G128" s="26" t="s">
        <v>553</v>
      </c>
      <c r="H128" s="26" t="s">
        <v>554</v>
      </c>
      <c r="I128" s="41">
        <v>30044</v>
      </c>
    </row>
    <row r="129" spans="3:9" hidden="1">
      <c r="C129" s="23">
        <v>119</v>
      </c>
      <c r="D129" s="26" t="s">
        <v>555</v>
      </c>
      <c r="E129" s="26" t="s">
        <v>556</v>
      </c>
      <c r="F129" s="27" t="s">
        <v>557</v>
      </c>
      <c r="G129" s="26" t="s">
        <v>558</v>
      </c>
      <c r="H129" s="26" t="s">
        <v>559</v>
      </c>
      <c r="I129" s="41">
        <v>32214</v>
      </c>
    </row>
    <row r="130" spans="3:9" hidden="1">
      <c r="C130" s="23">
        <v>120</v>
      </c>
      <c r="D130" s="26" t="s">
        <v>560</v>
      </c>
      <c r="E130" s="26" t="s">
        <v>556</v>
      </c>
      <c r="F130" s="27" t="s">
        <v>557</v>
      </c>
      <c r="G130" s="26" t="s">
        <v>558</v>
      </c>
      <c r="H130" s="26" t="s">
        <v>559</v>
      </c>
      <c r="I130" s="41">
        <v>32486</v>
      </c>
    </row>
    <row r="131" spans="3:9" hidden="1">
      <c r="C131" s="23">
        <v>121</v>
      </c>
      <c r="D131" s="30" t="s">
        <v>561</v>
      </c>
      <c r="E131" s="36" t="s">
        <v>562</v>
      </c>
      <c r="F131" s="37" t="s">
        <v>563</v>
      </c>
      <c r="G131" s="30" t="s">
        <v>564</v>
      </c>
      <c r="H131" s="30" t="s">
        <v>565</v>
      </c>
      <c r="I131" s="41">
        <v>32191</v>
      </c>
    </row>
    <row r="132" spans="3:9" hidden="1">
      <c r="C132" s="23">
        <v>122</v>
      </c>
      <c r="D132" s="26" t="s">
        <v>566</v>
      </c>
      <c r="E132" s="24" t="s">
        <v>567</v>
      </c>
      <c r="F132" s="25" t="s">
        <v>568</v>
      </c>
      <c r="G132" s="24" t="s">
        <v>569</v>
      </c>
      <c r="H132" s="24" t="s">
        <v>570</v>
      </c>
      <c r="I132" s="41">
        <v>27649</v>
      </c>
    </row>
    <row r="133" spans="3:9" hidden="1">
      <c r="C133" s="23">
        <v>123</v>
      </c>
      <c r="D133" s="26" t="s">
        <v>571</v>
      </c>
      <c r="E133" s="26" t="s">
        <v>572</v>
      </c>
      <c r="F133" s="27" t="s">
        <v>573</v>
      </c>
      <c r="G133" s="26" t="s">
        <v>574</v>
      </c>
      <c r="H133" s="26" t="s">
        <v>575</v>
      </c>
      <c r="I133" s="41">
        <v>30629</v>
      </c>
    </row>
    <row r="134" spans="3:9" hidden="1">
      <c r="C134" s="23">
        <v>124</v>
      </c>
      <c r="D134" s="26" t="s">
        <v>576</v>
      </c>
      <c r="E134" s="24" t="s">
        <v>577</v>
      </c>
      <c r="F134" s="25" t="s">
        <v>578</v>
      </c>
      <c r="G134" s="24" t="s">
        <v>579</v>
      </c>
      <c r="H134" s="24" t="s">
        <v>580</v>
      </c>
      <c r="I134" s="41">
        <v>27161</v>
      </c>
    </row>
    <row r="135" spans="3:9" hidden="1">
      <c r="C135" s="23">
        <v>125</v>
      </c>
      <c r="D135" s="26" t="s">
        <v>581</v>
      </c>
      <c r="E135" s="26" t="s">
        <v>582</v>
      </c>
      <c r="F135" s="27" t="s">
        <v>146</v>
      </c>
      <c r="G135" s="26" t="s">
        <v>583</v>
      </c>
      <c r="H135" s="26" t="s">
        <v>584</v>
      </c>
      <c r="I135" s="41">
        <v>26522</v>
      </c>
    </row>
    <row r="136" spans="3:9" hidden="1">
      <c r="C136" s="23">
        <v>126</v>
      </c>
      <c r="D136" s="26" t="s">
        <v>585</v>
      </c>
      <c r="E136" s="24" t="s">
        <v>586</v>
      </c>
      <c r="F136" s="25" t="s">
        <v>587</v>
      </c>
      <c r="G136" s="24" t="s">
        <v>588</v>
      </c>
      <c r="H136" s="24" t="s">
        <v>589</v>
      </c>
      <c r="I136" s="41">
        <v>32428</v>
      </c>
    </row>
    <row r="137" spans="3:9" hidden="1">
      <c r="C137" s="23">
        <v>127</v>
      </c>
      <c r="D137" s="26" t="s">
        <v>590</v>
      </c>
      <c r="E137" s="26" t="s">
        <v>591</v>
      </c>
      <c r="F137" s="27" t="s">
        <v>592</v>
      </c>
      <c r="G137" s="26" t="s">
        <v>593</v>
      </c>
      <c r="H137" s="26" t="s">
        <v>594</v>
      </c>
      <c r="I137" s="41">
        <v>30819</v>
      </c>
    </row>
    <row r="138" spans="3:9" hidden="1">
      <c r="C138" s="23">
        <v>128</v>
      </c>
      <c r="D138" s="26" t="s">
        <v>595</v>
      </c>
      <c r="E138" s="26" t="s">
        <v>596</v>
      </c>
      <c r="F138" s="27" t="s">
        <v>597</v>
      </c>
      <c r="G138" s="26" t="s">
        <v>598</v>
      </c>
      <c r="H138" s="26" t="s">
        <v>599</v>
      </c>
      <c r="I138" s="41">
        <v>26913</v>
      </c>
    </row>
    <row r="139" spans="3:9" hidden="1">
      <c r="C139" s="23">
        <v>129</v>
      </c>
      <c r="D139" s="26" t="s">
        <v>600</v>
      </c>
      <c r="E139" s="26" t="s">
        <v>601</v>
      </c>
      <c r="F139" s="27" t="s">
        <v>602</v>
      </c>
      <c r="G139" s="26" t="s">
        <v>603</v>
      </c>
      <c r="H139" s="26" t="s">
        <v>604</v>
      </c>
      <c r="I139" s="41">
        <v>32808</v>
      </c>
    </row>
    <row r="140" spans="3:9" hidden="1">
      <c r="C140" s="23">
        <v>130</v>
      </c>
      <c r="D140" s="26" t="s">
        <v>605</v>
      </c>
      <c r="E140" s="26" t="s">
        <v>606</v>
      </c>
      <c r="F140" s="27" t="s">
        <v>607</v>
      </c>
      <c r="G140" s="26" t="s">
        <v>608</v>
      </c>
      <c r="H140" s="26" t="s">
        <v>609</v>
      </c>
      <c r="I140" s="41">
        <v>31560</v>
      </c>
    </row>
    <row r="141" spans="3:9" hidden="1">
      <c r="C141" s="23">
        <v>131</v>
      </c>
      <c r="D141" s="26" t="s">
        <v>610</v>
      </c>
      <c r="E141" s="26" t="s">
        <v>611</v>
      </c>
      <c r="F141" s="27" t="s">
        <v>612</v>
      </c>
      <c r="G141" s="26" t="s">
        <v>613</v>
      </c>
      <c r="H141" s="26" t="s">
        <v>614</v>
      </c>
      <c r="I141" s="41">
        <v>28411</v>
      </c>
    </row>
    <row r="142" spans="3:9" hidden="1">
      <c r="C142" s="23">
        <v>132</v>
      </c>
      <c r="D142" s="26" t="s">
        <v>615</v>
      </c>
      <c r="E142" s="26" t="s">
        <v>616</v>
      </c>
      <c r="F142" s="27" t="s">
        <v>617</v>
      </c>
      <c r="G142" s="26" t="s">
        <v>618</v>
      </c>
      <c r="H142" s="26" t="s">
        <v>619</v>
      </c>
      <c r="I142" s="41">
        <v>28507</v>
      </c>
    </row>
    <row r="143" spans="3:9" hidden="1">
      <c r="C143" s="23">
        <v>133</v>
      </c>
      <c r="D143" s="26">
        <v>150148</v>
      </c>
      <c r="E143" s="34" t="s">
        <v>620</v>
      </c>
      <c r="F143" s="35" t="s">
        <v>621</v>
      </c>
      <c r="G143" s="26" t="s">
        <v>622</v>
      </c>
      <c r="H143" s="26" t="s">
        <v>623</v>
      </c>
      <c r="I143" s="41">
        <v>30114</v>
      </c>
    </row>
    <row r="144" spans="3:9" hidden="1">
      <c r="C144" s="23">
        <v>134</v>
      </c>
      <c r="D144" s="26">
        <v>150151</v>
      </c>
      <c r="E144" s="34" t="s">
        <v>624</v>
      </c>
      <c r="F144" s="35" t="s">
        <v>625</v>
      </c>
      <c r="G144" s="26" t="s">
        <v>626</v>
      </c>
      <c r="H144" s="26" t="s">
        <v>627</v>
      </c>
      <c r="I144" s="41">
        <v>29693</v>
      </c>
    </row>
    <row r="145" spans="3:9" hidden="1">
      <c r="C145" s="23">
        <v>135</v>
      </c>
      <c r="D145" s="26">
        <v>140450</v>
      </c>
      <c r="E145" s="34" t="s">
        <v>628</v>
      </c>
      <c r="F145" s="35" t="s">
        <v>629</v>
      </c>
      <c r="G145" s="26"/>
      <c r="H145" s="26" t="s">
        <v>630</v>
      </c>
      <c r="I145" s="41">
        <v>26834</v>
      </c>
    </row>
    <row r="146" spans="3:9" hidden="1">
      <c r="C146" s="23">
        <v>136</v>
      </c>
      <c r="D146" s="26" t="s">
        <v>631</v>
      </c>
      <c r="E146" s="26" t="s">
        <v>632</v>
      </c>
      <c r="F146" s="27" t="s">
        <v>146</v>
      </c>
      <c r="G146" s="26" t="s">
        <v>633</v>
      </c>
      <c r="H146" s="26" t="s">
        <v>634</v>
      </c>
      <c r="I146" s="41">
        <v>30138</v>
      </c>
    </row>
    <row r="147" spans="3:9" hidden="1">
      <c r="C147" s="23">
        <v>137</v>
      </c>
      <c r="D147" s="26" t="s">
        <v>635</v>
      </c>
      <c r="E147" s="24" t="s">
        <v>636</v>
      </c>
      <c r="F147" s="25" t="s">
        <v>637</v>
      </c>
      <c r="G147" s="24" t="s">
        <v>638</v>
      </c>
      <c r="H147" s="24" t="s">
        <v>639</v>
      </c>
      <c r="I147" s="41">
        <v>29953</v>
      </c>
    </row>
    <row r="148" spans="3:9" hidden="1">
      <c r="C148" s="23">
        <v>138</v>
      </c>
      <c r="D148" s="24">
        <v>110278</v>
      </c>
      <c r="E148" s="24" t="s">
        <v>640</v>
      </c>
      <c r="F148" s="25" t="s">
        <v>641</v>
      </c>
      <c r="G148" s="24" t="s">
        <v>642</v>
      </c>
      <c r="H148" s="24" t="s">
        <v>643</v>
      </c>
      <c r="I148" s="41">
        <v>28530</v>
      </c>
    </row>
    <row r="149" spans="3:9" hidden="1">
      <c r="C149" s="23">
        <v>139</v>
      </c>
      <c r="D149" s="24">
        <v>110137</v>
      </c>
      <c r="E149" s="24" t="s">
        <v>644</v>
      </c>
      <c r="F149" s="25" t="s">
        <v>645</v>
      </c>
      <c r="G149" s="24" t="s">
        <v>646</v>
      </c>
      <c r="H149" s="24" t="s">
        <v>647</v>
      </c>
      <c r="I149" s="41">
        <v>30103</v>
      </c>
    </row>
    <row r="150" spans="3:9" hidden="1">
      <c r="C150" s="23">
        <v>140</v>
      </c>
      <c r="D150" s="24">
        <v>110019</v>
      </c>
      <c r="E150" s="24" t="s">
        <v>648</v>
      </c>
      <c r="F150" s="25" t="s">
        <v>649</v>
      </c>
      <c r="G150" s="24" t="s">
        <v>650</v>
      </c>
      <c r="H150" s="24" t="s">
        <v>651</v>
      </c>
      <c r="I150" s="41">
        <v>32716</v>
      </c>
    </row>
    <row r="151" spans="3:9" hidden="1">
      <c r="C151" s="23">
        <v>141</v>
      </c>
      <c r="D151" s="30">
        <v>120518</v>
      </c>
      <c r="E151" s="36" t="s">
        <v>652</v>
      </c>
      <c r="F151" s="37" t="s">
        <v>653</v>
      </c>
      <c r="G151" s="30" t="s">
        <v>654</v>
      </c>
      <c r="H151" s="30" t="s">
        <v>655</v>
      </c>
      <c r="I151" s="41">
        <v>27454</v>
      </c>
    </row>
    <row r="152" spans="3:9" hidden="1">
      <c r="C152" s="23">
        <v>142</v>
      </c>
      <c r="D152" s="30">
        <v>120420</v>
      </c>
      <c r="E152" s="36" t="s">
        <v>656</v>
      </c>
      <c r="F152" s="37" t="s">
        <v>657</v>
      </c>
      <c r="G152" s="30" t="s">
        <v>658</v>
      </c>
      <c r="H152" s="30" t="s">
        <v>659</v>
      </c>
      <c r="I152" s="41">
        <v>28714</v>
      </c>
    </row>
    <row r="153" spans="3:9" hidden="1">
      <c r="C153" s="23">
        <v>143</v>
      </c>
      <c r="D153" s="30" t="s">
        <v>660</v>
      </c>
      <c r="E153" s="30" t="s">
        <v>661</v>
      </c>
      <c r="F153" s="31" t="s">
        <v>662</v>
      </c>
      <c r="G153" s="30" t="s">
        <v>663</v>
      </c>
      <c r="H153" s="30" t="s">
        <v>664</v>
      </c>
      <c r="I153" s="41">
        <v>28822</v>
      </c>
    </row>
    <row r="154" spans="3:9" hidden="1">
      <c r="C154" s="23">
        <v>144</v>
      </c>
      <c r="D154" s="30" t="s">
        <v>665</v>
      </c>
      <c r="E154" s="34" t="s">
        <v>666</v>
      </c>
      <c r="F154" s="27" t="s">
        <v>667</v>
      </c>
      <c r="G154" s="26" t="s">
        <v>668</v>
      </c>
      <c r="H154" s="26" t="s">
        <v>669</v>
      </c>
      <c r="I154" s="41">
        <v>29055</v>
      </c>
    </row>
    <row r="155" spans="3:9" hidden="1">
      <c r="C155" s="23">
        <v>145</v>
      </c>
      <c r="D155" s="30" t="s">
        <v>670</v>
      </c>
      <c r="E155" s="30" t="s">
        <v>671</v>
      </c>
      <c r="F155" s="31" t="s">
        <v>672</v>
      </c>
      <c r="G155" s="30" t="s">
        <v>673</v>
      </c>
      <c r="H155" s="30" t="s">
        <v>674</v>
      </c>
      <c r="I155" s="41">
        <v>29211</v>
      </c>
    </row>
    <row r="156" spans="3:9" hidden="1">
      <c r="C156" s="23">
        <v>146</v>
      </c>
      <c r="D156" s="26">
        <v>140338</v>
      </c>
      <c r="E156" s="34" t="s">
        <v>675</v>
      </c>
      <c r="F156" s="35" t="s">
        <v>676</v>
      </c>
      <c r="G156" s="26" t="s">
        <v>677</v>
      </c>
      <c r="H156" s="26" t="s">
        <v>678</v>
      </c>
      <c r="I156" s="41">
        <v>29851</v>
      </c>
    </row>
    <row r="157" spans="3:9" hidden="1">
      <c r="C157" s="23">
        <v>147</v>
      </c>
      <c r="D157" s="26">
        <v>140051</v>
      </c>
      <c r="E157" s="34" t="s">
        <v>679</v>
      </c>
      <c r="F157" s="35" t="s">
        <v>680</v>
      </c>
      <c r="G157" s="26" t="s">
        <v>681</v>
      </c>
      <c r="H157" s="26" t="s">
        <v>682</v>
      </c>
      <c r="I157" s="41">
        <v>31001</v>
      </c>
    </row>
    <row r="158" spans="3:9" hidden="1">
      <c r="C158" s="23">
        <v>148</v>
      </c>
      <c r="D158" s="24">
        <v>110183</v>
      </c>
      <c r="E158" s="24" t="s">
        <v>683</v>
      </c>
      <c r="F158" s="25" t="s">
        <v>684</v>
      </c>
      <c r="G158" s="24" t="s">
        <v>685</v>
      </c>
      <c r="H158" s="24" t="s">
        <v>686</v>
      </c>
      <c r="I158" s="41">
        <v>30564</v>
      </c>
    </row>
    <row r="159" spans="3:9" hidden="1">
      <c r="C159" s="23">
        <v>149</v>
      </c>
      <c r="D159" s="26" t="s">
        <v>687</v>
      </c>
      <c r="E159" s="26" t="s">
        <v>688</v>
      </c>
      <c r="F159" s="27" t="s">
        <v>689</v>
      </c>
      <c r="G159" s="26" t="s">
        <v>690</v>
      </c>
      <c r="H159" s="26" t="s">
        <v>691</v>
      </c>
      <c r="I159" s="41">
        <v>31467</v>
      </c>
    </row>
    <row r="160" spans="3:9" hidden="1">
      <c r="C160" s="23">
        <v>150</v>
      </c>
      <c r="D160" s="26" t="s">
        <v>692</v>
      </c>
      <c r="E160" s="26" t="s">
        <v>693</v>
      </c>
      <c r="F160" s="27" t="s">
        <v>694</v>
      </c>
      <c r="G160" s="26" t="s">
        <v>695</v>
      </c>
      <c r="H160" s="26" t="s">
        <v>696</v>
      </c>
      <c r="I160" s="41">
        <v>30515</v>
      </c>
    </row>
    <row r="161" spans="3:9" hidden="1">
      <c r="C161" s="23">
        <v>151</v>
      </c>
      <c r="D161" s="26" t="s">
        <v>697</v>
      </c>
      <c r="E161" s="26" t="s">
        <v>698</v>
      </c>
      <c r="F161" s="27" t="s">
        <v>699</v>
      </c>
      <c r="G161" s="26" t="s">
        <v>700</v>
      </c>
      <c r="H161" s="26" t="s">
        <v>701</v>
      </c>
      <c r="I161" s="41">
        <v>28297</v>
      </c>
    </row>
    <row r="162" spans="3:9" hidden="1">
      <c r="C162" s="23">
        <v>152</v>
      </c>
      <c r="D162" s="30" t="s">
        <v>702</v>
      </c>
      <c r="E162" s="30" t="s">
        <v>703</v>
      </c>
      <c r="F162" s="31" t="s">
        <v>704</v>
      </c>
      <c r="G162" s="30"/>
      <c r="H162" s="30" t="s">
        <v>705</v>
      </c>
      <c r="I162" s="41">
        <v>30318</v>
      </c>
    </row>
    <row r="163" spans="3:9" hidden="1">
      <c r="C163" s="23">
        <v>153</v>
      </c>
      <c r="D163" s="30" t="s">
        <v>706</v>
      </c>
      <c r="E163" s="30" t="s">
        <v>707</v>
      </c>
      <c r="F163" s="31" t="s">
        <v>708</v>
      </c>
      <c r="G163" s="30" t="s">
        <v>709</v>
      </c>
      <c r="H163" s="30" t="s">
        <v>710</v>
      </c>
      <c r="I163" s="41">
        <v>28354</v>
      </c>
    </row>
    <row r="164" spans="3:9" hidden="1">
      <c r="C164" s="23">
        <v>154</v>
      </c>
      <c r="D164" s="30" t="s">
        <v>711</v>
      </c>
      <c r="E164" s="30" t="s">
        <v>712</v>
      </c>
      <c r="F164" s="31" t="s">
        <v>713</v>
      </c>
      <c r="G164" s="30"/>
      <c r="H164" s="30" t="s">
        <v>714</v>
      </c>
      <c r="I164" s="41">
        <v>32897</v>
      </c>
    </row>
    <row r="165" spans="3:9" hidden="1">
      <c r="C165" s="23">
        <v>155</v>
      </c>
      <c r="D165" s="26" t="s">
        <v>715</v>
      </c>
      <c r="E165" s="26" t="s">
        <v>716</v>
      </c>
      <c r="F165" s="27" t="s">
        <v>717</v>
      </c>
      <c r="G165" s="26" t="s">
        <v>718</v>
      </c>
      <c r="H165" s="26" t="s">
        <v>719</v>
      </c>
      <c r="I165" s="41">
        <v>31071</v>
      </c>
    </row>
    <row r="166" spans="3:9" hidden="1">
      <c r="C166" s="23">
        <v>156</v>
      </c>
      <c r="D166" s="26" t="s">
        <v>720</v>
      </c>
      <c r="E166" s="26" t="s">
        <v>721</v>
      </c>
      <c r="F166" s="27" t="s">
        <v>722</v>
      </c>
      <c r="G166" s="26" t="s">
        <v>723</v>
      </c>
      <c r="H166" s="26" t="s">
        <v>724</v>
      </c>
      <c r="I166" s="41">
        <v>31759</v>
      </c>
    </row>
    <row r="167" spans="3:9" hidden="1">
      <c r="C167" s="23">
        <v>157</v>
      </c>
      <c r="D167" s="30" t="s">
        <v>725</v>
      </c>
      <c r="E167" s="36" t="s">
        <v>726</v>
      </c>
      <c r="F167" s="37" t="s">
        <v>727</v>
      </c>
      <c r="G167" s="30" t="s">
        <v>728</v>
      </c>
      <c r="H167" s="30" t="s">
        <v>729</v>
      </c>
      <c r="I167" s="41">
        <v>26317</v>
      </c>
    </row>
    <row r="168" spans="3:9" hidden="1">
      <c r="C168" s="23">
        <v>158</v>
      </c>
      <c r="D168" s="30" t="s">
        <v>730</v>
      </c>
      <c r="E168" s="36" t="s">
        <v>731</v>
      </c>
      <c r="F168" s="37" t="s">
        <v>732</v>
      </c>
      <c r="G168" s="30" t="s">
        <v>733</v>
      </c>
      <c r="H168" s="30" t="s">
        <v>734</v>
      </c>
      <c r="I168" s="41">
        <v>26258</v>
      </c>
    </row>
    <row r="169" spans="3:9" hidden="1">
      <c r="C169" s="23">
        <v>159</v>
      </c>
      <c r="D169" s="30" t="s">
        <v>735</v>
      </c>
      <c r="E169" s="34" t="s">
        <v>736</v>
      </c>
      <c r="F169" s="27" t="s">
        <v>737</v>
      </c>
      <c r="G169" s="26" t="s">
        <v>738</v>
      </c>
      <c r="H169" s="26" t="s">
        <v>739</v>
      </c>
      <c r="I169" s="41">
        <v>32726</v>
      </c>
    </row>
    <row r="170" spans="3:9" hidden="1">
      <c r="C170" s="23">
        <v>160</v>
      </c>
      <c r="D170" s="24">
        <v>110406</v>
      </c>
      <c r="E170" s="24" t="s">
        <v>740</v>
      </c>
      <c r="F170" s="25" t="s">
        <v>741</v>
      </c>
      <c r="G170" s="24" t="s">
        <v>742</v>
      </c>
      <c r="H170" s="24" t="s">
        <v>743</v>
      </c>
      <c r="I170" s="41">
        <v>27948</v>
      </c>
    </row>
    <row r="171" spans="3:9" hidden="1">
      <c r="C171" s="23">
        <v>161</v>
      </c>
      <c r="D171" s="30" t="s">
        <v>744</v>
      </c>
      <c r="E171" s="30" t="s">
        <v>745</v>
      </c>
      <c r="F171" s="31" t="s">
        <v>746</v>
      </c>
      <c r="G171" s="30" t="s">
        <v>747</v>
      </c>
      <c r="H171" s="30" t="s">
        <v>748</v>
      </c>
      <c r="I171" s="41">
        <v>26397</v>
      </c>
    </row>
    <row r="172" spans="3:9" hidden="1">
      <c r="C172" s="23">
        <v>162</v>
      </c>
      <c r="D172" s="30" t="s">
        <v>749</v>
      </c>
      <c r="E172" s="34" t="s">
        <v>666</v>
      </c>
      <c r="F172" s="27" t="s">
        <v>667</v>
      </c>
      <c r="G172" s="26" t="s">
        <v>668</v>
      </c>
      <c r="H172" s="26" t="s">
        <v>669</v>
      </c>
      <c r="I172" s="41">
        <v>28303</v>
      </c>
    </row>
    <row r="173" spans="3:9" hidden="1">
      <c r="C173" s="23">
        <v>163</v>
      </c>
      <c r="D173" s="30">
        <v>120255</v>
      </c>
      <c r="E173" s="36" t="s">
        <v>750</v>
      </c>
      <c r="F173" s="37" t="s">
        <v>751</v>
      </c>
      <c r="G173" s="30" t="s">
        <v>752</v>
      </c>
      <c r="H173" s="30" t="s">
        <v>753</v>
      </c>
      <c r="I173" s="41">
        <v>29516</v>
      </c>
    </row>
    <row r="174" spans="3:9" hidden="1">
      <c r="C174" s="23">
        <v>164</v>
      </c>
      <c r="D174" s="30">
        <v>120158</v>
      </c>
      <c r="E174" s="36" t="s">
        <v>754</v>
      </c>
      <c r="F174" s="37" t="s">
        <v>755</v>
      </c>
      <c r="G174" s="30" t="s">
        <v>756</v>
      </c>
      <c r="H174" s="30" t="s">
        <v>757</v>
      </c>
      <c r="I174" s="41">
        <v>30094</v>
      </c>
    </row>
    <row r="175" spans="3:9" hidden="1">
      <c r="C175" s="23">
        <v>165</v>
      </c>
      <c r="D175" s="30">
        <v>120052</v>
      </c>
      <c r="E175" s="36" t="s">
        <v>758</v>
      </c>
      <c r="F175" s="37" t="s">
        <v>759</v>
      </c>
      <c r="G175" s="30" t="s">
        <v>760</v>
      </c>
      <c r="H175" s="30" t="s">
        <v>761</v>
      </c>
      <c r="I175" s="41">
        <v>30734</v>
      </c>
    </row>
    <row r="176" spans="3:9" hidden="1">
      <c r="C176" s="23">
        <v>166</v>
      </c>
      <c r="D176" s="26" t="s">
        <v>762</v>
      </c>
      <c r="E176" s="34" t="s">
        <v>763</v>
      </c>
      <c r="F176" s="35" t="s">
        <v>764</v>
      </c>
      <c r="G176" s="26" t="s">
        <v>765</v>
      </c>
      <c r="H176" s="26" t="s">
        <v>766</v>
      </c>
      <c r="I176" s="41">
        <v>25930</v>
      </c>
    </row>
    <row r="177" spans="3:9" hidden="1">
      <c r="C177" s="23">
        <v>167</v>
      </c>
      <c r="D177" s="26" t="s">
        <v>767</v>
      </c>
      <c r="E177" s="34" t="s">
        <v>768</v>
      </c>
      <c r="F177" s="35" t="s">
        <v>769</v>
      </c>
      <c r="G177" s="26" t="s">
        <v>770</v>
      </c>
      <c r="H177" s="26" t="s">
        <v>771</v>
      </c>
      <c r="I177" s="41">
        <v>26629</v>
      </c>
    </row>
    <row r="178" spans="3:9" hidden="1">
      <c r="C178" s="23">
        <v>168</v>
      </c>
      <c r="D178" s="26">
        <v>150235</v>
      </c>
      <c r="E178" s="34" t="s">
        <v>438</v>
      </c>
      <c r="F178" s="35" t="s">
        <v>439</v>
      </c>
      <c r="G178" s="26" t="s">
        <v>440</v>
      </c>
      <c r="H178" s="26" t="s">
        <v>441</v>
      </c>
      <c r="I178" s="41">
        <v>26713</v>
      </c>
    </row>
    <row r="179" spans="3:9" hidden="1">
      <c r="C179" s="23">
        <v>169</v>
      </c>
      <c r="D179" s="26">
        <v>150171</v>
      </c>
      <c r="E179" s="34" t="s">
        <v>772</v>
      </c>
      <c r="F179" s="35" t="s">
        <v>773</v>
      </c>
      <c r="G179" s="26" t="s">
        <v>774</v>
      </c>
      <c r="H179" s="26" t="s">
        <v>775</v>
      </c>
      <c r="I179" s="41">
        <v>26421</v>
      </c>
    </row>
    <row r="180" spans="3:9" hidden="1">
      <c r="C180" s="23">
        <v>170</v>
      </c>
      <c r="D180" s="30" t="s">
        <v>776</v>
      </c>
      <c r="E180" s="30" t="s">
        <v>777</v>
      </c>
      <c r="F180" s="31" t="s">
        <v>778</v>
      </c>
      <c r="G180" s="30" t="s">
        <v>779</v>
      </c>
      <c r="H180" s="30" t="s">
        <v>780</v>
      </c>
      <c r="I180" s="41">
        <v>26371</v>
      </c>
    </row>
    <row r="181" spans="3:9" hidden="1">
      <c r="C181" s="23">
        <v>171</v>
      </c>
      <c r="D181" s="30" t="s">
        <v>781</v>
      </c>
      <c r="E181" s="30" t="s">
        <v>782</v>
      </c>
      <c r="F181" s="31" t="s">
        <v>783</v>
      </c>
      <c r="G181" s="30" t="s">
        <v>784</v>
      </c>
      <c r="H181" s="30" t="s">
        <v>785</v>
      </c>
      <c r="I181" s="41">
        <v>27644</v>
      </c>
    </row>
    <row r="182" spans="3:9" hidden="1">
      <c r="C182" s="23">
        <v>172</v>
      </c>
      <c r="D182" s="30" t="s">
        <v>786</v>
      </c>
      <c r="E182" s="30" t="s">
        <v>787</v>
      </c>
      <c r="F182" s="31" t="s">
        <v>788</v>
      </c>
      <c r="G182" s="30" t="s">
        <v>789</v>
      </c>
      <c r="H182" s="30" t="s">
        <v>790</v>
      </c>
      <c r="I182" s="41">
        <v>26192</v>
      </c>
    </row>
    <row r="183" spans="3:9" hidden="1">
      <c r="C183" s="23">
        <v>173</v>
      </c>
      <c r="D183" s="26" t="s">
        <v>791</v>
      </c>
      <c r="E183" s="26" t="s">
        <v>792</v>
      </c>
      <c r="F183" s="27" t="s">
        <v>793</v>
      </c>
      <c r="G183" s="26"/>
      <c r="H183" s="26" t="s">
        <v>794</v>
      </c>
      <c r="I183" s="41">
        <v>29813</v>
      </c>
    </row>
    <row r="184" spans="3:9" hidden="1">
      <c r="C184" s="23">
        <v>174</v>
      </c>
      <c r="D184" s="26" t="s">
        <v>795</v>
      </c>
      <c r="E184" s="26" t="s">
        <v>359</v>
      </c>
      <c r="F184" s="27" t="s">
        <v>360</v>
      </c>
      <c r="G184" s="26" t="s">
        <v>361</v>
      </c>
      <c r="H184" s="26" t="s">
        <v>362</v>
      </c>
      <c r="I184" s="41">
        <v>29236</v>
      </c>
    </row>
    <row r="185" spans="3:9" hidden="1">
      <c r="C185" s="23">
        <v>175</v>
      </c>
      <c r="D185" s="26" t="s">
        <v>796</v>
      </c>
      <c r="E185" s="26" t="s">
        <v>797</v>
      </c>
      <c r="F185" s="27" t="s">
        <v>798</v>
      </c>
      <c r="G185" s="26" t="s">
        <v>799</v>
      </c>
      <c r="H185" s="26" t="s">
        <v>800</v>
      </c>
      <c r="I185" s="41">
        <v>31484</v>
      </c>
    </row>
    <row r="186" spans="3:9" hidden="1">
      <c r="C186" s="23">
        <v>176</v>
      </c>
      <c r="D186" s="26" t="s">
        <v>801</v>
      </c>
      <c r="E186" s="26" t="s">
        <v>802</v>
      </c>
      <c r="F186" s="27" t="s">
        <v>803</v>
      </c>
      <c r="G186" s="26" t="s">
        <v>804</v>
      </c>
      <c r="H186" s="26" t="s">
        <v>805</v>
      </c>
      <c r="I186" s="41">
        <v>30380</v>
      </c>
    </row>
    <row r="187" spans="3:9" hidden="1">
      <c r="C187" s="23">
        <v>177</v>
      </c>
      <c r="D187" s="26" t="s">
        <v>806</v>
      </c>
      <c r="E187" s="26" t="s">
        <v>419</v>
      </c>
      <c r="F187" s="27" t="s">
        <v>420</v>
      </c>
      <c r="G187" s="26" t="s">
        <v>421</v>
      </c>
      <c r="H187" s="26" t="s">
        <v>422</v>
      </c>
      <c r="I187" s="41">
        <v>29916</v>
      </c>
    </row>
    <row r="188" spans="3:9" hidden="1">
      <c r="C188" s="23">
        <v>178</v>
      </c>
      <c r="D188" s="30" t="s">
        <v>807</v>
      </c>
      <c r="E188" s="36" t="s">
        <v>808</v>
      </c>
      <c r="F188" s="37" t="s">
        <v>809</v>
      </c>
      <c r="G188" s="30" t="s">
        <v>810</v>
      </c>
      <c r="H188" s="30" t="s">
        <v>811</v>
      </c>
      <c r="I188" s="41">
        <v>26273</v>
      </c>
    </row>
    <row r="189" spans="3:9" hidden="1">
      <c r="C189" s="23">
        <v>179</v>
      </c>
      <c r="D189" s="26" t="s">
        <v>812</v>
      </c>
      <c r="E189" s="26" t="s">
        <v>813</v>
      </c>
      <c r="F189" s="27" t="s">
        <v>814</v>
      </c>
      <c r="G189" s="26" t="s">
        <v>815</v>
      </c>
      <c r="H189" s="26" t="s">
        <v>816</v>
      </c>
      <c r="I189" s="41">
        <v>29475</v>
      </c>
    </row>
    <row r="190" spans="3:9" hidden="1">
      <c r="C190" s="23">
        <v>180</v>
      </c>
      <c r="D190" s="26" t="s">
        <v>817</v>
      </c>
      <c r="E190" s="26" t="s">
        <v>818</v>
      </c>
      <c r="F190" s="27" t="s">
        <v>819</v>
      </c>
      <c r="G190" s="26" t="s">
        <v>820</v>
      </c>
      <c r="H190" s="26" t="s">
        <v>821</v>
      </c>
      <c r="I190" s="41">
        <v>27422</v>
      </c>
    </row>
    <row r="191" spans="3:9" hidden="1">
      <c r="C191" s="23">
        <v>181</v>
      </c>
      <c r="D191" s="26">
        <v>100292</v>
      </c>
      <c r="E191" s="34" t="s">
        <v>822</v>
      </c>
      <c r="F191" s="35" t="s">
        <v>823</v>
      </c>
      <c r="G191" s="26" t="s">
        <v>824</v>
      </c>
      <c r="H191" s="26" t="s">
        <v>825</v>
      </c>
      <c r="I191" s="41">
        <v>29614</v>
      </c>
    </row>
    <row r="192" spans="3:9" hidden="1">
      <c r="C192" s="23">
        <v>182</v>
      </c>
      <c r="D192" s="26" t="s">
        <v>826</v>
      </c>
      <c r="E192" s="34" t="s">
        <v>827</v>
      </c>
      <c r="F192" s="35" t="s">
        <v>828</v>
      </c>
      <c r="G192" s="26" t="s">
        <v>829</v>
      </c>
      <c r="H192" s="26" t="s">
        <v>830</v>
      </c>
      <c r="I192" s="41">
        <v>27192</v>
      </c>
    </row>
    <row r="193" spans="3:9" hidden="1">
      <c r="C193" s="23">
        <v>183</v>
      </c>
      <c r="D193" s="26">
        <v>150253</v>
      </c>
      <c r="E193" s="34" t="s">
        <v>831</v>
      </c>
      <c r="F193" s="35" t="s">
        <v>832</v>
      </c>
      <c r="G193" s="26" t="s">
        <v>833</v>
      </c>
      <c r="H193" s="26" t="s">
        <v>834</v>
      </c>
      <c r="I193" s="41">
        <v>26414</v>
      </c>
    </row>
    <row r="194" spans="3:9" hidden="1">
      <c r="C194" s="23">
        <v>184</v>
      </c>
      <c r="D194" s="26" t="s">
        <v>835</v>
      </c>
      <c r="E194" s="26" t="s">
        <v>836</v>
      </c>
      <c r="F194" s="27" t="s">
        <v>837</v>
      </c>
      <c r="G194" s="26" t="s">
        <v>838</v>
      </c>
      <c r="H194" s="26" t="s">
        <v>839</v>
      </c>
      <c r="I194" s="41">
        <v>31914</v>
      </c>
    </row>
    <row r="195" spans="3:9" hidden="1">
      <c r="C195" s="23">
        <v>185</v>
      </c>
      <c r="D195" s="26" t="s">
        <v>840</v>
      </c>
      <c r="E195" s="26" t="s">
        <v>841</v>
      </c>
      <c r="F195" s="27" t="s">
        <v>842</v>
      </c>
      <c r="G195" s="26" t="s">
        <v>843</v>
      </c>
      <c r="H195" s="26" t="s">
        <v>844</v>
      </c>
      <c r="I195" s="41">
        <v>27244</v>
      </c>
    </row>
    <row r="196" spans="3:9" hidden="1">
      <c r="C196" s="23">
        <v>186</v>
      </c>
      <c r="D196" s="26" t="s">
        <v>845</v>
      </c>
      <c r="E196" s="26" t="s">
        <v>846</v>
      </c>
      <c r="F196" s="27" t="s">
        <v>847</v>
      </c>
      <c r="G196" s="26" t="s">
        <v>848</v>
      </c>
      <c r="H196" s="26" t="s">
        <v>849</v>
      </c>
      <c r="I196" s="41">
        <v>28964</v>
      </c>
    </row>
    <row r="197" spans="3:9" hidden="1">
      <c r="C197" s="23">
        <v>187</v>
      </c>
      <c r="D197" s="26" t="s">
        <v>850</v>
      </c>
      <c r="E197" s="26" t="s">
        <v>851</v>
      </c>
      <c r="F197" s="27" t="s">
        <v>852</v>
      </c>
      <c r="G197" s="26" t="s">
        <v>853</v>
      </c>
      <c r="H197" s="26" t="s">
        <v>854</v>
      </c>
      <c r="I197" s="41">
        <v>28211</v>
      </c>
    </row>
    <row r="198" spans="3:9" hidden="1">
      <c r="C198" s="23">
        <v>188</v>
      </c>
      <c r="D198" s="26">
        <v>140151</v>
      </c>
      <c r="E198" s="34" t="s">
        <v>855</v>
      </c>
      <c r="F198" s="35" t="s">
        <v>856</v>
      </c>
      <c r="G198" s="26" t="s">
        <v>857</v>
      </c>
      <c r="H198" s="26" t="s">
        <v>858</v>
      </c>
      <c r="I198" s="41">
        <v>28683</v>
      </c>
    </row>
    <row r="199" spans="3:9" hidden="1">
      <c r="C199" s="23">
        <v>189</v>
      </c>
      <c r="D199" s="26">
        <v>140336</v>
      </c>
      <c r="E199" s="34" t="s">
        <v>859</v>
      </c>
      <c r="F199" s="35" t="s">
        <v>860</v>
      </c>
      <c r="G199" s="26" t="s">
        <v>861</v>
      </c>
      <c r="H199" s="26" t="s">
        <v>862</v>
      </c>
      <c r="I199" s="41">
        <v>30885</v>
      </c>
    </row>
    <row r="200" spans="3:9" hidden="1">
      <c r="C200" s="23">
        <v>190</v>
      </c>
      <c r="D200" s="26">
        <v>140058</v>
      </c>
      <c r="E200" s="34" t="s">
        <v>863</v>
      </c>
      <c r="F200" s="35" t="s">
        <v>864</v>
      </c>
      <c r="G200" s="26" t="s">
        <v>865</v>
      </c>
      <c r="H200" s="26" t="s">
        <v>866</v>
      </c>
      <c r="I200" s="41">
        <v>25936</v>
      </c>
    </row>
    <row r="201" spans="3:9" hidden="1">
      <c r="C201" s="23">
        <v>191</v>
      </c>
      <c r="D201" s="26">
        <v>150242</v>
      </c>
      <c r="E201" s="34" t="s">
        <v>438</v>
      </c>
      <c r="F201" s="35" t="s">
        <v>439</v>
      </c>
      <c r="G201" s="26" t="s">
        <v>440</v>
      </c>
      <c r="H201" s="26" t="s">
        <v>441</v>
      </c>
      <c r="I201" s="41">
        <v>29850</v>
      </c>
    </row>
    <row r="202" spans="3:9">
      <c r="C202" s="23">
        <v>192</v>
      </c>
      <c r="D202" s="30" t="s">
        <v>867</v>
      </c>
      <c r="E202" s="30" t="s">
        <v>868</v>
      </c>
      <c r="F202" s="31" t="s">
        <v>869</v>
      </c>
      <c r="G202" s="30" t="s">
        <v>870</v>
      </c>
      <c r="H202" s="30" t="s">
        <v>871</v>
      </c>
      <c r="I202" s="41">
        <v>31372</v>
      </c>
    </row>
    <row r="203" spans="3:9" hidden="1">
      <c r="C203" s="23">
        <v>193</v>
      </c>
      <c r="D203" s="30" t="s">
        <v>872</v>
      </c>
      <c r="E203" s="30" t="s">
        <v>868</v>
      </c>
      <c r="F203" s="31" t="s">
        <v>869</v>
      </c>
      <c r="G203" s="30" t="s">
        <v>870</v>
      </c>
      <c r="H203" s="30" t="s">
        <v>871</v>
      </c>
      <c r="I203" s="41">
        <v>25725</v>
      </c>
    </row>
    <row r="204" spans="3:9" hidden="1">
      <c r="C204" s="23">
        <v>194</v>
      </c>
      <c r="D204" s="30" t="s">
        <v>873</v>
      </c>
      <c r="E204" s="30" t="s">
        <v>874</v>
      </c>
      <c r="F204" s="31" t="s">
        <v>875</v>
      </c>
      <c r="G204" s="30" t="s">
        <v>876</v>
      </c>
      <c r="H204" s="30" t="s">
        <v>877</v>
      </c>
      <c r="I204" s="41">
        <v>28074</v>
      </c>
    </row>
    <row r="205" spans="3:9" hidden="1">
      <c r="C205" s="23">
        <v>195</v>
      </c>
      <c r="D205" s="26" t="s">
        <v>878</v>
      </c>
      <c r="E205" s="26" t="s">
        <v>879</v>
      </c>
      <c r="F205" s="27"/>
      <c r="G205" s="26"/>
      <c r="H205" s="26" t="s">
        <v>880</v>
      </c>
      <c r="I205" s="41">
        <v>30777</v>
      </c>
    </row>
    <row r="206" spans="3:9" hidden="1">
      <c r="C206" s="23">
        <v>196</v>
      </c>
      <c r="D206" s="26">
        <v>140336</v>
      </c>
      <c r="E206" s="34" t="s">
        <v>859</v>
      </c>
      <c r="F206" s="35" t="s">
        <v>860</v>
      </c>
      <c r="G206" s="26" t="s">
        <v>861</v>
      </c>
      <c r="H206" s="26" t="s">
        <v>862</v>
      </c>
      <c r="I206" s="41">
        <v>27421</v>
      </c>
    </row>
    <row r="207" spans="3:9" hidden="1">
      <c r="C207" s="23">
        <v>197</v>
      </c>
      <c r="D207" s="30" t="s">
        <v>881</v>
      </c>
      <c r="E207" s="36" t="s">
        <v>813</v>
      </c>
      <c r="F207" s="37" t="s">
        <v>882</v>
      </c>
      <c r="G207" s="30" t="s">
        <v>815</v>
      </c>
      <c r="H207" s="30" t="s">
        <v>816</v>
      </c>
      <c r="I207" s="41">
        <v>26312</v>
      </c>
    </row>
    <row r="208" spans="3:9" hidden="1">
      <c r="C208" s="23">
        <v>198</v>
      </c>
      <c r="D208" s="30" t="s">
        <v>883</v>
      </c>
      <c r="E208" s="36" t="s">
        <v>884</v>
      </c>
      <c r="F208" s="37" t="s">
        <v>885</v>
      </c>
      <c r="G208" s="30" t="s">
        <v>886</v>
      </c>
      <c r="H208" s="30" t="s">
        <v>887</v>
      </c>
      <c r="I208" s="41">
        <v>29315</v>
      </c>
    </row>
    <row r="209" spans="3:9" hidden="1">
      <c r="C209" s="23">
        <v>199</v>
      </c>
      <c r="D209" s="30">
        <v>120393</v>
      </c>
      <c r="E209" s="36" t="s">
        <v>888</v>
      </c>
      <c r="F209" s="37" t="s">
        <v>889</v>
      </c>
      <c r="G209" s="30" t="s">
        <v>890</v>
      </c>
      <c r="H209" s="30" t="s">
        <v>891</v>
      </c>
      <c r="I209" s="41">
        <v>26224</v>
      </c>
    </row>
    <row r="210" spans="3:9" hidden="1">
      <c r="C210" s="23">
        <v>200</v>
      </c>
      <c r="D210" s="24">
        <v>110360</v>
      </c>
      <c r="E210" s="24" t="s">
        <v>892</v>
      </c>
      <c r="F210" s="25" t="s">
        <v>893</v>
      </c>
      <c r="G210" s="24" t="s">
        <v>894</v>
      </c>
      <c r="H210" s="24" t="s">
        <v>895</v>
      </c>
      <c r="I210" s="41">
        <v>27303</v>
      </c>
    </row>
    <row r="211" spans="3:9" hidden="1">
      <c r="C211" s="23">
        <v>201</v>
      </c>
      <c r="D211" s="26">
        <v>140112</v>
      </c>
      <c r="E211" s="34" t="s">
        <v>896</v>
      </c>
      <c r="F211" s="35" t="s">
        <v>897</v>
      </c>
      <c r="G211" s="26" t="s">
        <v>898</v>
      </c>
      <c r="H211" s="26" t="s">
        <v>899</v>
      </c>
      <c r="I211" s="41">
        <v>30026</v>
      </c>
    </row>
    <row r="212" spans="3:9" hidden="1">
      <c r="C212" s="23">
        <v>202</v>
      </c>
      <c r="D212" s="26" t="s">
        <v>900</v>
      </c>
      <c r="E212" s="26" t="s">
        <v>901</v>
      </c>
      <c r="F212" s="27" t="s">
        <v>146</v>
      </c>
      <c r="G212" s="26" t="s">
        <v>902</v>
      </c>
      <c r="H212" s="26" t="s">
        <v>903</v>
      </c>
      <c r="I212" s="41">
        <v>29046</v>
      </c>
    </row>
    <row r="213" spans="3:9" hidden="1">
      <c r="C213" s="23">
        <v>203</v>
      </c>
      <c r="D213" s="30" t="s">
        <v>904</v>
      </c>
      <c r="E213" s="30" t="s">
        <v>905</v>
      </c>
      <c r="F213" s="31" t="s">
        <v>906</v>
      </c>
      <c r="G213" s="30" t="s">
        <v>131</v>
      </c>
      <c r="H213" s="30" t="s">
        <v>132</v>
      </c>
      <c r="I213" s="41">
        <v>32487</v>
      </c>
    </row>
    <row r="214" spans="3:9" hidden="1">
      <c r="C214" s="23">
        <v>204</v>
      </c>
      <c r="D214" s="30" t="s">
        <v>907</v>
      </c>
      <c r="E214" s="30" t="s">
        <v>908</v>
      </c>
      <c r="F214" s="31" t="s">
        <v>909</v>
      </c>
      <c r="G214" s="30" t="s">
        <v>910</v>
      </c>
      <c r="H214" s="30" t="s">
        <v>911</v>
      </c>
      <c r="I214" s="41">
        <v>27943</v>
      </c>
    </row>
    <row r="215" spans="3:9" hidden="1">
      <c r="C215" s="23">
        <v>205</v>
      </c>
      <c r="D215" s="30" t="s">
        <v>912</v>
      </c>
      <c r="E215" s="30" t="s">
        <v>913</v>
      </c>
      <c r="F215" s="31" t="s">
        <v>914</v>
      </c>
      <c r="G215" s="30" t="s">
        <v>915</v>
      </c>
      <c r="H215" s="30" t="s">
        <v>916</v>
      </c>
      <c r="I215" s="41">
        <v>30937</v>
      </c>
    </row>
    <row r="216" spans="3:9" hidden="1">
      <c r="C216" s="23">
        <v>206</v>
      </c>
      <c r="D216" s="26">
        <v>150120</v>
      </c>
      <c r="E216" s="34" t="s">
        <v>917</v>
      </c>
      <c r="F216" s="35" t="s">
        <v>918</v>
      </c>
      <c r="G216" s="26" t="s">
        <v>919</v>
      </c>
      <c r="H216" s="26" t="s">
        <v>920</v>
      </c>
      <c r="I216" s="41">
        <v>31526</v>
      </c>
    </row>
    <row r="217" spans="3:9" hidden="1">
      <c r="C217" s="23">
        <v>207</v>
      </c>
      <c r="D217" s="26" t="s">
        <v>921</v>
      </c>
      <c r="E217" s="26" t="s">
        <v>308</v>
      </c>
      <c r="F217" s="27" t="s">
        <v>922</v>
      </c>
      <c r="G217" s="26">
        <v>191514084</v>
      </c>
      <c r="H217" s="26" t="s">
        <v>311</v>
      </c>
      <c r="I217" s="41">
        <v>32300</v>
      </c>
    </row>
    <row r="218" spans="3:9" hidden="1">
      <c r="C218" s="23">
        <v>208</v>
      </c>
      <c r="D218" s="30" t="s">
        <v>923</v>
      </c>
      <c r="E218" s="30" t="s">
        <v>924</v>
      </c>
      <c r="F218" s="31" t="s">
        <v>925</v>
      </c>
      <c r="G218" s="30" t="s">
        <v>926</v>
      </c>
      <c r="H218" s="30" t="s">
        <v>927</v>
      </c>
      <c r="I218" s="41">
        <v>30600</v>
      </c>
    </row>
    <row r="219" spans="3:9" hidden="1">
      <c r="C219" s="23">
        <v>209</v>
      </c>
      <c r="D219" s="26">
        <v>140442</v>
      </c>
      <c r="E219" s="34" t="s">
        <v>928</v>
      </c>
      <c r="F219" s="27" t="s">
        <v>929</v>
      </c>
      <c r="G219" s="26" t="s">
        <v>930</v>
      </c>
      <c r="H219" s="26" t="s">
        <v>931</v>
      </c>
      <c r="I219" s="41">
        <v>29164</v>
      </c>
    </row>
    <row r="220" spans="3:9" hidden="1">
      <c r="C220" s="23">
        <v>210</v>
      </c>
      <c r="D220" s="26">
        <v>140113</v>
      </c>
      <c r="E220" s="34" t="s">
        <v>932</v>
      </c>
      <c r="F220" s="35" t="s">
        <v>933</v>
      </c>
      <c r="G220" s="26"/>
      <c r="H220" s="26" t="s">
        <v>934</v>
      </c>
      <c r="I220" s="41">
        <v>29235</v>
      </c>
    </row>
    <row r="221" spans="3:9" hidden="1">
      <c r="C221" s="23">
        <v>211</v>
      </c>
      <c r="D221" s="26">
        <v>140119</v>
      </c>
      <c r="E221" s="34" t="s">
        <v>935</v>
      </c>
      <c r="F221" s="35" t="s">
        <v>936</v>
      </c>
      <c r="G221" s="26" t="s">
        <v>937</v>
      </c>
      <c r="H221" s="26" t="s">
        <v>938</v>
      </c>
      <c r="I221" s="41">
        <v>32630</v>
      </c>
    </row>
    <row r="222" spans="3:9" hidden="1">
      <c r="C222" s="23">
        <v>212</v>
      </c>
      <c r="D222" s="26">
        <v>150055</v>
      </c>
      <c r="E222" s="34" t="s">
        <v>438</v>
      </c>
      <c r="F222" s="35" t="s">
        <v>439</v>
      </c>
      <c r="G222" s="26" t="s">
        <v>440</v>
      </c>
      <c r="H222" s="26" t="s">
        <v>441</v>
      </c>
      <c r="I222" s="41">
        <v>28657</v>
      </c>
    </row>
    <row r="223" spans="3:9" hidden="1">
      <c r="C223" s="23">
        <v>213</v>
      </c>
      <c r="D223" s="26">
        <v>150415</v>
      </c>
      <c r="E223" s="34" t="s">
        <v>939</v>
      </c>
      <c r="F223" s="35" t="s">
        <v>940</v>
      </c>
      <c r="G223" s="26" t="s">
        <v>941</v>
      </c>
      <c r="H223" s="26" t="s">
        <v>942</v>
      </c>
      <c r="I223" s="41">
        <v>31218</v>
      </c>
    </row>
    <row r="224" spans="3:9" hidden="1">
      <c r="C224" s="23">
        <v>214</v>
      </c>
      <c r="D224" s="30" t="s">
        <v>943</v>
      </c>
      <c r="E224" s="30" t="s">
        <v>944</v>
      </c>
      <c r="F224" s="31" t="s">
        <v>945</v>
      </c>
      <c r="G224" s="30" t="s">
        <v>946</v>
      </c>
      <c r="H224" s="30" t="s">
        <v>947</v>
      </c>
      <c r="I224" s="41">
        <v>26077</v>
      </c>
    </row>
    <row r="225" spans="3:9" hidden="1">
      <c r="C225" s="23">
        <v>215</v>
      </c>
      <c r="D225" s="26">
        <v>150467</v>
      </c>
      <c r="E225" s="26" t="s">
        <v>948</v>
      </c>
      <c r="F225" s="27" t="s">
        <v>949</v>
      </c>
      <c r="G225" s="26" t="s">
        <v>950</v>
      </c>
      <c r="H225" s="26" t="s">
        <v>951</v>
      </c>
      <c r="I225" s="41">
        <v>31621</v>
      </c>
    </row>
    <row r="226" spans="3:9" hidden="1">
      <c r="C226" s="23">
        <v>216</v>
      </c>
      <c r="D226" s="26" t="s">
        <v>952</v>
      </c>
      <c r="E226" s="26" t="s">
        <v>953</v>
      </c>
      <c r="F226" s="26" t="s">
        <v>954</v>
      </c>
      <c r="G226" s="27" t="s">
        <v>955</v>
      </c>
      <c r="H226" s="26" t="s">
        <v>956</v>
      </c>
      <c r="I226" s="41">
        <v>30796</v>
      </c>
    </row>
    <row r="227" spans="3:9" hidden="1">
      <c r="C227" s="23">
        <v>217</v>
      </c>
      <c r="D227" s="30" t="s">
        <v>957</v>
      </c>
      <c r="E227" s="30" t="s">
        <v>498</v>
      </c>
      <c r="F227" s="31" t="s">
        <v>499</v>
      </c>
      <c r="G227" s="30" t="s">
        <v>500</v>
      </c>
      <c r="H227" s="30" t="s">
        <v>501</v>
      </c>
      <c r="I227" s="41">
        <v>28755</v>
      </c>
    </row>
    <row r="228" spans="3:9" hidden="1">
      <c r="C228" s="23">
        <v>218</v>
      </c>
      <c r="D228" s="26" t="s">
        <v>958</v>
      </c>
      <c r="E228" s="26" t="s">
        <v>745</v>
      </c>
      <c r="F228" s="27" t="s">
        <v>959</v>
      </c>
      <c r="G228" s="26" t="s">
        <v>960</v>
      </c>
      <c r="H228" s="26" t="s">
        <v>961</v>
      </c>
      <c r="I228" s="41">
        <v>27507</v>
      </c>
    </row>
    <row r="229" spans="3:9" hidden="1">
      <c r="C229" s="23">
        <v>219</v>
      </c>
      <c r="D229" s="26" t="s">
        <v>962</v>
      </c>
      <c r="E229" s="26" t="s">
        <v>513</v>
      </c>
      <c r="F229" s="27" t="s">
        <v>963</v>
      </c>
      <c r="G229" s="26" t="s">
        <v>515</v>
      </c>
      <c r="H229" s="26" t="s">
        <v>516</v>
      </c>
      <c r="I229" s="41">
        <v>27400</v>
      </c>
    </row>
    <row r="230" spans="3:9" hidden="1">
      <c r="C230" s="23">
        <v>220</v>
      </c>
      <c r="D230" s="26" t="s">
        <v>964</v>
      </c>
      <c r="E230" s="26" t="s">
        <v>965</v>
      </c>
      <c r="F230" s="27" t="s">
        <v>966</v>
      </c>
      <c r="G230" s="26" t="s">
        <v>967</v>
      </c>
      <c r="H230" s="26" t="s">
        <v>968</v>
      </c>
      <c r="I230" s="41">
        <v>32653</v>
      </c>
    </row>
    <row r="231" spans="3:9" hidden="1">
      <c r="C231" s="23">
        <v>221</v>
      </c>
      <c r="D231" s="26" t="s">
        <v>969</v>
      </c>
      <c r="E231" s="26" t="s">
        <v>582</v>
      </c>
      <c r="F231" s="27" t="s">
        <v>970</v>
      </c>
      <c r="G231" s="26" t="s">
        <v>971</v>
      </c>
      <c r="H231" s="26" t="s">
        <v>972</v>
      </c>
      <c r="I231" s="41">
        <v>28584</v>
      </c>
    </row>
    <row r="232" spans="3:9" hidden="1">
      <c r="C232" s="23">
        <v>222</v>
      </c>
      <c r="D232" s="26" t="s">
        <v>973</v>
      </c>
      <c r="E232" s="26" t="s">
        <v>308</v>
      </c>
      <c r="F232" s="27" t="s">
        <v>922</v>
      </c>
      <c r="G232" s="26">
        <v>191514084</v>
      </c>
      <c r="H232" s="26" t="s">
        <v>311</v>
      </c>
      <c r="I232" s="41">
        <v>25661</v>
      </c>
    </row>
    <row r="233" spans="3:9" hidden="1">
      <c r="C233" s="23">
        <v>223</v>
      </c>
      <c r="D233" s="30" t="s">
        <v>974</v>
      </c>
      <c r="E233" s="30" t="s">
        <v>975</v>
      </c>
      <c r="F233" s="31" t="s">
        <v>976</v>
      </c>
      <c r="G233" s="30" t="s">
        <v>977</v>
      </c>
      <c r="H233" s="30" t="s">
        <v>978</v>
      </c>
      <c r="I233" s="41">
        <v>27640</v>
      </c>
    </row>
    <row r="234" spans="3:9">
      <c r="C234" s="23">
        <v>224</v>
      </c>
      <c r="D234" s="30" t="s">
        <v>979</v>
      </c>
      <c r="E234" s="30" t="s">
        <v>980</v>
      </c>
      <c r="F234" s="31" t="s">
        <v>981</v>
      </c>
      <c r="G234" s="30" t="s">
        <v>982</v>
      </c>
      <c r="H234" s="30" t="s">
        <v>983</v>
      </c>
      <c r="I234" s="41">
        <v>31344</v>
      </c>
    </row>
    <row r="235" spans="3:9" hidden="1">
      <c r="C235" s="23">
        <v>225</v>
      </c>
      <c r="D235" s="26" t="s">
        <v>984</v>
      </c>
      <c r="E235" s="26" t="s">
        <v>985</v>
      </c>
      <c r="F235" s="27" t="s">
        <v>986</v>
      </c>
      <c r="G235" s="26" t="s">
        <v>987</v>
      </c>
      <c r="H235" s="26" t="s">
        <v>988</v>
      </c>
      <c r="I235" s="41">
        <v>30078</v>
      </c>
    </row>
    <row r="236" spans="3:9" hidden="1">
      <c r="C236" s="23">
        <v>226</v>
      </c>
      <c r="D236" s="26" t="s">
        <v>989</v>
      </c>
      <c r="E236" s="26" t="s">
        <v>990</v>
      </c>
      <c r="F236" s="27" t="s">
        <v>991</v>
      </c>
      <c r="G236" s="26" t="s">
        <v>992</v>
      </c>
      <c r="H236" s="26" t="s">
        <v>993</v>
      </c>
      <c r="I236" s="41">
        <v>29357</v>
      </c>
    </row>
    <row r="237" spans="3:9" hidden="1">
      <c r="C237" s="23">
        <v>227</v>
      </c>
      <c r="D237" s="26" t="s">
        <v>994</v>
      </c>
      <c r="E237" s="26" t="s">
        <v>995</v>
      </c>
      <c r="F237" s="27" t="s">
        <v>996</v>
      </c>
      <c r="G237" s="26" t="s">
        <v>997</v>
      </c>
      <c r="H237" s="26" t="s">
        <v>998</v>
      </c>
      <c r="I237" s="41">
        <v>30529</v>
      </c>
    </row>
    <row r="238" spans="3:9" hidden="1">
      <c r="C238" s="23">
        <v>228</v>
      </c>
      <c r="D238" s="26" t="s">
        <v>999</v>
      </c>
      <c r="E238" s="26" t="s">
        <v>1000</v>
      </c>
      <c r="F238" s="27" t="s">
        <v>1001</v>
      </c>
      <c r="G238" s="26" t="s">
        <v>1002</v>
      </c>
      <c r="H238" s="26" t="s">
        <v>1003</v>
      </c>
      <c r="I238" s="41">
        <v>30787</v>
      </c>
    </row>
    <row r="239" spans="3:9" hidden="1">
      <c r="C239" s="23">
        <v>229</v>
      </c>
      <c r="D239" s="26" t="s">
        <v>1004</v>
      </c>
      <c r="E239" s="26" t="s">
        <v>1005</v>
      </c>
      <c r="F239" s="27" t="s">
        <v>1006</v>
      </c>
      <c r="G239" s="26" t="s">
        <v>1007</v>
      </c>
      <c r="H239" s="26" t="s">
        <v>281</v>
      </c>
      <c r="I239" s="41">
        <v>26801</v>
      </c>
    </row>
    <row r="240" spans="3:9" hidden="1">
      <c r="C240" s="23">
        <v>230</v>
      </c>
      <c r="D240" s="30" t="s">
        <v>1008</v>
      </c>
      <c r="E240" s="30" t="s">
        <v>1009</v>
      </c>
      <c r="F240" s="31" t="s">
        <v>1010</v>
      </c>
      <c r="G240" s="30" t="s">
        <v>1011</v>
      </c>
      <c r="H240" s="30" t="s">
        <v>1012</v>
      </c>
      <c r="I240" s="41">
        <v>26097</v>
      </c>
    </row>
    <row r="241" spans="3:9" hidden="1">
      <c r="C241" s="28">
        <v>231</v>
      </c>
      <c r="D241" s="29" t="s">
        <v>1013</v>
      </c>
      <c r="E241" s="29" t="s">
        <v>1014</v>
      </c>
      <c r="F241" s="27" t="s">
        <v>1015</v>
      </c>
      <c r="G241" s="26" t="s">
        <v>1016</v>
      </c>
      <c r="H241" s="26" t="s">
        <v>1017</v>
      </c>
      <c r="I241" s="41">
        <v>30989</v>
      </c>
    </row>
    <row r="242" spans="3:9" hidden="1">
      <c r="C242" s="23">
        <v>232</v>
      </c>
      <c r="D242" s="26" t="s">
        <v>1018</v>
      </c>
      <c r="E242" s="26" t="s">
        <v>359</v>
      </c>
      <c r="F242" s="27" t="s">
        <v>360</v>
      </c>
      <c r="G242" s="26" t="s">
        <v>361</v>
      </c>
      <c r="H242" s="26" t="s">
        <v>362</v>
      </c>
      <c r="I242" s="41">
        <v>30134</v>
      </c>
    </row>
    <row r="243" spans="3:9" hidden="1">
      <c r="C243" s="23">
        <v>233</v>
      </c>
      <c r="D243" s="26" t="s">
        <v>1019</v>
      </c>
      <c r="E243" s="26" t="s">
        <v>1020</v>
      </c>
      <c r="F243" s="27" t="s">
        <v>1021</v>
      </c>
      <c r="G243" s="26" t="s">
        <v>1022</v>
      </c>
      <c r="H243" s="26" t="s">
        <v>1023</v>
      </c>
      <c r="I243" s="41">
        <v>26855</v>
      </c>
    </row>
    <row r="244" spans="3:9" hidden="1">
      <c r="C244" s="23">
        <v>234</v>
      </c>
      <c r="D244" s="26" t="s">
        <v>1024</v>
      </c>
      <c r="E244" s="26" t="s">
        <v>1025</v>
      </c>
      <c r="F244" s="27" t="s">
        <v>1026</v>
      </c>
      <c r="G244" s="26" t="s">
        <v>1027</v>
      </c>
      <c r="H244" s="26" t="s">
        <v>1028</v>
      </c>
      <c r="I244" s="41">
        <v>33078</v>
      </c>
    </row>
    <row r="245" spans="3:9" hidden="1">
      <c r="C245" s="23">
        <v>235</v>
      </c>
      <c r="D245" s="26" t="s">
        <v>1029</v>
      </c>
      <c r="E245" s="26" t="s">
        <v>1030</v>
      </c>
      <c r="F245" s="27" t="s">
        <v>155</v>
      </c>
      <c r="G245" s="26">
        <v>320709995</v>
      </c>
      <c r="H245" s="26" t="s">
        <v>1031</v>
      </c>
      <c r="I245" s="41">
        <v>26944</v>
      </c>
    </row>
    <row r="246" spans="3:9" hidden="1">
      <c r="C246" s="23">
        <v>236</v>
      </c>
      <c r="D246" s="26" t="s">
        <v>1032</v>
      </c>
      <c r="E246" s="26" t="s">
        <v>1033</v>
      </c>
      <c r="F246" s="27" t="s">
        <v>641</v>
      </c>
      <c r="G246" s="26" t="s">
        <v>1034</v>
      </c>
      <c r="H246" s="26" t="s">
        <v>1035</v>
      </c>
      <c r="I246" s="41">
        <v>32479</v>
      </c>
    </row>
    <row r="247" spans="3:9" hidden="1">
      <c r="C247" s="23">
        <v>237</v>
      </c>
      <c r="D247" s="26" t="s">
        <v>1036</v>
      </c>
      <c r="E247" s="26" t="s">
        <v>1037</v>
      </c>
      <c r="F247" s="27" t="s">
        <v>146</v>
      </c>
      <c r="G247" s="26" t="s">
        <v>1038</v>
      </c>
      <c r="H247" s="26" t="s">
        <v>1039</v>
      </c>
      <c r="I247" s="41">
        <v>30875</v>
      </c>
    </row>
    <row r="248" spans="3:9" hidden="1">
      <c r="C248" s="23">
        <v>238</v>
      </c>
      <c r="D248" s="26" t="s">
        <v>1040</v>
      </c>
      <c r="E248" s="26" t="s">
        <v>1041</v>
      </c>
      <c r="F248" s="27" t="s">
        <v>146</v>
      </c>
      <c r="G248" s="26" t="s">
        <v>1042</v>
      </c>
      <c r="H248" s="26" t="s">
        <v>1043</v>
      </c>
      <c r="I248" s="41">
        <v>28925</v>
      </c>
    </row>
    <row r="249" spans="3:9" hidden="1">
      <c r="C249" s="23">
        <v>239</v>
      </c>
      <c r="D249" s="30" t="s">
        <v>1044</v>
      </c>
      <c r="E249" s="30" t="s">
        <v>1045</v>
      </c>
      <c r="F249" s="31" t="s">
        <v>1046</v>
      </c>
      <c r="G249" s="30" t="s">
        <v>1047</v>
      </c>
      <c r="H249" s="30" t="s">
        <v>1048</v>
      </c>
      <c r="I249" s="41">
        <v>25843</v>
      </c>
    </row>
    <row r="250" spans="3:9" hidden="1">
      <c r="C250" s="23">
        <v>240</v>
      </c>
      <c r="D250" s="26" t="s">
        <v>1049</v>
      </c>
      <c r="E250" s="26" t="s">
        <v>1050</v>
      </c>
      <c r="F250" s="27" t="s">
        <v>1051</v>
      </c>
      <c r="G250" s="26" t="s">
        <v>1052</v>
      </c>
      <c r="H250" s="26" t="s">
        <v>1053</v>
      </c>
      <c r="I250" s="41">
        <v>32671</v>
      </c>
    </row>
    <row r="251" spans="3:9" hidden="1">
      <c r="C251" s="23">
        <v>241</v>
      </c>
      <c r="D251" s="30" t="s">
        <v>1054</v>
      </c>
      <c r="E251" s="30" t="s">
        <v>1055</v>
      </c>
      <c r="F251" s="31" t="s">
        <v>1056</v>
      </c>
      <c r="G251" s="30" t="s">
        <v>1057</v>
      </c>
      <c r="H251" s="30" t="s">
        <v>1058</v>
      </c>
      <c r="I251" s="41">
        <v>26700</v>
      </c>
    </row>
    <row r="252" spans="3:9" hidden="1">
      <c r="C252" s="23">
        <v>242</v>
      </c>
      <c r="D252" s="30" t="s">
        <v>1059</v>
      </c>
      <c r="E252" s="30" t="s">
        <v>1060</v>
      </c>
      <c r="F252" s="31" t="s">
        <v>1061</v>
      </c>
      <c r="G252" s="30" t="s">
        <v>1062</v>
      </c>
      <c r="H252" s="30" t="s">
        <v>1063</v>
      </c>
      <c r="I252" s="41">
        <v>31152</v>
      </c>
    </row>
    <row r="253" spans="3:9" hidden="1">
      <c r="C253" s="23">
        <v>243</v>
      </c>
      <c r="D253" s="26" t="s">
        <v>1064</v>
      </c>
      <c r="E253" s="26" t="s">
        <v>1065</v>
      </c>
      <c r="F253" s="27" t="s">
        <v>1066</v>
      </c>
      <c r="G253" s="26" t="s">
        <v>1067</v>
      </c>
      <c r="H253" s="26" t="s">
        <v>1068</v>
      </c>
      <c r="I253" s="41">
        <v>28374</v>
      </c>
    </row>
    <row r="254" spans="3:9" hidden="1">
      <c r="C254" s="23">
        <v>244</v>
      </c>
      <c r="D254" s="26" t="s">
        <v>1069</v>
      </c>
      <c r="E254" s="26" t="s">
        <v>1070</v>
      </c>
      <c r="F254" s="27" t="s">
        <v>1071</v>
      </c>
      <c r="G254" s="26" t="s">
        <v>1072</v>
      </c>
      <c r="H254" s="26" t="s">
        <v>1073</v>
      </c>
      <c r="I254" s="41">
        <v>26425</v>
      </c>
    </row>
    <row r="255" spans="3:9" hidden="1">
      <c r="C255" s="23">
        <v>245</v>
      </c>
      <c r="D255" s="26" t="s">
        <v>1074</v>
      </c>
      <c r="E255" s="26" t="s">
        <v>359</v>
      </c>
      <c r="F255" s="27" t="s">
        <v>360</v>
      </c>
      <c r="G255" s="26" t="s">
        <v>361</v>
      </c>
      <c r="H255" s="26" t="s">
        <v>362</v>
      </c>
      <c r="I255" s="41">
        <v>29553</v>
      </c>
    </row>
    <row r="256" spans="3:9" hidden="1">
      <c r="C256" s="28">
        <v>246</v>
      </c>
      <c r="D256" s="29" t="s">
        <v>1075</v>
      </c>
      <c r="E256" s="29" t="s">
        <v>1076</v>
      </c>
      <c r="F256" s="27" t="s">
        <v>1077</v>
      </c>
      <c r="G256" s="26" t="s">
        <v>1078</v>
      </c>
      <c r="H256" s="26" t="s">
        <v>1079</v>
      </c>
      <c r="I256" s="41">
        <v>29033</v>
      </c>
    </row>
    <row r="257" spans="3:9" hidden="1">
      <c r="C257" s="23">
        <v>247</v>
      </c>
      <c r="D257" s="26">
        <v>100294</v>
      </c>
      <c r="E257" s="26" t="s">
        <v>1080</v>
      </c>
      <c r="F257" s="27" t="s">
        <v>1081</v>
      </c>
      <c r="G257" s="26" t="s">
        <v>1082</v>
      </c>
      <c r="H257" s="26" t="s">
        <v>1083</v>
      </c>
      <c r="I257" s="41">
        <v>32763</v>
      </c>
    </row>
    <row r="258" spans="3:9" hidden="1">
      <c r="C258" s="23">
        <v>248</v>
      </c>
      <c r="D258" s="26">
        <v>100399</v>
      </c>
      <c r="E258" s="26" t="s">
        <v>1084</v>
      </c>
      <c r="F258" s="27" t="s">
        <v>1085</v>
      </c>
      <c r="G258" s="26" t="s">
        <v>1086</v>
      </c>
      <c r="H258" s="26" t="s">
        <v>1087</v>
      </c>
      <c r="I258" s="41">
        <v>30797</v>
      </c>
    </row>
    <row r="259" spans="3:9" hidden="1">
      <c r="C259" s="23">
        <v>249</v>
      </c>
      <c r="D259" s="26" t="s">
        <v>1088</v>
      </c>
      <c r="E259" s="26" t="s">
        <v>1089</v>
      </c>
      <c r="F259" s="27" t="s">
        <v>1090</v>
      </c>
      <c r="G259" s="26" t="s">
        <v>1091</v>
      </c>
      <c r="H259" s="26" t="s">
        <v>1092</v>
      </c>
      <c r="I259" s="41">
        <v>28783</v>
      </c>
    </row>
    <row r="260" spans="3:9" hidden="1">
      <c r="C260" s="23">
        <v>250</v>
      </c>
      <c r="D260" s="26">
        <v>100419</v>
      </c>
      <c r="E260" s="26" t="s">
        <v>1093</v>
      </c>
      <c r="F260" s="27" t="s">
        <v>1094</v>
      </c>
      <c r="G260" s="26" t="s">
        <v>1095</v>
      </c>
      <c r="H260" s="26" t="s">
        <v>1096</v>
      </c>
      <c r="I260" s="41">
        <v>32009</v>
      </c>
    </row>
    <row r="261" spans="3:9" hidden="1">
      <c r="C261" s="23">
        <v>251</v>
      </c>
      <c r="D261" s="26" t="s">
        <v>1097</v>
      </c>
      <c r="E261" s="26" t="s">
        <v>1098</v>
      </c>
      <c r="F261" s="27" t="s">
        <v>1099</v>
      </c>
      <c r="G261" s="26" t="s">
        <v>1100</v>
      </c>
      <c r="H261" s="26" t="s">
        <v>1101</v>
      </c>
      <c r="I261" s="41">
        <v>31811</v>
      </c>
    </row>
    <row r="262" spans="3:9" hidden="1">
      <c r="C262" s="23">
        <v>252</v>
      </c>
      <c r="D262" s="26" t="s">
        <v>1102</v>
      </c>
      <c r="E262" s="26" t="s">
        <v>1103</v>
      </c>
      <c r="F262" s="27" t="s">
        <v>1104</v>
      </c>
      <c r="G262" s="26" t="s">
        <v>1105</v>
      </c>
      <c r="H262" s="26" t="s">
        <v>1106</v>
      </c>
      <c r="I262" s="41">
        <v>32924</v>
      </c>
    </row>
    <row r="263" spans="3:9" hidden="1">
      <c r="C263" s="23">
        <v>253</v>
      </c>
      <c r="D263" s="26" t="s">
        <v>1107</v>
      </c>
      <c r="E263" s="26" t="s">
        <v>1108</v>
      </c>
      <c r="F263" s="27" t="s">
        <v>146</v>
      </c>
      <c r="G263" s="26" t="s">
        <v>1109</v>
      </c>
      <c r="H263" s="26" t="s">
        <v>1110</v>
      </c>
      <c r="I263" s="41">
        <v>26411</v>
      </c>
    </row>
    <row r="264" spans="3:9" hidden="1">
      <c r="C264" s="23">
        <v>254</v>
      </c>
      <c r="D264" s="26" t="s">
        <v>1111</v>
      </c>
      <c r="E264" s="26" t="s">
        <v>1112</v>
      </c>
      <c r="F264" s="27" t="s">
        <v>1113</v>
      </c>
      <c r="G264" s="26" t="s">
        <v>1114</v>
      </c>
      <c r="H264" s="26" t="s">
        <v>1115</v>
      </c>
      <c r="I264" s="41">
        <v>31963</v>
      </c>
    </row>
    <row r="265" spans="3:9" hidden="1">
      <c r="C265" s="23">
        <v>255</v>
      </c>
      <c r="D265" s="26" t="s">
        <v>1116</v>
      </c>
      <c r="E265" s="24" t="s">
        <v>1117</v>
      </c>
      <c r="F265" s="25" t="s">
        <v>1118</v>
      </c>
      <c r="G265" s="24">
        <v>225289181</v>
      </c>
      <c r="H265" s="24" t="s">
        <v>1119</v>
      </c>
      <c r="I265" s="41">
        <v>32431</v>
      </c>
    </row>
    <row r="266" spans="3:9" hidden="1">
      <c r="C266" s="23">
        <v>256</v>
      </c>
      <c r="D266" s="26" t="s">
        <v>1120</v>
      </c>
      <c r="E266" s="26" t="s">
        <v>1121</v>
      </c>
      <c r="F266" s="27" t="s">
        <v>1122</v>
      </c>
      <c r="G266" s="26" t="s">
        <v>1123</v>
      </c>
      <c r="H266" s="26" t="s">
        <v>1124</v>
      </c>
      <c r="I266" s="41">
        <v>30850</v>
      </c>
    </row>
    <row r="267" spans="3:9" hidden="1">
      <c r="C267" s="23">
        <v>257</v>
      </c>
      <c r="D267" s="26" t="s">
        <v>1125</v>
      </c>
      <c r="E267" s="26" t="s">
        <v>1126</v>
      </c>
      <c r="F267" s="27" t="s">
        <v>1127</v>
      </c>
      <c r="G267" s="26" t="s">
        <v>1128</v>
      </c>
      <c r="H267" s="26" t="s">
        <v>1129</v>
      </c>
      <c r="I267" s="41">
        <v>31254</v>
      </c>
    </row>
    <row r="268" spans="3:9" hidden="1">
      <c r="C268" s="23">
        <v>258</v>
      </c>
      <c r="D268" s="26" t="s">
        <v>1130</v>
      </c>
      <c r="E268" s="26" t="s">
        <v>1131</v>
      </c>
      <c r="F268" s="27" t="s">
        <v>1132</v>
      </c>
      <c r="G268" s="26" t="s">
        <v>1133</v>
      </c>
      <c r="H268" s="26" t="s">
        <v>1134</v>
      </c>
      <c r="I268" s="41">
        <v>31164</v>
      </c>
    </row>
    <row r="269" spans="3:9" hidden="1">
      <c r="C269" s="23">
        <v>259</v>
      </c>
      <c r="D269" s="26" t="s">
        <v>1135</v>
      </c>
      <c r="E269" s="24" t="s">
        <v>1136</v>
      </c>
      <c r="F269" s="25" t="s">
        <v>717</v>
      </c>
      <c r="G269" s="24" t="s">
        <v>1137</v>
      </c>
      <c r="H269" s="24" t="s">
        <v>1138</v>
      </c>
      <c r="I269" s="41">
        <v>28445</v>
      </c>
    </row>
    <row r="270" spans="3:9" hidden="1">
      <c r="C270" s="23">
        <v>260</v>
      </c>
      <c r="D270" s="26" t="s">
        <v>1139</v>
      </c>
      <c r="E270" s="26" t="s">
        <v>1140</v>
      </c>
      <c r="F270" s="27" t="s">
        <v>1141</v>
      </c>
      <c r="G270" s="26" t="s">
        <v>1142</v>
      </c>
      <c r="H270" s="26" t="s">
        <v>1143</v>
      </c>
      <c r="I270" s="41">
        <v>29961</v>
      </c>
    </row>
    <row r="271" spans="3:9" hidden="1">
      <c r="C271" s="23">
        <v>261</v>
      </c>
      <c r="D271" s="26" t="s">
        <v>1144</v>
      </c>
      <c r="E271" s="26" t="s">
        <v>1145</v>
      </c>
      <c r="F271" s="27" t="s">
        <v>1146</v>
      </c>
      <c r="G271" s="26" t="s">
        <v>1147</v>
      </c>
      <c r="H271" s="26" t="s">
        <v>1148</v>
      </c>
      <c r="I271" s="41">
        <v>32549</v>
      </c>
    </row>
    <row r="272" spans="3:9" hidden="1">
      <c r="C272" s="23">
        <v>262</v>
      </c>
      <c r="D272" s="26">
        <v>150102</v>
      </c>
      <c r="E272" s="26" t="s">
        <v>1149</v>
      </c>
      <c r="F272" s="27" t="s">
        <v>1150</v>
      </c>
      <c r="G272" s="26" t="s">
        <v>1151</v>
      </c>
      <c r="H272" s="26" t="s">
        <v>1152</v>
      </c>
      <c r="I272" s="41">
        <v>31519</v>
      </c>
    </row>
    <row r="273" spans="3:9" hidden="1">
      <c r="C273" s="23">
        <v>263</v>
      </c>
      <c r="D273" s="26">
        <v>150322</v>
      </c>
      <c r="E273" s="26" t="s">
        <v>1153</v>
      </c>
      <c r="F273" s="27" t="s">
        <v>1154</v>
      </c>
      <c r="G273" s="26" t="s">
        <v>1155</v>
      </c>
      <c r="H273" s="26" t="s">
        <v>1156</v>
      </c>
      <c r="I273" s="41">
        <v>28970</v>
      </c>
    </row>
    <row r="274" spans="3:9" hidden="1">
      <c r="C274" s="23">
        <v>264</v>
      </c>
      <c r="D274" s="26">
        <v>150144</v>
      </c>
      <c r="E274" s="26" t="s">
        <v>1157</v>
      </c>
      <c r="F274" s="27" t="s">
        <v>1158</v>
      </c>
      <c r="G274" s="26" t="s">
        <v>774</v>
      </c>
      <c r="H274" s="26" t="s">
        <v>1159</v>
      </c>
      <c r="I274" s="41">
        <v>32299</v>
      </c>
    </row>
    <row r="275" spans="3:9" hidden="1">
      <c r="C275" s="23">
        <v>265</v>
      </c>
      <c r="D275" s="26" t="s">
        <v>1160</v>
      </c>
      <c r="E275" s="26" t="s">
        <v>1161</v>
      </c>
      <c r="F275" s="27" t="s">
        <v>146</v>
      </c>
      <c r="G275" s="26" t="s">
        <v>1162</v>
      </c>
      <c r="H275" s="26" t="s">
        <v>1163</v>
      </c>
      <c r="I275" s="41">
        <v>25941</v>
      </c>
    </row>
    <row r="276" spans="3:9" hidden="1">
      <c r="C276" s="23">
        <v>266</v>
      </c>
      <c r="D276" s="26" t="s">
        <v>1164</v>
      </c>
      <c r="E276" s="26" t="s">
        <v>1165</v>
      </c>
      <c r="F276" s="27" t="s">
        <v>1166</v>
      </c>
      <c r="G276" s="26" t="s">
        <v>1167</v>
      </c>
      <c r="H276" s="26" t="s">
        <v>1168</v>
      </c>
      <c r="I276" s="41">
        <v>32502</v>
      </c>
    </row>
    <row r="277" spans="3:9" hidden="1">
      <c r="C277" s="23">
        <v>267</v>
      </c>
      <c r="D277" s="24">
        <v>110267</v>
      </c>
      <c r="E277" s="24" t="s">
        <v>1169</v>
      </c>
      <c r="F277" s="25" t="s">
        <v>1170</v>
      </c>
      <c r="G277" s="24" t="s">
        <v>1171</v>
      </c>
      <c r="H277" s="24" t="s">
        <v>1172</v>
      </c>
      <c r="I277" s="41">
        <v>27175</v>
      </c>
    </row>
    <row r="278" spans="3:9" hidden="1">
      <c r="C278" s="23">
        <v>268</v>
      </c>
      <c r="D278" s="24">
        <v>110298</v>
      </c>
      <c r="E278" s="24" t="s">
        <v>1173</v>
      </c>
      <c r="F278" s="25" t="s">
        <v>1174</v>
      </c>
      <c r="G278" s="24" t="s">
        <v>1175</v>
      </c>
      <c r="H278" s="24" t="s">
        <v>1176</v>
      </c>
      <c r="I278" s="41">
        <v>29256</v>
      </c>
    </row>
    <row r="279" spans="3:9" hidden="1">
      <c r="C279" s="23">
        <v>269</v>
      </c>
      <c r="D279" s="30">
        <v>120426</v>
      </c>
      <c r="E279" s="30" t="s">
        <v>763</v>
      </c>
      <c r="F279" s="31" t="s">
        <v>1177</v>
      </c>
      <c r="G279" s="30" t="s">
        <v>1178</v>
      </c>
      <c r="H279" s="30" t="s">
        <v>1179</v>
      </c>
      <c r="I279" s="41">
        <v>27153</v>
      </c>
    </row>
    <row r="280" spans="3:9" hidden="1">
      <c r="C280" s="23">
        <v>270</v>
      </c>
      <c r="D280" s="30">
        <v>120519</v>
      </c>
      <c r="E280" s="30" t="s">
        <v>652</v>
      </c>
      <c r="F280" s="31" t="s">
        <v>653</v>
      </c>
      <c r="G280" s="30" t="s">
        <v>654</v>
      </c>
      <c r="H280" s="30" t="s">
        <v>655</v>
      </c>
      <c r="I280" s="41">
        <v>29033</v>
      </c>
    </row>
    <row r="281" spans="3:9" hidden="1">
      <c r="C281" s="23">
        <v>271</v>
      </c>
      <c r="D281" s="30">
        <v>120200</v>
      </c>
      <c r="E281" s="30" t="s">
        <v>1180</v>
      </c>
      <c r="F281" s="31" t="s">
        <v>1181</v>
      </c>
      <c r="G281" s="30" t="s">
        <v>1182</v>
      </c>
      <c r="H281" s="30" t="s">
        <v>1183</v>
      </c>
      <c r="I281" s="41">
        <v>25907</v>
      </c>
    </row>
    <row r="282" spans="3:9" hidden="1">
      <c r="C282" s="23">
        <v>272</v>
      </c>
      <c r="D282" s="30" t="s">
        <v>1184</v>
      </c>
      <c r="E282" s="26" t="s">
        <v>666</v>
      </c>
      <c r="F282" s="27" t="s">
        <v>667</v>
      </c>
      <c r="G282" s="26" t="s">
        <v>668</v>
      </c>
      <c r="H282" s="26" t="s">
        <v>669</v>
      </c>
      <c r="I282" s="41">
        <v>29984</v>
      </c>
    </row>
    <row r="283" spans="3:9" hidden="1">
      <c r="C283" s="23">
        <v>273</v>
      </c>
      <c r="D283" s="30" t="s">
        <v>1185</v>
      </c>
      <c r="E283" s="26" t="s">
        <v>1186</v>
      </c>
      <c r="F283" s="27" t="s">
        <v>1187</v>
      </c>
      <c r="G283" s="26" t="s">
        <v>1188</v>
      </c>
      <c r="H283" s="26" t="s">
        <v>1189</v>
      </c>
      <c r="I283" s="41">
        <v>29113</v>
      </c>
    </row>
    <row r="284" spans="3:9" hidden="1">
      <c r="C284" s="23">
        <v>274</v>
      </c>
      <c r="D284" s="26" t="s">
        <v>1190</v>
      </c>
      <c r="E284" s="26" t="s">
        <v>1191</v>
      </c>
      <c r="F284" s="27" t="s">
        <v>1192</v>
      </c>
      <c r="G284" s="26" t="s">
        <v>1193</v>
      </c>
      <c r="H284" s="26" t="s">
        <v>1194</v>
      </c>
      <c r="I284" s="41">
        <v>28868</v>
      </c>
    </row>
    <row r="285" spans="3:9" hidden="1">
      <c r="C285" s="23">
        <v>275</v>
      </c>
      <c r="D285" s="26">
        <v>140339</v>
      </c>
      <c r="E285" s="26" t="s">
        <v>582</v>
      </c>
      <c r="F285" s="27" t="s">
        <v>167</v>
      </c>
      <c r="G285" s="26" t="s">
        <v>1195</v>
      </c>
      <c r="H285" s="26" t="s">
        <v>1196</v>
      </c>
      <c r="I285" s="41">
        <v>30380</v>
      </c>
    </row>
    <row r="286" spans="3:9" hidden="1">
      <c r="C286" s="23">
        <v>276</v>
      </c>
      <c r="D286" s="26">
        <v>140170</v>
      </c>
      <c r="E286" s="26" t="s">
        <v>1197</v>
      </c>
      <c r="F286" s="27" t="s">
        <v>1198</v>
      </c>
      <c r="G286" s="26" t="s">
        <v>1199</v>
      </c>
      <c r="H286" s="26" t="s">
        <v>1200</v>
      </c>
      <c r="I286" s="41">
        <v>31008</v>
      </c>
    </row>
    <row r="287" spans="3:9" hidden="1">
      <c r="C287" s="23">
        <v>277</v>
      </c>
      <c r="D287" s="24">
        <v>110017</v>
      </c>
      <c r="E287" s="24" t="s">
        <v>1201</v>
      </c>
      <c r="F287" s="25" t="s">
        <v>1202</v>
      </c>
      <c r="G287" s="24" t="s">
        <v>1203</v>
      </c>
      <c r="H287" s="24" t="s">
        <v>1204</v>
      </c>
      <c r="I287" s="41">
        <v>29144</v>
      </c>
    </row>
    <row r="288" spans="3:9" hidden="1">
      <c r="C288" s="23">
        <v>278</v>
      </c>
      <c r="D288" s="24">
        <v>110523</v>
      </c>
      <c r="E288" s="24" t="s">
        <v>1205</v>
      </c>
      <c r="F288" s="25" t="s">
        <v>1206</v>
      </c>
      <c r="G288" s="24"/>
      <c r="H288" s="24" t="s">
        <v>1207</v>
      </c>
      <c r="I288" s="41">
        <v>26378</v>
      </c>
    </row>
    <row r="289" spans="3:9" hidden="1">
      <c r="C289" s="23">
        <v>279</v>
      </c>
      <c r="D289" s="26" t="s">
        <v>1208</v>
      </c>
      <c r="E289" s="26" t="s">
        <v>1209</v>
      </c>
      <c r="F289" s="27" t="s">
        <v>1210</v>
      </c>
      <c r="G289" s="26" t="s">
        <v>1211</v>
      </c>
      <c r="H289" s="26" t="s">
        <v>1212</v>
      </c>
      <c r="I289" s="41">
        <v>32363</v>
      </c>
    </row>
    <row r="290" spans="3:9" hidden="1">
      <c r="C290" s="23">
        <v>280</v>
      </c>
      <c r="D290" s="26" t="s">
        <v>1213</v>
      </c>
      <c r="E290" s="26" t="s">
        <v>1214</v>
      </c>
      <c r="F290" s="27" t="s">
        <v>1215</v>
      </c>
      <c r="G290" s="26" t="s">
        <v>1216</v>
      </c>
      <c r="H290" s="26" t="s">
        <v>1217</v>
      </c>
      <c r="I290" s="41">
        <v>27252</v>
      </c>
    </row>
    <row r="291" spans="3:9" hidden="1">
      <c r="C291" s="23">
        <v>281</v>
      </c>
      <c r="D291" s="26" t="s">
        <v>1218</v>
      </c>
      <c r="E291" s="26" t="s">
        <v>1219</v>
      </c>
      <c r="F291" s="27" t="s">
        <v>1220</v>
      </c>
      <c r="G291" s="26" t="s">
        <v>1221</v>
      </c>
      <c r="H291" s="26" t="s">
        <v>1222</v>
      </c>
      <c r="I291" s="41">
        <v>28784</v>
      </c>
    </row>
    <row r="292" spans="3:9" hidden="1">
      <c r="C292" s="23">
        <v>282</v>
      </c>
      <c r="D292" s="30" t="s">
        <v>1223</v>
      </c>
      <c r="E292" s="30" t="s">
        <v>1224</v>
      </c>
      <c r="F292" s="31" t="s">
        <v>1225</v>
      </c>
      <c r="G292" s="30" t="s">
        <v>1226</v>
      </c>
      <c r="H292" s="30" t="s">
        <v>1227</v>
      </c>
      <c r="I292" s="41">
        <v>31065</v>
      </c>
    </row>
    <row r="293" spans="3:9" hidden="1">
      <c r="C293" s="23">
        <v>283</v>
      </c>
      <c r="D293" s="30" t="s">
        <v>1228</v>
      </c>
      <c r="E293" s="30" t="s">
        <v>901</v>
      </c>
      <c r="F293" s="31" t="s">
        <v>1229</v>
      </c>
      <c r="G293" s="30" t="s">
        <v>1230</v>
      </c>
      <c r="H293" s="30" t="s">
        <v>1231</v>
      </c>
      <c r="I293" s="41">
        <v>29504</v>
      </c>
    </row>
    <row r="294" spans="3:9" hidden="1">
      <c r="C294" s="23">
        <v>284</v>
      </c>
      <c r="D294" s="26" t="s">
        <v>1232</v>
      </c>
      <c r="E294" s="26" t="s">
        <v>1233</v>
      </c>
      <c r="F294" s="27" t="s">
        <v>1234</v>
      </c>
      <c r="G294" s="26" t="s">
        <v>1235</v>
      </c>
      <c r="H294" s="26" t="s">
        <v>1236</v>
      </c>
      <c r="I294" s="41">
        <v>31678</v>
      </c>
    </row>
    <row r="295" spans="3:9" hidden="1">
      <c r="C295" s="23">
        <v>285</v>
      </c>
      <c r="D295" s="26" t="s">
        <v>1237</v>
      </c>
      <c r="E295" s="26" t="s">
        <v>995</v>
      </c>
      <c r="F295" s="27" t="s">
        <v>1238</v>
      </c>
      <c r="G295" s="26" t="s">
        <v>1239</v>
      </c>
      <c r="H295" s="26" t="s">
        <v>998</v>
      </c>
      <c r="I295" s="41">
        <v>28426</v>
      </c>
    </row>
    <row r="296" spans="3:9" hidden="1">
      <c r="C296" s="23">
        <v>286</v>
      </c>
      <c r="D296" s="26" t="s">
        <v>1240</v>
      </c>
      <c r="E296" s="26" t="s">
        <v>1005</v>
      </c>
      <c r="F296" s="27" t="s">
        <v>1006</v>
      </c>
      <c r="G296" s="26" t="s">
        <v>1007</v>
      </c>
      <c r="H296" s="26" t="s">
        <v>281</v>
      </c>
      <c r="I296" s="41">
        <v>29900</v>
      </c>
    </row>
    <row r="297" spans="3:9" hidden="1">
      <c r="C297" s="23">
        <v>287</v>
      </c>
      <c r="D297" s="30" t="s">
        <v>1241</v>
      </c>
      <c r="E297" s="30" t="s">
        <v>1242</v>
      </c>
      <c r="F297" s="31" t="s">
        <v>1243</v>
      </c>
      <c r="G297" s="30" t="s">
        <v>1244</v>
      </c>
      <c r="H297" s="30" t="s">
        <v>1245</v>
      </c>
      <c r="I297" s="41">
        <v>26893</v>
      </c>
    </row>
    <row r="298" spans="3:9" hidden="1">
      <c r="C298" s="23">
        <v>288</v>
      </c>
      <c r="D298" s="30" t="s">
        <v>1246</v>
      </c>
      <c r="E298" s="30" t="s">
        <v>1247</v>
      </c>
      <c r="F298" s="31" t="s">
        <v>1248</v>
      </c>
      <c r="G298" s="30" t="s">
        <v>1249</v>
      </c>
      <c r="H298" s="30" t="s">
        <v>1250</v>
      </c>
      <c r="I298" s="41">
        <v>29453</v>
      </c>
    </row>
    <row r="299" spans="3:9" hidden="1">
      <c r="C299" s="23">
        <v>289</v>
      </c>
      <c r="D299" s="30" t="s">
        <v>1251</v>
      </c>
      <c r="E299" s="30" t="s">
        <v>1252</v>
      </c>
      <c r="F299" s="31" t="s">
        <v>1253</v>
      </c>
      <c r="G299" s="30" t="s">
        <v>1254</v>
      </c>
      <c r="H299" s="30" t="s">
        <v>1255</v>
      </c>
      <c r="I299" s="41">
        <v>30033</v>
      </c>
    </row>
    <row r="300" spans="3:9" hidden="1">
      <c r="C300" s="23">
        <v>290</v>
      </c>
      <c r="D300" s="30" t="s">
        <v>1256</v>
      </c>
      <c r="E300" s="26" t="s">
        <v>196</v>
      </c>
      <c r="F300" s="27" t="s">
        <v>197</v>
      </c>
      <c r="G300" s="26" t="s">
        <v>198</v>
      </c>
      <c r="H300" s="26" t="s">
        <v>199</v>
      </c>
      <c r="I300" s="41">
        <v>25770</v>
      </c>
    </row>
    <row r="301" spans="3:9" hidden="1">
      <c r="C301" s="23">
        <v>291</v>
      </c>
      <c r="D301" s="24">
        <v>110181</v>
      </c>
      <c r="E301" s="24" t="s">
        <v>1257</v>
      </c>
      <c r="F301" s="25" t="s">
        <v>1258</v>
      </c>
      <c r="G301" s="24" t="s">
        <v>1259</v>
      </c>
      <c r="H301" s="24" t="s">
        <v>1260</v>
      </c>
      <c r="I301" s="41">
        <v>32843</v>
      </c>
    </row>
    <row r="302" spans="3:9" hidden="1">
      <c r="C302" s="23">
        <v>292</v>
      </c>
      <c r="D302" s="30" t="s">
        <v>1261</v>
      </c>
      <c r="E302" s="30" t="s">
        <v>1262</v>
      </c>
      <c r="F302" s="31" t="s">
        <v>1263</v>
      </c>
      <c r="G302" s="30" t="s">
        <v>1264</v>
      </c>
      <c r="H302" s="30" t="s">
        <v>1265</v>
      </c>
      <c r="I302" s="41">
        <v>26583</v>
      </c>
    </row>
    <row r="303" spans="3:9" hidden="1">
      <c r="C303" s="23">
        <v>293</v>
      </c>
      <c r="D303" s="30" t="s">
        <v>1266</v>
      </c>
      <c r="E303" s="26" t="s">
        <v>196</v>
      </c>
      <c r="F303" s="27" t="s">
        <v>197</v>
      </c>
      <c r="G303" s="26" t="s">
        <v>198</v>
      </c>
      <c r="H303" s="26" t="s">
        <v>199</v>
      </c>
      <c r="I303" s="41">
        <v>33209</v>
      </c>
    </row>
    <row r="304" spans="3:9" hidden="1">
      <c r="C304" s="23">
        <v>294</v>
      </c>
      <c r="D304" s="30" t="s">
        <v>1267</v>
      </c>
      <c r="E304" s="26" t="s">
        <v>1268</v>
      </c>
      <c r="F304" s="27" t="s">
        <v>1269</v>
      </c>
      <c r="G304" s="26" t="s">
        <v>1270</v>
      </c>
      <c r="H304" s="26" t="s">
        <v>1271</v>
      </c>
      <c r="I304" s="41">
        <v>31673</v>
      </c>
    </row>
    <row r="305" spans="3:9" hidden="1">
      <c r="C305" s="23">
        <v>295</v>
      </c>
      <c r="D305" s="30">
        <v>120462</v>
      </c>
      <c r="E305" s="30" t="s">
        <v>1272</v>
      </c>
      <c r="F305" s="31" t="s">
        <v>1273</v>
      </c>
      <c r="G305" s="30" t="s">
        <v>1274</v>
      </c>
      <c r="H305" s="30" t="s">
        <v>1275</v>
      </c>
      <c r="I305" s="41">
        <v>30873</v>
      </c>
    </row>
    <row r="306" spans="3:9" hidden="1">
      <c r="C306" s="23">
        <v>296</v>
      </c>
      <c r="D306" s="30">
        <v>120401</v>
      </c>
      <c r="E306" s="30" t="s">
        <v>1276</v>
      </c>
      <c r="F306" s="31" t="s">
        <v>1277</v>
      </c>
      <c r="G306" s="30" t="s">
        <v>1278</v>
      </c>
      <c r="H306" s="30" t="s">
        <v>1279</v>
      </c>
      <c r="I306" s="41">
        <v>28325</v>
      </c>
    </row>
    <row r="307" spans="3:9" hidden="1">
      <c r="C307" s="23">
        <v>297</v>
      </c>
      <c r="D307" s="26">
        <v>100276</v>
      </c>
      <c r="E307" s="26" t="s">
        <v>1280</v>
      </c>
      <c r="F307" s="27" t="s">
        <v>1281</v>
      </c>
      <c r="G307" s="26" t="s">
        <v>1282</v>
      </c>
      <c r="H307" s="26" t="s">
        <v>1283</v>
      </c>
      <c r="I307" s="41">
        <v>32393</v>
      </c>
    </row>
    <row r="308" spans="3:9" hidden="1">
      <c r="C308" s="23">
        <v>298</v>
      </c>
      <c r="D308" s="26" t="s">
        <v>1284</v>
      </c>
      <c r="E308" s="26" t="s">
        <v>1285</v>
      </c>
      <c r="F308" s="27" t="s">
        <v>1286</v>
      </c>
      <c r="G308" s="26" t="s">
        <v>1287</v>
      </c>
      <c r="H308" s="26" t="s">
        <v>1288</v>
      </c>
      <c r="I308" s="41">
        <v>28721</v>
      </c>
    </row>
    <row r="309" spans="3:9" hidden="1">
      <c r="C309" s="23">
        <v>299</v>
      </c>
      <c r="D309" s="26">
        <v>150116</v>
      </c>
      <c r="E309" s="26" t="s">
        <v>1289</v>
      </c>
      <c r="F309" s="27" t="s">
        <v>1290</v>
      </c>
      <c r="G309" s="26" t="s">
        <v>1291</v>
      </c>
      <c r="H309" s="26" t="s">
        <v>1292</v>
      </c>
      <c r="I309" s="41">
        <v>27526</v>
      </c>
    </row>
    <row r="310" spans="3:9" hidden="1">
      <c r="C310" s="23">
        <v>300</v>
      </c>
      <c r="D310" s="26">
        <v>150528</v>
      </c>
      <c r="E310" s="26" t="s">
        <v>1293</v>
      </c>
      <c r="F310" s="27" t="s">
        <v>1294</v>
      </c>
      <c r="G310" s="26" t="s">
        <v>1295</v>
      </c>
      <c r="H310" s="26" t="s">
        <v>1296</v>
      </c>
      <c r="I310" s="41">
        <v>29770</v>
      </c>
    </row>
    <row r="311" spans="3:9" hidden="1">
      <c r="C311" s="23">
        <v>301</v>
      </c>
      <c r="D311" s="26">
        <v>150168</v>
      </c>
      <c r="E311" s="26" t="s">
        <v>1297</v>
      </c>
      <c r="F311" s="27" t="s">
        <v>1298</v>
      </c>
      <c r="G311" s="26" t="s">
        <v>1299</v>
      </c>
      <c r="H311" s="26" t="s">
        <v>1300</v>
      </c>
      <c r="I311" s="41">
        <v>31372</v>
      </c>
    </row>
    <row r="312" spans="3:9" hidden="1">
      <c r="C312" s="23">
        <v>302</v>
      </c>
      <c r="D312" s="30" t="s">
        <v>1301</v>
      </c>
      <c r="E312" s="30" t="s">
        <v>1302</v>
      </c>
      <c r="F312" s="31" t="s">
        <v>1303</v>
      </c>
      <c r="G312" s="30" t="s">
        <v>1304</v>
      </c>
      <c r="H312" s="30" t="s">
        <v>1305</v>
      </c>
      <c r="I312" s="41">
        <v>26942</v>
      </c>
    </row>
    <row r="313" spans="3:9" hidden="1">
      <c r="C313" s="23">
        <v>303</v>
      </c>
      <c r="D313" s="26" t="s">
        <v>1306</v>
      </c>
      <c r="E313" s="26" t="s">
        <v>1307</v>
      </c>
      <c r="F313" s="27" t="s">
        <v>1308</v>
      </c>
      <c r="G313" s="26" t="s">
        <v>1309</v>
      </c>
      <c r="H313" s="26" t="s">
        <v>1310</v>
      </c>
      <c r="I313" s="41">
        <v>26064</v>
      </c>
    </row>
    <row r="314" spans="3:9" hidden="1">
      <c r="C314" s="23">
        <v>304</v>
      </c>
      <c r="D314" s="26" t="s">
        <v>1311</v>
      </c>
      <c r="E314" s="26" t="s">
        <v>1312</v>
      </c>
      <c r="F314" s="27" t="s">
        <v>1313</v>
      </c>
      <c r="G314" s="26" t="s">
        <v>1314</v>
      </c>
      <c r="H314" s="26" t="s">
        <v>1315</v>
      </c>
      <c r="I314" s="41">
        <v>27347</v>
      </c>
    </row>
    <row r="315" spans="3:9" hidden="1">
      <c r="C315" s="23">
        <v>305</v>
      </c>
      <c r="D315" s="26" t="s">
        <v>1316</v>
      </c>
      <c r="E315" s="26" t="s">
        <v>1317</v>
      </c>
      <c r="F315" s="27" t="s">
        <v>1318</v>
      </c>
      <c r="G315" s="26" t="s">
        <v>1319</v>
      </c>
      <c r="H315" s="26" t="s">
        <v>1320</v>
      </c>
      <c r="I315" s="41">
        <v>31565</v>
      </c>
    </row>
    <row r="316" spans="3:9" hidden="1">
      <c r="C316" s="23">
        <v>306</v>
      </c>
      <c r="D316" s="26" t="s">
        <v>1321</v>
      </c>
      <c r="E316" s="26" t="s">
        <v>1322</v>
      </c>
      <c r="F316" s="27" t="s">
        <v>1323</v>
      </c>
      <c r="G316" s="26" t="s">
        <v>1324</v>
      </c>
      <c r="H316" s="26" t="s">
        <v>1325</v>
      </c>
      <c r="I316" s="41">
        <v>31847</v>
      </c>
    </row>
    <row r="317" spans="3:9" hidden="1">
      <c r="C317" s="23">
        <v>307</v>
      </c>
      <c r="D317" s="30" t="s">
        <v>1326</v>
      </c>
      <c r="E317" s="30" t="s">
        <v>1327</v>
      </c>
      <c r="F317" s="31" t="s">
        <v>1328</v>
      </c>
      <c r="G317" s="30" t="s">
        <v>1329</v>
      </c>
      <c r="H317" s="30" t="s">
        <v>1330</v>
      </c>
      <c r="I317" s="41">
        <v>32937</v>
      </c>
    </row>
    <row r="318" spans="3:9" hidden="1">
      <c r="C318" s="23">
        <v>308</v>
      </c>
      <c r="D318" s="30" t="s">
        <v>1331</v>
      </c>
      <c r="E318" s="30" t="s">
        <v>813</v>
      </c>
      <c r="F318" s="31" t="s">
        <v>882</v>
      </c>
      <c r="G318" s="30" t="s">
        <v>815</v>
      </c>
      <c r="H318" s="30" t="s">
        <v>816</v>
      </c>
      <c r="I318" s="41">
        <v>29270</v>
      </c>
    </row>
    <row r="319" spans="3:9" hidden="1">
      <c r="C319" s="23">
        <v>309</v>
      </c>
      <c r="D319" s="30" t="s">
        <v>1332</v>
      </c>
      <c r="E319" s="30" t="s">
        <v>1333</v>
      </c>
      <c r="F319" s="27" t="s">
        <v>1334</v>
      </c>
      <c r="G319" s="30" t="s">
        <v>1335</v>
      </c>
      <c r="H319" s="30" t="s">
        <v>1336</v>
      </c>
      <c r="I319" s="41">
        <v>33218</v>
      </c>
    </row>
    <row r="320" spans="3:9" hidden="1">
      <c r="C320" s="23">
        <v>310</v>
      </c>
      <c r="D320" s="26" t="s">
        <v>1337</v>
      </c>
      <c r="E320" s="26" t="s">
        <v>1338</v>
      </c>
      <c r="F320" s="27" t="s">
        <v>1339</v>
      </c>
      <c r="G320" s="26" t="s">
        <v>1340</v>
      </c>
      <c r="H320" s="26" t="s">
        <v>1341</v>
      </c>
      <c r="I320" s="41">
        <v>28073</v>
      </c>
    </row>
    <row r="321" spans="3:9" hidden="1">
      <c r="C321" s="23">
        <v>311</v>
      </c>
      <c r="D321" s="26" t="s">
        <v>1342</v>
      </c>
      <c r="E321" s="26" t="s">
        <v>1343</v>
      </c>
      <c r="F321" s="27" t="s">
        <v>1344</v>
      </c>
      <c r="G321" s="26" t="s">
        <v>1345</v>
      </c>
      <c r="H321" s="26" t="s">
        <v>1346</v>
      </c>
      <c r="I321" s="41">
        <v>30429</v>
      </c>
    </row>
    <row r="322" spans="3:9" hidden="1">
      <c r="C322" s="23">
        <v>312</v>
      </c>
      <c r="D322" s="26" t="s">
        <v>1347</v>
      </c>
      <c r="E322" s="26" t="s">
        <v>1348</v>
      </c>
      <c r="F322" s="27" t="s">
        <v>1349</v>
      </c>
      <c r="G322" s="26" t="s">
        <v>1350</v>
      </c>
      <c r="H322" s="26" t="s">
        <v>1351</v>
      </c>
      <c r="I322" s="41">
        <v>31554</v>
      </c>
    </row>
    <row r="323" spans="3:9" hidden="1">
      <c r="C323" s="23">
        <v>313</v>
      </c>
      <c r="D323" s="26" t="s">
        <v>1352</v>
      </c>
      <c r="E323" s="26" t="s">
        <v>1353</v>
      </c>
      <c r="F323" s="27" t="s">
        <v>1354</v>
      </c>
      <c r="G323" s="26" t="s">
        <v>1355</v>
      </c>
      <c r="H323" s="26" t="s">
        <v>1356</v>
      </c>
      <c r="I323" s="41">
        <v>30551</v>
      </c>
    </row>
    <row r="324" spans="3:9" hidden="1">
      <c r="C324" s="23">
        <v>314</v>
      </c>
      <c r="D324" s="26">
        <v>150133</v>
      </c>
      <c r="E324" s="26" t="s">
        <v>1289</v>
      </c>
      <c r="F324" s="27" t="s">
        <v>1290</v>
      </c>
      <c r="G324" s="26" t="s">
        <v>1291</v>
      </c>
      <c r="H324" s="26" t="s">
        <v>1292</v>
      </c>
      <c r="I324" s="41">
        <v>30613</v>
      </c>
    </row>
    <row r="325" spans="3:9" hidden="1">
      <c r="C325" s="23">
        <v>315</v>
      </c>
      <c r="D325" s="26" t="s">
        <v>1357</v>
      </c>
      <c r="E325" s="26" t="s">
        <v>1358</v>
      </c>
      <c r="F325" s="27" t="s">
        <v>146</v>
      </c>
      <c r="G325" s="26" t="s">
        <v>1359</v>
      </c>
      <c r="H325" s="26" t="s">
        <v>1360</v>
      </c>
      <c r="I325" s="41">
        <v>28257</v>
      </c>
    </row>
    <row r="326" spans="3:9" hidden="1">
      <c r="C326" s="23">
        <v>316</v>
      </c>
      <c r="D326" s="26" t="s">
        <v>1361</v>
      </c>
      <c r="E326" s="26" t="s">
        <v>1362</v>
      </c>
      <c r="F326" s="27" t="s">
        <v>1363</v>
      </c>
      <c r="G326" s="26" t="s">
        <v>1364</v>
      </c>
      <c r="H326" s="26" t="s">
        <v>1365</v>
      </c>
      <c r="I326" s="41">
        <v>30673</v>
      </c>
    </row>
    <row r="327" spans="3:9" hidden="1">
      <c r="C327" s="23">
        <v>317</v>
      </c>
      <c r="D327" s="26" t="s">
        <v>1366</v>
      </c>
      <c r="E327" s="26" t="s">
        <v>1367</v>
      </c>
      <c r="F327" s="27" t="s">
        <v>167</v>
      </c>
      <c r="G327" s="26" t="s">
        <v>1368</v>
      </c>
      <c r="H327" s="26" t="s">
        <v>1369</v>
      </c>
      <c r="I327" s="41">
        <v>27977</v>
      </c>
    </row>
    <row r="328" spans="3:9">
      <c r="C328" s="23">
        <v>318</v>
      </c>
      <c r="D328" s="26" t="s">
        <v>1370</v>
      </c>
      <c r="E328" s="26" t="s">
        <v>1371</v>
      </c>
      <c r="F328" s="27" t="s">
        <v>1372</v>
      </c>
      <c r="G328" s="26"/>
      <c r="H328" s="26" t="s">
        <v>1373</v>
      </c>
      <c r="I328" s="41">
        <v>31359</v>
      </c>
    </row>
    <row r="329" spans="3:9" hidden="1">
      <c r="C329" s="23">
        <v>319</v>
      </c>
      <c r="D329" s="26">
        <v>140415</v>
      </c>
      <c r="E329" s="26" t="s">
        <v>1374</v>
      </c>
      <c r="F329" s="27" t="s">
        <v>1375</v>
      </c>
      <c r="G329" s="26" t="s">
        <v>1376</v>
      </c>
      <c r="H329" s="26" t="s">
        <v>1377</v>
      </c>
      <c r="I329" s="41">
        <v>28239</v>
      </c>
    </row>
    <row r="330" spans="3:9" hidden="1">
      <c r="C330" s="23">
        <v>320</v>
      </c>
      <c r="D330" s="26">
        <v>140282</v>
      </c>
      <c r="E330" s="26" t="s">
        <v>1378</v>
      </c>
      <c r="F330" s="27" t="s">
        <v>1379</v>
      </c>
      <c r="G330" s="26" t="s">
        <v>1380</v>
      </c>
      <c r="H330" s="26" t="s">
        <v>1381</v>
      </c>
      <c r="I330" s="41">
        <v>31183</v>
      </c>
    </row>
    <row r="331" spans="3:9" hidden="1">
      <c r="C331" s="23">
        <v>321</v>
      </c>
      <c r="D331" s="26" t="s">
        <v>1382</v>
      </c>
      <c r="E331" s="26" t="s">
        <v>1383</v>
      </c>
      <c r="F331" s="27" t="s">
        <v>167</v>
      </c>
      <c r="G331" s="26" t="s">
        <v>1384</v>
      </c>
      <c r="H331" s="26" t="s">
        <v>1385</v>
      </c>
      <c r="I331" s="41">
        <v>27290</v>
      </c>
    </row>
    <row r="332" spans="3:9" hidden="1">
      <c r="C332" s="23">
        <v>322</v>
      </c>
      <c r="D332" s="26">
        <v>150522</v>
      </c>
      <c r="E332" s="26" t="s">
        <v>1386</v>
      </c>
      <c r="F332" s="27" t="s">
        <v>1387</v>
      </c>
      <c r="G332" s="26" t="s">
        <v>1388</v>
      </c>
      <c r="H332" s="26" t="s">
        <v>1389</v>
      </c>
      <c r="I332" s="41">
        <v>26623</v>
      </c>
    </row>
    <row r="333" spans="3:9" hidden="1">
      <c r="C333" s="23">
        <v>323</v>
      </c>
      <c r="D333" s="30" t="s">
        <v>1390</v>
      </c>
      <c r="E333" s="30" t="s">
        <v>1391</v>
      </c>
      <c r="F333" s="31" t="s">
        <v>1392</v>
      </c>
      <c r="G333" s="30" t="s">
        <v>1393</v>
      </c>
      <c r="H333" s="30" t="s">
        <v>1394</v>
      </c>
      <c r="I333" s="41">
        <v>32650</v>
      </c>
    </row>
    <row r="334" spans="3:9" hidden="1">
      <c r="C334" s="23">
        <v>324</v>
      </c>
      <c r="D334" s="30" t="s">
        <v>1395</v>
      </c>
      <c r="E334" s="30" t="s">
        <v>1396</v>
      </c>
      <c r="F334" s="31" t="s">
        <v>1397</v>
      </c>
      <c r="G334" s="30" t="s">
        <v>1398</v>
      </c>
      <c r="H334" s="30" t="s">
        <v>1399</v>
      </c>
      <c r="I334" s="41">
        <v>25970</v>
      </c>
    </row>
    <row r="335" spans="3:9">
      <c r="C335" s="28">
        <v>325</v>
      </c>
      <c r="D335" s="29" t="s">
        <v>1400</v>
      </c>
      <c r="E335" s="29" t="s">
        <v>782</v>
      </c>
      <c r="F335" s="27" t="s">
        <v>1401</v>
      </c>
      <c r="G335" s="26"/>
      <c r="H335" s="26" t="s">
        <v>1402</v>
      </c>
      <c r="I335" s="41">
        <v>31217</v>
      </c>
    </row>
    <row r="336" spans="3:9" hidden="1">
      <c r="C336" s="23">
        <v>326</v>
      </c>
      <c r="D336" s="26" t="s">
        <v>1403</v>
      </c>
      <c r="E336" s="26" t="s">
        <v>1404</v>
      </c>
      <c r="F336" s="27" t="s">
        <v>1405</v>
      </c>
      <c r="G336" s="26" t="s">
        <v>1406</v>
      </c>
      <c r="H336" s="26" t="s">
        <v>1407</v>
      </c>
      <c r="I336" s="41">
        <v>27717</v>
      </c>
    </row>
    <row r="337" spans="3:9" hidden="1">
      <c r="C337" s="23">
        <v>327</v>
      </c>
      <c r="D337" s="26" t="s">
        <v>1408</v>
      </c>
      <c r="E337" s="26" t="s">
        <v>1409</v>
      </c>
      <c r="F337" s="27" t="s">
        <v>1410</v>
      </c>
      <c r="G337" s="26" t="s">
        <v>1411</v>
      </c>
      <c r="H337" s="26" t="s">
        <v>1412</v>
      </c>
      <c r="I337" s="41">
        <v>26500</v>
      </c>
    </row>
    <row r="338" spans="3:9" hidden="1">
      <c r="C338" s="23">
        <v>328</v>
      </c>
      <c r="D338" s="26" t="s">
        <v>1413</v>
      </c>
      <c r="E338" s="26" t="s">
        <v>1414</v>
      </c>
      <c r="F338" s="27" t="s">
        <v>1415</v>
      </c>
      <c r="G338" s="26" t="s">
        <v>1416</v>
      </c>
      <c r="H338" s="26" t="s">
        <v>1417</v>
      </c>
      <c r="I338" s="41">
        <v>32251</v>
      </c>
    </row>
    <row r="339" spans="3:9" hidden="1">
      <c r="C339" s="23">
        <v>329</v>
      </c>
      <c r="D339" s="30" t="s">
        <v>1418</v>
      </c>
      <c r="E339" s="30" t="s">
        <v>1419</v>
      </c>
      <c r="F339" s="31" t="s">
        <v>1420</v>
      </c>
      <c r="G339" s="30" t="s">
        <v>1421</v>
      </c>
      <c r="H339" s="30" t="s">
        <v>1422</v>
      </c>
      <c r="I339" s="41">
        <v>28918</v>
      </c>
    </row>
    <row r="340" spans="3:9" hidden="1">
      <c r="C340" s="23">
        <v>330</v>
      </c>
      <c r="D340" s="30" t="s">
        <v>1423</v>
      </c>
      <c r="E340" s="30" t="s">
        <v>884</v>
      </c>
      <c r="F340" s="31" t="s">
        <v>885</v>
      </c>
      <c r="G340" s="30" t="s">
        <v>886</v>
      </c>
      <c r="H340" s="30" t="s">
        <v>887</v>
      </c>
      <c r="I340" s="41">
        <v>31978</v>
      </c>
    </row>
    <row r="341" spans="3:9" hidden="1">
      <c r="C341" s="23">
        <v>331</v>
      </c>
      <c r="D341" s="30" t="s">
        <v>1424</v>
      </c>
      <c r="E341" s="30" t="s">
        <v>1425</v>
      </c>
      <c r="F341" s="31" t="s">
        <v>1426</v>
      </c>
      <c r="G341" s="30" t="s">
        <v>1427</v>
      </c>
      <c r="H341" s="30" t="s">
        <v>1428</v>
      </c>
      <c r="I341" s="41">
        <v>32636</v>
      </c>
    </row>
    <row r="342" spans="3:9" hidden="1">
      <c r="C342" s="23">
        <v>332</v>
      </c>
      <c r="D342" s="30">
        <v>120560</v>
      </c>
      <c r="E342" s="30" t="s">
        <v>1429</v>
      </c>
      <c r="F342" s="31" t="s">
        <v>1430</v>
      </c>
      <c r="G342" s="30" t="s">
        <v>1431</v>
      </c>
      <c r="H342" s="30" t="s">
        <v>1432</v>
      </c>
      <c r="I342" s="41">
        <v>27220</v>
      </c>
    </row>
    <row r="343" spans="3:9" hidden="1">
      <c r="C343" s="23">
        <v>333</v>
      </c>
      <c r="D343" s="24">
        <v>110130</v>
      </c>
      <c r="E343" s="24" t="s">
        <v>1433</v>
      </c>
      <c r="F343" s="25" t="s">
        <v>1434</v>
      </c>
      <c r="G343" s="24" t="s">
        <v>1435</v>
      </c>
      <c r="H343" s="24" t="s">
        <v>1436</v>
      </c>
      <c r="I343" s="41">
        <v>30810</v>
      </c>
    </row>
    <row r="344" spans="3:9" hidden="1">
      <c r="C344" s="23">
        <v>334</v>
      </c>
      <c r="D344" s="24">
        <v>110139</v>
      </c>
      <c r="E344" s="24" t="s">
        <v>1437</v>
      </c>
      <c r="F344" s="25" t="s">
        <v>1438</v>
      </c>
      <c r="G344" s="24" t="s">
        <v>1439</v>
      </c>
      <c r="H344" s="24" t="s">
        <v>1440</v>
      </c>
      <c r="I344" s="41">
        <v>27227</v>
      </c>
    </row>
    <row r="345" spans="3:9" hidden="1">
      <c r="C345" s="23">
        <v>335</v>
      </c>
      <c r="D345" s="26" t="s">
        <v>1441</v>
      </c>
      <c r="E345" s="26" t="s">
        <v>1442</v>
      </c>
      <c r="F345" s="27" t="s">
        <v>1443</v>
      </c>
      <c r="G345" s="26" t="s">
        <v>1444</v>
      </c>
      <c r="H345" s="26" t="s">
        <v>1445</v>
      </c>
      <c r="I345" s="41">
        <v>26469</v>
      </c>
    </row>
    <row r="346" spans="3:9" hidden="1">
      <c r="C346" s="23">
        <v>336</v>
      </c>
      <c r="D346" s="26">
        <v>140124</v>
      </c>
      <c r="E346" s="26" t="s">
        <v>1446</v>
      </c>
      <c r="F346" s="27" t="s">
        <v>1447</v>
      </c>
      <c r="G346" s="26" t="s">
        <v>1448</v>
      </c>
      <c r="H346" s="26" t="s">
        <v>1449</v>
      </c>
      <c r="I346" s="41">
        <v>32771</v>
      </c>
    </row>
    <row r="347" spans="3:9" ht="22.5" hidden="1">
      <c r="C347" s="28">
        <v>337</v>
      </c>
      <c r="D347" s="32" t="s">
        <v>1450</v>
      </c>
      <c r="E347" s="32" t="s">
        <v>1451</v>
      </c>
      <c r="F347" s="31" t="s">
        <v>1452</v>
      </c>
      <c r="G347" s="30" t="s">
        <v>1453</v>
      </c>
      <c r="H347" s="30" t="s">
        <v>1454</v>
      </c>
      <c r="I347" s="41">
        <v>27292</v>
      </c>
    </row>
    <row r="348" spans="3:9" hidden="1">
      <c r="C348" s="23">
        <v>338</v>
      </c>
      <c r="D348" s="30" t="s">
        <v>1455</v>
      </c>
      <c r="E348" s="30" t="s">
        <v>1456</v>
      </c>
      <c r="F348" s="31" t="s">
        <v>1457</v>
      </c>
      <c r="G348" s="30" t="s">
        <v>1458</v>
      </c>
      <c r="H348" s="30" t="s">
        <v>1459</v>
      </c>
      <c r="I348" s="41">
        <v>32571</v>
      </c>
    </row>
    <row r="349" spans="3:9" hidden="1">
      <c r="C349" s="23">
        <v>339</v>
      </c>
      <c r="D349" s="26" t="s">
        <v>1460</v>
      </c>
      <c r="E349" s="26" t="s">
        <v>1461</v>
      </c>
      <c r="F349" s="27" t="s">
        <v>1462</v>
      </c>
      <c r="G349" s="26" t="s">
        <v>1463</v>
      </c>
      <c r="H349" s="26" t="s">
        <v>1464</v>
      </c>
      <c r="I349" s="41">
        <v>28288</v>
      </c>
    </row>
    <row r="350" spans="3:9" hidden="1">
      <c r="C350" s="23">
        <v>340</v>
      </c>
      <c r="D350" s="26">
        <v>150342</v>
      </c>
      <c r="E350" s="26" t="s">
        <v>1465</v>
      </c>
      <c r="F350" s="27" t="s">
        <v>1466</v>
      </c>
      <c r="G350" s="26" t="s">
        <v>1467</v>
      </c>
      <c r="H350" s="26" t="s">
        <v>1468</v>
      </c>
      <c r="I350" s="41">
        <v>28803</v>
      </c>
    </row>
    <row r="351" spans="3:9" hidden="1">
      <c r="C351" s="23">
        <v>341</v>
      </c>
      <c r="D351" s="26">
        <v>150121</v>
      </c>
      <c r="E351" s="26" t="s">
        <v>917</v>
      </c>
      <c r="F351" s="27" t="s">
        <v>918</v>
      </c>
      <c r="G351" s="26" t="s">
        <v>919</v>
      </c>
      <c r="H351" s="26" t="s">
        <v>920</v>
      </c>
      <c r="I351" s="41">
        <v>31935</v>
      </c>
    </row>
    <row r="352" spans="3:9" hidden="1">
      <c r="C352" s="23">
        <v>342</v>
      </c>
      <c r="D352" s="26" t="s">
        <v>1469</v>
      </c>
      <c r="E352" s="26" t="s">
        <v>1470</v>
      </c>
      <c r="F352" s="27" t="s">
        <v>279</v>
      </c>
      <c r="G352" s="26" t="s">
        <v>1471</v>
      </c>
      <c r="H352" s="26" t="s">
        <v>559</v>
      </c>
      <c r="I352" s="41">
        <v>30556</v>
      </c>
    </row>
    <row r="353" spans="3:9" hidden="1">
      <c r="C353" s="23">
        <v>343</v>
      </c>
      <c r="D353" s="26" t="s">
        <v>1472</v>
      </c>
      <c r="E353" s="24" t="s">
        <v>1473</v>
      </c>
      <c r="F353" s="25" t="s">
        <v>1474</v>
      </c>
      <c r="G353" s="24" t="s">
        <v>1475</v>
      </c>
      <c r="H353" s="24" t="s">
        <v>1476</v>
      </c>
      <c r="I353" s="41">
        <v>29541</v>
      </c>
    </row>
    <row r="354" spans="3:9" hidden="1">
      <c r="C354" s="23">
        <v>344</v>
      </c>
      <c r="D354" s="30">
        <v>120399</v>
      </c>
      <c r="E354" s="30" t="s">
        <v>255</v>
      </c>
      <c r="F354" s="31" t="s">
        <v>256</v>
      </c>
      <c r="G354" s="30" t="s">
        <v>257</v>
      </c>
      <c r="H354" s="30" t="s">
        <v>258</v>
      </c>
      <c r="I354" s="41">
        <v>25910</v>
      </c>
    </row>
    <row r="355" spans="3:9" hidden="1">
      <c r="C355" s="23">
        <v>345</v>
      </c>
      <c r="D355" s="26">
        <v>150339</v>
      </c>
      <c r="E355" s="26" t="s">
        <v>104</v>
      </c>
      <c r="F355" s="27" t="s">
        <v>1477</v>
      </c>
      <c r="G355" s="26" t="s">
        <v>1478</v>
      </c>
      <c r="H355" s="26" t="s">
        <v>1479</v>
      </c>
      <c r="I355" s="41">
        <v>28060</v>
      </c>
    </row>
    <row r="356" spans="3:9" hidden="1">
      <c r="C356" s="23">
        <v>346</v>
      </c>
      <c r="D356" s="30" t="s">
        <v>1480</v>
      </c>
      <c r="E356" s="30" t="s">
        <v>53</v>
      </c>
      <c r="F356" s="31" t="s">
        <v>54</v>
      </c>
      <c r="G356" s="30" t="s">
        <v>55</v>
      </c>
      <c r="H356" s="30" t="s">
        <v>56</v>
      </c>
      <c r="I356" s="41">
        <v>26827</v>
      </c>
    </row>
    <row r="357" spans="3:9" hidden="1">
      <c r="C357" s="23">
        <v>347</v>
      </c>
      <c r="D357" s="26">
        <v>150422</v>
      </c>
      <c r="E357" s="26" t="s">
        <v>1481</v>
      </c>
      <c r="F357" s="27" t="s">
        <v>1482</v>
      </c>
      <c r="G357" s="26" t="s">
        <v>1483</v>
      </c>
      <c r="H357" s="26" t="s">
        <v>1484</v>
      </c>
      <c r="I357" s="41">
        <v>30789</v>
      </c>
    </row>
    <row r="358" spans="3:9" hidden="1">
      <c r="C358" s="23">
        <v>348</v>
      </c>
      <c r="D358" s="26" t="s">
        <v>1485</v>
      </c>
      <c r="E358" s="26" t="s">
        <v>1486</v>
      </c>
      <c r="F358" s="27" t="s">
        <v>1487</v>
      </c>
      <c r="G358" s="26">
        <v>23784580</v>
      </c>
      <c r="H358" s="26" t="s">
        <v>1488</v>
      </c>
      <c r="I358" s="41">
        <v>26229</v>
      </c>
    </row>
    <row r="359" spans="3:9" hidden="1">
      <c r="C359" s="38">
        <v>349</v>
      </c>
      <c r="D359" s="34">
        <v>100448</v>
      </c>
      <c r="E359" s="34" t="s">
        <v>1489</v>
      </c>
      <c r="F359" s="35" t="s">
        <v>1490</v>
      </c>
      <c r="G359" s="39">
        <v>225083860</v>
      </c>
      <c r="H359" s="26">
        <v>905326894</v>
      </c>
      <c r="I359" s="41">
        <v>32022</v>
      </c>
    </row>
    <row r="360" spans="3:9" hidden="1">
      <c r="C360" s="23">
        <v>350</v>
      </c>
      <c r="D360" s="26">
        <v>140528</v>
      </c>
      <c r="E360" s="26" t="s">
        <v>1491</v>
      </c>
      <c r="F360" s="26" t="s">
        <v>1492</v>
      </c>
      <c r="G360" s="26" t="s">
        <v>1493</v>
      </c>
      <c r="H360" s="26" t="s">
        <v>1494</v>
      </c>
      <c r="I360" s="41">
        <v>28074</v>
      </c>
    </row>
    <row r="361" spans="3:9" hidden="1">
      <c r="C361" s="38">
        <v>351</v>
      </c>
      <c r="D361" s="24">
        <v>110309</v>
      </c>
      <c r="E361" s="24" t="s">
        <v>1495</v>
      </c>
      <c r="F361" s="24" t="s">
        <v>1496</v>
      </c>
      <c r="G361" s="24" t="s">
        <v>1497</v>
      </c>
      <c r="H361" s="24" t="s">
        <v>1498</v>
      </c>
      <c r="I361" s="41">
        <v>30019</v>
      </c>
    </row>
    <row r="362" spans="3:9" hidden="1">
      <c r="C362" s="23">
        <v>352</v>
      </c>
      <c r="D362" s="24">
        <v>110409</v>
      </c>
      <c r="E362" s="24" t="s">
        <v>1499</v>
      </c>
      <c r="F362" s="24" t="s">
        <v>1500</v>
      </c>
      <c r="G362" s="24" t="s">
        <v>1501</v>
      </c>
      <c r="H362" s="24" t="s">
        <v>1502</v>
      </c>
      <c r="I362" s="41">
        <v>29564</v>
      </c>
    </row>
    <row r="363" spans="3:9" hidden="1">
      <c r="C363" s="38">
        <v>353</v>
      </c>
      <c r="D363" s="26">
        <v>140047</v>
      </c>
      <c r="E363" s="26" t="s">
        <v>1503</v>
      </c>
      <c r="F363" s="26" t="s">
        <v>1504</v>
      </c>
      <c r="G363" s="26" t="s">
        <v>1505</v>
      </c>
      <c r="H363" s="26" t="s">
        <v>1506</v>
      </c>
      <c r="I363" s="41">
        <v>29129</v>
      </c>
    </row>
    <row r="364" spans="3:9" hidden="1">
      <c r="C364" s="23">
        <v>354</v>
      </c>
      <c r="D364" s="26">
        <v>140555</v>
      </c>
      <c r="E364" s="30" t="s">
        <v>1507</v>
      </c>
      <c r="F364" s="30" t="s">
        <v>1508</v>
      </c>
      <c r="G364" s="30" t="s">
        <v>1509</v>
      </c>
      <c r="H364" s="30" t="s">
        <v>1510</v>
      </c>
      <c r="I364" s="41">
        <v>32973</v>
      </c>
    </row>
    <row r="365" spans="3:9" hidden="1">
      <c r="C365" s="38">
        <v>355</v>
      </c>
      <c r="D365" s="26">
        <v>150430</v>
      </c>
      <c r="E365" s="26" t="s">
        <v>1511</v>
      </c>
      <c r="F365" s="26" t="s">
        <v>1512</v>
      </c>
      <c r="G365" s="26" t="s">
        <v>1513</v>
      </c>
      <c r="H365" s="26" t="s">
        <v>1514</v>
      </c>
      <c r="I365" s="41">
        <v>28776</v>
      </c>
    </row>
    <row r="366" spans="3:9" hidden="1">
      <c r="C366" s="23">
        <v>356</v>
      </c>
      <c r="D366" s="26">
        <v>150329</v>
      </c>
      <c r="E366" s="26" t="s">
        <v>1515</v>
      </c>
      <c r="F366" s="26" t="s">
        <v>1516</v>
      </c>
      <c r="G366" s="26" t="s">
        <v>1517</v>
      </c>
      <c r="H366" s="26" t="s">
        <v>1518</v>
      </c>
      <c r="I366" s="41">
        <v>28800</v>
      </c>
    </row>
    <row r="367" spans="3:9" hidden="1">
      <c r="C367" s="38">
        <v>357</v>
      </c>
      <c r="D367" s="26" t="s">
        <v>1519</v>
      </c>
      <c r="E367" s="26" t="s">
        <v>1520</v>
      </c>
      <c r="F367" s="26" t="s">
        <v>1521</v>
      </c>
      <c r="G367" s="26" t="s">
        <v>1522</v>
      </c>
      <c r="H367" s="26" t="s">
        <v>1523</v>
      </c>
      <c r="I367" s="41">
        <v>27820</v>
      </c>
    </row>
    <row r="368" spans="3:9" hidden="1">
      <c r="C368" s="23">
        <v>358</v>
      </c>
      <c r="D368" s="26" t="s">
        <v>1524</v>
      </c>
      <c r="E368" s="26" t="s">
        <v>1525</v>
      </c>
      <c r="F368" s="26" t="s">
        <v>1526</v>
      </c>
      <c r="G368" s="26">
        <v>2249432</v>
      </c>
      <c r="H368" s="26" t="s">
        <v>1527</v>
      </c>
      <c r="I368" s="41">
        <v>28412</v>
      </c>
    </row>
    <row r="369" spans="3:9" hidden="1">
      <c r="C369" s="38">
        <v>359</v>
      </c>
      <c r="D369" s="26" t="s">
        <v>1528</v>
      </c>
      <c r="E369" s="26" t="s">
        <v>1529</v>
      </c>
      <c r="F369" s="26" t="s">
        <v>1530</v>
      </c>
      <c r="G369" s="26">
        <v>321243532</v>
      </c>
      <c r="H369" s="26" t="s">
        <v>1531</v>
      </c>
      <c r="I369" s="41">
        <v>26275</v>
      </c>
    </row>
    <row r="370" spans="3:9" hidden="1">
      <c r="C370" s="23">
        <v>360</v>
      </c>
      <c r="D370" s="26" t="s">
        <v>1532</v>
      </c>
      <c r="E370" s="34" t="s">
        <v>1533</v>
      </c>
      <c r="F370" s="34" t="s">
        <v>1534</v>
      </c>
      <c r="G370" s="26" t="s">
        <v>1535</v>
      </c>
      <c r="H370" s="26" t="s">
        <v>1536</v>
      </c>
      <c r="I370" s="41">
        <v>32333</v>
      </c>
    </row>
    <row r="371" spans="3:9" hidden="1">
      <c r="C371" s="38">
        <v>361</v>
      </c>
      <c r="D371" s="26" t="s">
        <v>1537</v>
      </c>
      <c r="E371" s="34" t="s">
        <v>1533</v>
      </c>
      <c r="F371" s="34" t="s">
        <v>1534</v>
      </c>
      <c r="G371" s="26" t="s">
        <v>1535</v>
      </c>
      <c r="H371" s="26" t="s">
        <v>1536</v>
      </c>
      <c r="I371" s="41">
        <v>31310</v>
      </c>
    </row>
    <row r="372" spans="3:9" hidden="1">
      <c r="C372" s="23">
        <v>362</v>
      </c>
      <c r="D372" s="26" t="s">
        <v>1538</v>
      </c>
      <c r="E372" s="34" t="s">
        <v>1539</v>
      </c>
      <c r="F372" s="34" t="s">
        <v>1540</v>
      </c>
      <c r="G372" s="26" t="s">
        <v>1541</v>
      </c>
      <c r="H372" s="26" t="s">
        <v>1542</v>
      </c>
      <c r="I372" s="41">
        <v>28474</v>
      </c>
    </row>
    <row r="373" spans="3:9" hidden="1">
      <c r="C373" s="38">
        <v>363</v>
      </c>
      <c r="D373" s="26" t="s">
        <v>1543</v>
      </c>
      <c r="E373" s="34" t="s">
        <v>1033</v>
      </c>
      <c r="F373" s="34" t="s">
        <v>641</v>
      </c>
      <c r="G373" s="26" t="s">
        <v>1034</v>
      </c>
      <c r="H373" s="26" t="s">
        <v>1035</v>
      </c>
      <c r="I373" s="41">
        <v>26879</v>
      </c>
    </row>
    <row r="374" spans="3:9" hidden="1">
      <c r="C374" s="23">
        <v>364</v>
      </c>
      <c r="D374" s="26" t="s">
        <v>1544</v>
      </c>
      <c r="E374" s="26" t="s">
        <v>1545</v>
      </c>
      <c r="F374" s="26" t="s">
        <v>1546</v>
      </c>
      <c r="G374" s="26" t="s">
        <v>1547</v>
      </c>
      <c r="H374" s="26" t="s">
        <v>1548</v>
      </c>
      <c r="I374" s="41">
        <v>25739</v>
      </c>
    </row>
    <row r="375" spans="3:9" hidden="1">
      <c r="C375" s="38">
        <v>365</v>
      </c>
      <c r="D375" s="26" t="s">
        <v>1549</v>
      </c>
      <c r="E375" s="26" t="s">
        <v>1550</v>
      </c>
      <c r="F375" s="26" t="s">
        <v>146</v>
      </c>
      <c r="G375" s="26" t="s">
        <v>1551</v>
      </c>
      <c r="H375" s="26" t="s">
        <v>1552</v>
      </c>
      <c r="I375" s="41">
        <v>27942</v>
      </c>
    </row>
    <row r="376" spans="3:9" hidden="1">
      <c r="C376" s="23">
        <v>366</v>
      </c>
      <c r="D376" s="26" t="s">
        <v>1553</v>
      </c>
      <c r="E376" s="26" t="s">
        <v>1554</v>
      </c>
      <c r="F376" s="26" t="s">
        <v>167</v>
      </c>
      <c r="G376" s="26" t="s">
        <v>1555</v>
      </c>
      <c r="H376" s="26" t="s">
        <v>1556</v>
      </c>
      <c r="I376" s="41">
        <v>27782</v>
      </c>
    </row>
    <row r="377" spans="3:9" hidden="1">
      <c r="C377" s="38">
        <v>367</v>
      </c>
      <c r="D377" s="26" t="s">
        <v>1532</v>
      </c>
      <c r="E377" s="34" t="s">
        <v>1533</v>
      </c>
      <c r="F377" s="34" t="s">
        <v>1534</v>
      </c>
      <c r="G377" s="26" t="s">
        <v>1535</v>
      </c>
      <c r="H377" s="26" t="s">
        <v>1536</v>
      </c>
      <c r="I377" s="41">
        <v>32410</v>
      </c>
    </row>
    <row r="378" spans="3:9" hidden="1">
      <c r="C378" s="23">
        <v>368</v>
      </c>
      <c r="D378" s="26" t="s">
        <v>1557</v>
      </c>
      <c r="E378" s="26" t="s">
        <v>1558</v>
      </c>
      <c r="F378" s="26" t="s">
        <v>1559</v>
      </c>
      <c r="G378" s="26" t="s">
        <v>1560</v>
      </c>
      <c r="H378" s="26" t="s">
        <v>978</v>
      </c>
      <c r="I378" s="41">
        <v>27550</v>
      </c>
    </row>
    <row r="379" spans="3:9" hidden="1">
      <c r="C379" s="38">
        <v>369</v>
      </c>
      <c r="D379" s="26" t="s">
        <v>1561</v>
      </c>
      <c r="E379" s="26" t="s">
        <v>1562</v>
      </c>
      <c r="F379" s="26" t="s">
        <v>1563</v>
      </c>
      <c r="G379" s="26" t="s">
        <v>1564</v>
      </c>
      <c r="H379" s="26" t="s">
        <v>1565</v>
      </c>
      <c r="I379" s="41">
        <v>29400</v>
      </c>
    </row>
    <row r="380" spans="3:9" hidden="1">
      <c r="C380" s="23">
        <v>370</v>
      </c>
      <c r="D380" s="26" t="s">
        <v>1566</v>
      </c>
      <c r="E380" s="26" t="s">
        <v>1567</v>
      </c>
      <c r="F380" s="26" t="s">
        <v>1568</v>
      </c>
      <c r="G380" s="26" t="s">
        <v>1569</v>
      </c>
      <c r="H380" s="26" t="s">
        <v>1570</v>
      </c>
      <c r="I380" s="41">
        <v>33047</v>
      </c>
    </row>
    <row r="381" spans="3:9" hidden="1">
      <c r="C381" s="38">
        <v>371</v>
      </c>
      <c r="D381" s="26" t="s">
        <v>1571</v>
      </c>
      <c r="E381" s="26" t="s">
        <v>1572</v>
      </c>
      <c r="F381" s="26" t="s">
        <v>1573</v>
      </c>
      <c r="G381" s="26" t="s">
        <v>977</v>
      </c>
      <c r="H381" s="26" t="s">
        <v>978</v>
      </c>
      <c r="I381" s="41">
        <v>32923</v>
      </c>
    </row>
    <row r="382" spans="3:9" hidden="1">
      <c r="C382" s="23">
        <v>372</v>
      </c>
      <c r="D382" s="30" t="s">
        <v>1574</v>
      </c>
      <c r="E382" s="30" t="s">
        <v>1575</v>
      </c>
      <c r="F382" s="30" t="s">
        <v>1576</v>
      </c>
      <c r="G382" s="30" t="s">
        <v>1577</v>
      </c>
      <c r="H382" s="30" t="s">
        <v>1578</v>
      </c>
      <c r="I382" s="41">
        <v>31673</v>
      </c>
    </row>
    <row r="383" spans="3:9" hidden="1">
      <c r="C383" s="38">
        <v>373</v>
      </c>
      <c r="D383" s="26" t="s">
        <v>1579</v>
      </c>
      <c r="E383" s="26" t="s">
        <v>1580</v>
      </c>
      <c r="F383" s="26" t="s">
        <v>1581</v>
      </c>
      <c r="G383" s="26" t="s">
        <v>1582</v>
      </c>
      <c r="H383" s="26" t="s">
        <v>1583</v>
      </c>
      <c r="I383" s="41">
        <v>30428</v>
      </c>
    </row>
    <row r="384" spans="3:9" hidden="1">
      <c r="C384" s="23">
        <v>374</v>
      </c>
      <c r="D384" s="26" t="s">
        <v>1584</v>
      </c>
      <c r="E384" s="26" t="s">
        <v>308</v>
      </c>
      <c r="F384" s="26" t="s">
        <v>922</v>
      </c>
      <c r="G384" s="26">
        <v>191514084</v>
      </c>
      <c r="H384" s="26" t="s">
        <v>311</v>
      </c>
      <c r="I384" s="41">
        <v>30734</v>
      </c>
    </row>
    <row r="385" spans="3:9" hidden="1">
      <c r="C385" s="38">
        <v>375</v>
      </c>
      <c r="D385" s="26" t="s">
        <v>1585</v>
      </c>
      <c r="E385" s="26" t="s">
        <v>1586</v>
      </c>
      <c r="F385" s="26" t="s">
        <v>1587</v>
      </c>
      <c r="G385" s="26" t="s">
        <v>1588</v>
      </c>
      <c r="H385" s="26" t="s">
        <v>1589</v>
      </c>
      <c r="I385" s="41">
        <v>31495</v>
      </c>
    </row>
  </sheetData>
  <autoFilter ref="C10:I385" xr:uid="{00000000-0001-0000-0300-000000000000}">
    <filterColumn colId="3">
      <customFilters>
        <customFilter val="*HCM*"/>
      </customFilters>
    </filterColumn>
    <filterColumn colId="6">
      <filters>
        <dateGroupItem year="1985" dateTimeGrouping="year"/>
      </filters>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0000CC"/>
  </sheetPr>
  <dimension ref="A4:P48"/>
  <sheetViews>
    <sheetView showGridLines="0" topLeftCell="G1" workbookViewId="0">
      <pane ySplit="7" topLeftCell="A15" activePane="bottomLeft" state="frozen"/>
      <selection pane="bottomLeft" activeCell="K17" sqref="K17"/>
    </sheetView>
  </sheetViews>
  <sheetFormatPr defaultRowHeight="14.25"/>
  <cols>
    <col min="1" max="5" width="5" customWidth="1"/>
    <col min="6" max="6" width="7.375" customWidth="1"/>
    <col min="7" max="8" width="8" customWidth="1"/>
    <col min="9" max="9" width="59.875" bestFit="1" customWidth="1"/>
    <col min="10" max="10" width="11" customWidth="1"/>
    <col min="11" max="12" width="15.125" customWidth="1"/>
    <col min="13" max="13" width="13.5" customWidth="1"/>
  </cols>
  <sheetData>
    <row r="4" spans="1:16" ht="15" thickBot="1"/>
    <row r="5" spans="1:16" ht="15" thickBot="1">
      <c r="A5" s="145"/>
      <c r="B5" s="145" t="s">
        <v>2359</v>
      </c>
      <c r="C5" s="145"/>
      <c r="D5" s="145"/>
      <c r="E5" s="173"/>
      <c r="F5" s="168"/>
      <c r="G5" s="169"/>
      <c r="H5" s="169"/>
      <c r="I5" s="169" t="s">
        <v>2360</v>
      </c>
      <c r="J5" s="168" t="s">
        <v>2361</v>
      </c>
      <c r="K5" s="147" t="s">
        <v>2362</v>
      </c>
      <c r="L5" s="148"/>
      <c r="M5" s="148"/>
      <c r="N5" s="170" t="s">
        <v>2363</v>
      </c>
      <c r="O5" s="149"/>
      <c r="P5" s="149"/>
    </row>
    <row r="6" spans="1:16" ht="26.25" thickBot="1">
      <c r="A6" s="145"/>
      <c r="B6" s="145" t="s">
        <v>2364</v>
      </c>
      <c r="C6" s="145"/>
      <c r="D6" s="145"/>
      <c r="E6" s="173" t="s">
        <v>2365</v>
      </c>
      <c r="F6" s="168"/>
      <c r="G6" s="169" t="s">
        <v>2366</v>
      </c>
      <c r="H6" s="169"/>
      <c r="I6" s="169" t="s">
        <v>2367</v>
      </c>
      <c r="J6" s="168" t="s">
        <v>2368</v>
      </c>
      <c r="K6" s="150" t="s">
        <v>2369</v>
      </c>
      <c r="L6" s="150" t="s">
        <v>2370</v>
      </c>
      <c r="M6" s="150" t="s">
        <v>2371</v>
      </c>
      <c r="N6" s="151" t="s">
        <v>2369</v>
      </c>
      <c r="O6" s="151" t="s">
        <v>2370</v>
      </c>
      <c r="P6" s="151" t="s">
        <v>2371</v>
      </c>
    </row>
    <row r="7" spans="1:16" ht="15" thickBot="1">
      <c r="A7" s="165"/>
      <c r="B7" s="166">
        <v>1</v>
      </c>
      <c r="C7" s="166">
        <v>2</v>
      </c>
      <c r="D7" s="166">
        <v>3</v>
      </c>
      <c r="E7" s="165"/>
      <c r="F7" s="165"/>
      <c r="G7" s="167"/>
      <c r="H7" s="167"/>
      <c r="I7" s="167"/>
      <c r="J7" s="165"/>
      <c r="K7" s="165"/>
      <c r="L7" s="165"/>
      <c r="M7" s="165"/>
      <c r="N7" s="165"/>
      <c r="O7" s="165"/>
      <c r="P7" s="165"/>
    </row>
    <row r="8" spans="1:16" ht="15" hidden="1" thickBot="1">
      <c r="A8" s="171">
        <f>4-COUNTA(B8:D8)</f>
        <v>1</v>
      </c>
      <c r="B8" s="175" t="s">
        <v>2458</v>
      </c>
      <c r="C8" s="175" t="s">
        <v>2458</v>
      </c>
      <c r="D8" s="175" t="s">
        <v>2458</v>
      </c>
      <c r="E8" s="173"/>
      <c r="F8" s="152" t="s">
        <v>2372</v>
      </c>
      <c r="G8" s="160" t="s">
        <v>2373</v>
      </c>
      <c r="H8" s="160"/>
      <c r="I8" s="160"/>
      <c r="J8" s="146"/>
      <c r="K8" s="146"/>
      <c r="L8" s="146"/>
      <c r="M8" s="146"/>
      <c r="N8" s="146"/>
      <c r="O8" s="146"/>
      <c r="P8" s="146"/>
    </row>
    <row r="9" spans="1:16" ht="15" thickBot="1">
      <c r="A9" s="171">
        <f t="shared" ref="A9:A48" si="0">4-COUNTA(B9:D9)</f>
        <v>2</v>
      </c>
      <c r="B9" s="175"/>
      <c r="C9" s="175" t="s">
        <v>2458</v>
      </c>
      <c r="D9" s="175" t="s">
        <v>2458</v>
      </c>
      <c r="E9" s="173"/>
      <c r="F9" s="152" t="s">
        <v>2374</v>
      </c>
      <c r="G9" s="160"/>
      <c r="H9" s="160" t="s">
        <v>2375</v>
      </c>
      <c r="I9" s="160"/>
      <c r="J9" s="153" t="s">
        <v>2376</v>
      </c>
      <c r="K9" s="154">
        <v>42205</v>
      </c>
      <c r="L9" s="146"/>
      <c r="M9" s="146"/>
      <c r="N9" s="146" t="s">
        <v>2377</v>
      </c>
      <c r="O9" s="146" t="s">
        <v>2377</v>
      </c>
      <c r="P9" s="146" t="s">
        <v>2377</v>
      </c>
    </row>
    <row r="10" spans="1:16" ht="15" thickBot="1">
      <c r="A10" s="171">
        <f t="shared" si="0"/>
        <v>3</v>
      </c>
      <c r="B10" s="175"/>
      <c r="C10" s="175"/>
      <c r="D10" s="175" t="s">
        <v>2458</v>
      </c>
      <c r="E10" s="174">
        <v>1</v>
      </c>
      <c r="F10" s="152" t="s">
        <v>2378</v>
      </c>
      <c r="G10" s="160"/>
      <c r="H10" s="160"/>
      <c r="I10" s="160" t="s">
        <v>2379</v>
      </c>
      <c r="J10" s="155" t="s">
        <v>2376</v>
      </c>
      <c r="K10" s="154">
        <v>42205</v>
      </c>
      <c r="L10" s="146"/>
      <c r="M10" s="154">
        <v>42208</v>
      </c>
      <c r="N10" s="146" t="s">
        <v>2377</v>
      </c>
      <c r="O10" s="146" t="s">
        <v>2377</v>
      </c>
      <c r="P10" s="146" t="s">
        <v>2377</v>
      </c>
    </row>
    <row r="11" spans="1:16" ht="15" thickBot="1">
      <c r="A11" s="171">
        <f t="shared" si="0"/>
        <v>3</v>
      </c>
      <c r="B11" s="175"/>
      <c r="C11" s="175"/>
      <c r="D11" s="175" t="s">
        <v>2458</v>
      </c>
      <c r="E11" s="174">
        <v>1</v>
      </c>
      <c r="F11" s="152" t="s">
        <v>2380</v>
      </c>
      <c r="G11" s="160"/>
      <c r="H11" s="160"/>
      <c r="I11" s="160" t="s">
        <v>2381</v>
      </c>
      <c r="J11" s="153" t="s">
        <v>2376</v>
      </c>
      <c r="K11" s="154">
        <v>42205</v>
      </c>
      <c r="L11" s="146"/>
      <c r="M11" s="154">
        <v>42208</v>
      </c>
      <c r="N11" s="146" t="s">
        <v>2377</v>
      </c>
      <c r="O11" s="146" t="s">
        <v>2377</v>
      </c>
      <c r="P11" s="146" t="s">
        <v>2377</v>
      </c>
    </row>
    <row r="12" spans="1:16" ht="15" thickBot="1">
      <c r="A12" s="171">
        <f t="shared" si="0"/>
        <v>3</v>
      </c>
      <c r="B12" s="175"/>
      <c r="C12" s="175"/>
      <c r="D12" s="175" t="s">
        <v>2458</v>
      </c>
      <c r="E12" s="173"/>
      <c r="F12" s="152" t="s">
        <v>2382</v>
      </c>
      <c r="G12" s="160"/>
      <c r="H12" s="160"/>
      <c r="I12" s="160" t="s">
        <v>2383</v>
      </c>
      <c r="J12" s="153" t="s">
        <v>2376</v>
      </c>
      <c r="K12" s="154">
        <v>42215</v>
      </c>
      <c r="L12" s="146"/>
      <c r="M12" s="154">
        <v>42219</v>
      </c>
      <c r="N12" s="146" t="s">
        <v>2377</v>
      </c>
      <c r="O12" s="146" t="s">
        <v>2377</v>
      </c>
      <c r="P12" s="146" t="s">
        <v>2377</v>
      </c>
    </row>
    <row r="13" spans="1:16" ht="15" thickBot="1">
      <c r="A13" s="171">
        <f t="shared" si="0"/>
        <v>2</v>
      </c>
      <c r="B13" s="175"/>
      <c r="C13" s="175" t="s">
        <v>2458</v>
      </c>
      <c r="D13" s="175" t="s">
        <v>2458</v>
      </c>
      <c r="E13" s="173"/>
      <c r="F13" s="152" t="s">
        <v>2384</v>
      </c>
      <c r="G13" s="160"/>
      <c r="H13" s="160" t="s">
        <v>2385</v>
      </c>
      <c r="I13" s="160"/>
      <c r="J13" s="153" t="s">
        <v>2376</v>
      </c>
      <c r="K13" s="146"/>
      <c r="L13" s="146"/>
      <c r="M13" s="146"/>
      <c r="N13" s="146"/>
      <c r="O13" s="146"/>
      <c r="P13" s="146"/>
    </row>
    <row r="14" spans="1:16" ht="15" thickBot="1">
      <c r="A14" s="171">
        <f t="shared" si="0"/>
        <v>3</v>
      </c>
      <c r="B14" s="175"/>
      <c r="C14" s="175"/>
      <c r="D14" s="175" t="s">
        <v>2458</v>
      </c>
      <c r="E14" s="173"/>
      <c r="F14" s="152" t="s">
        <v>2386</v>
      </c>
      <c r="G14" s="160"/>
      <c r="H14" s="160"/>
      <c r="I14" s="160" t="s">
        <v>2387</v>
      </c>
      <c r="J14" s="153" t="s">
        <v>2376</v>
      </c>
      <c r="K14" s="154">
        <v>42210</v>
      </c>
      <c r="L14" s="154">
        <v>42236</v>
      </c>
      <c r="M14" s="154">
        <v>42240</v>
      </c>
      <c r="N14" s="146" t="s">
        <v>2377</v>
      </c>
      <c r="O14" s="146" t="s">
        <v>2377</v>
      </c>
      <c r="P14" s="146" t="s">
        <v>2377</v>
      </c>
    </row>
    <row r="15" spans="1:16" ht="15" thickBot="1">
      <c r="A15" s="171">
        <f t="shared" si="0"/>
        <v>3</v>
      </c>
      <c r="B15" s="175"/>
      <c r="C15" s="175"/>
      <c r="D15" s="175" t="s">
        <v>2458</v>
      </c>
      <c r="E15" s="174">
        <v>1</v>
      </c>
      <c r="F15" s="152" t="s">
        <v>2388</v>
      </c>
      <c r="G15" s="160"/>
      <c r="H15" s="160"/>
      <c r="I15" s="160" t="s">
        <v>2389</v>
      </c>
      <c r="J15" s="153" t="s">
        <v>2376</v>
      </c>
      <c r="K15" s="154">
        <v>42210</v>
      </c>
      <c r="L15" s="154">
        <v>42226</v>
      </c>
      <c r="M15" s="154">
        <v>42231</v>
      </c>
      <c r="N15" s="146" t="s">
        <v>2377</v>
      </c>
      <c r="O15" s="146" t="s">
        <v>2377</v>
      </c>
      <c r="P15" s="146" t="s">
        <v>2377</v>
      </c>
    </row>
    <row r="16" spans="1:16" ht="15" thickBot="1">
      <c r="A16" s="171">
        <f t="shared" si="0"/>
        <v>3</v>
      </c>
      <c r="B16" s="175"/>
      <c r="C16" s="175"/>
      <c r="D16" s="175" t="s">
        <v>2458</v>
      </c>
      <c r="E16" s="174">
        <v>2</v>
      </c>
      <c r="F16" s="152" t="s">
        <v>2390</v>
      </c>
      <c r="G16" s="160"/>
      <c r="H16" s="160"/>
      <c r="I16" s="160" t="s">
        <v>2391</v>
      </c>
      <c r="J16" s="153" t="s">
        <v>2376</v>
      </c>
      <c r="K16" s="154">
        <v>42210</v>
      </c>
      <c r="L16" s="154">
        <v>42226</v>
      </c>
      <c r="M16" s="154">
        <v>42231</v>
      </c>
      <c r="N16" s="146" t="s">
        <v>2377</v>
      </c>
      <c r="O16" s="146" t="s">
        <v>2377</v>
      </c>
      <c r="P16" s="146" t="s">
        <v>2377</v>
      </c>
    </row>
    <row r="17" spans="1:16" ht="15" thickBot="1">
      <c r="A17" s="171">
        <f t="shared" si="0"/>
        <v>3</v>
      </c>
      <c r="B17" s="175"/>
      <c r="C17" s="175"/>
      <c r="D17" s="175" t="s">
        <v>2458</v>
      </c>
      <c r="E17" s="173"/>
      <c r="F17" s="152" t="s">
        <v>2392</v>
      </c>
      <c r="G17" s="160"/>
      <c r="H17" s="160"/>
      <c r="I17" s="160" t="s">
        <v>2393</v>
      </c>
      <c r="J17" s="153" t="s">
        <v>2376</v>
      </c>
      <c r="K17" s="154">
        <v>42210</v>
      </c>
      <c r="L17" s="154">
        <v>42231</v>
      </c>
      <c r="M17" s="154">
        <v>42234</v>
      </c>
      <c r="N17" s="146" t="s">
        <v>2377</v>
      </c>
      <c r="O17" s="146" t="s">
        <v>2377</v>
      </c>
      <c r="P17" s="146" t="s">
        <v>2377</v>
      </c>
    </row>
    <row r="18" spans="1:16" ht="15" thickBot="1">
      <c r="A18" s="171">
        <f t="shared" si="0"/>
        <v>2</v>
      </c>
      <c r="B18" s="175"/>
      <c r="C18" s="175" t="s">
        <v>2458</v>
      </c>
      <c r="D18" s="175" t="s">
        <v>2458</v>
      </c>
      <c r="E18" s="173"/>
      <c r="F18" s="152" t="s">
        <v>2394</v>
      </c>
      <c r="G18" s="160"/>
      <c r="H18" s="160" t="s">
        <v>2395</v>
      </c>
      <c r="I18" s="160"/>
      <c r="J18" s="153" t="s">
        <v>2376</v>
      </c>
      <c r="K18" s="146"/>
      <c r="L18" s="146"/>
      <c r="M18" s="146"/>
      <c r="N18" s="146"/>
      <c r="O18" s="146"/>
      <c r="P18" s="146"/>
    </row>
    <row r="19" spans="1:16" ht="15" thickBot="1">
      <c r="A19" s="171">
        <f t="shared" si="0"/>
        <v>3</v>
      </c>
      <c r="B19" s="175"/>
      <c r="C19" s="175"/>
      <c r="D19" s="175" t="s">
        <v>2458</v>
      </c>
      <c r="E19" s="173"/>
      <c r="F19" s="152" t="s">
        <v>2396</v>
      </c>
      <c r="G19" s="160"/>
      <c r="H19" s="160"/>
      <c r="I19" s="160" t="s">
        <v>2397</v>
      </c>
      <c r="J19" s="153" t="s">
        <v>2376</v>
      </c>
      <c r="K19" s="154">
        <v>42210</v>
      </c>
      <c r="L19" s="154">
        <v>42240</v>
      </c>
      <c r="M19" s="154">
        <v>42247</v>
      </c>
      <c r="N19" s="146" t="s">
        <v>2377</v>
      </c>
      <c r="O19" s="146" t="s">
        <v>2377</v>
      </c>
      <c r="P19" s="146" t="s">
        <v>2377</v>
      </c>
    </row>
    <row r="20" spans="1:16" ht="15" thickBot="1">
      <c r="A20" s="171">
        <f t="shared" si="0"/>
        <v>2</v>
      </c>
      <c r="B20" s="175"/>
      <c r="C20" s="175" t="s">
        <v>2458</v>
      </c>
      <c r="D20" s="175" t="s">
        <v>2458</v>
      </c>
      <c r="E20" s="173"/>
      <c r="F20" s="152" t="s">
        <v>2398</v>
      </c>
      <c r="G20" s="160"/>
      <c r="H20" s="161" t="s">
        <v>2399</v>
      </c>
      <c r="I20" s="160"/>
      <c r="J20" s="146"/>
      <c r="K20" s="146"/>
      <c r="L20" s="146"/>
      <c r="M20" s="146"/>
      <c r="N20" s="146"/>
      <c r="O20" s="146"/>
      <c r="P20" s="146"/>
    </row>
    <row r="21" spans="1:16" ht="15" thickBot="1">
      <c r="A21" s="171">
        <f t="shared" si="0"/>
        <v>3</v>
      </c>
      <c r="B21" s="175"/>
      <c r="C21" s="175"/>
      <c r="D21" s="175" t="s">
        <v>2458</v>
      </c>
      <c r="E21" s="173"/>
      <c r="F21" s="152" t="s">
        <v>2400</v>
      </c>
      <c r="G21" s="160"/>
      <c r="H21" s="160"/>
      <c r="I21" s="160" t="s">
        <v>2401</v>
      </c>
      <c r="J21" s="153" t="s">
        <v>2402</v>
      </c>
      <c r="K21" s="154">
        <v>42231</v>
      </c>
      <c r="L21" s="154">
        <v>42233</v>
      </c>
      <c r="M21" s="154">
        <v>42236</v>
      </c>
      <c r="N21" s="146" t="s">
        <v>2377</v>
      </c>
      <c r="O21" s="146" t="s">
        <v>2377</v>
      </c>
      <c r="P21" s="146" t="s">
        <v>2377</v>
      </c>
    </row>
    <row r="22" spans="1:16" ht="15" thickBot="1">
      <c r="A22" s="171">
        <f t="shared" si="0"/>
        <v>3</v>
      </c>
      <c r="B22" s="175"/>
      <c r="C22" s="175"/>
      <c r="D22" s="175" t="s">
        <v>2458</v>
      </c>
      <c r="E22" s="173"/>
      <c r="F22" s="152" t="s">
        <v>2403</v>
      </c>
      <c r="G22" s="160"/>
      <c r="H22" s="160"/>
      <c r="I22" s="160" t="s">
        <v>2404</v>
      </c>
      <c r="J22" s="153" t="s">
        <v>2402</v>
      </c>
      <c r="K22" s="154">
        <v>42231</v>
      </c>
      <c r="L22" s="154">
        <v>42233</v>
      </c>
      <c r="M22" s="154">
        <v>42236</v>
      </c>
      <c r="N22" s="146" t="s">
        <v>2377</v>
      </c>
      <c r="O22" s="146" t="s">
        <v>2377</v>
      </c>
      <c r="P22" s="146" t="s">
        <v>2377</v>
      </c>
    </row>
    <row r="23" spans="1:16" ht="15" thickBot="1">
      <c r="A23" s="171">
        <f t="shared" si="0"/>
        <v>3</v>
      </c>
      <c r="B23" s="175"/>
      <c r="C23" s="175"/>
      <c r="D23" s="175" t="s">
        <v>2458</v>
      </c>
      <c r="E23" s="173"/>
      <c r="F23" s="152" t="s">
        <v>2405</v>
      </c>
      <c r="G23" s="160"/>
      <c r="H23" s="160"/>
      <c r="I23" s="160" t="s">
        <v>2406</v>
      </c>
      <c r="J23" s="153" t="s">
        <v>2402</v>
      </c>
      <c r="K23" s="154">
        <v>42215</v>
      </c>
      <c r="L23" s="154">
        <v>42218</v>
      </c>
      <c r="M23" s="154">
        <v>42231</v>
      </c>
      <c r="N23" s="146" t="s">
        <v>2377</v>
      </c>
      <c r="O23" s="146" t="s">
        <v>2377</v>
      </c>
      <c r="P23" s="146" t="s">
        <v>2377</v>
      </c>
    </row>
    <row r="24" spans="1:16" ht="15" thickBot="1">
      <c r="A24" s="171">
        <f t="shared" si="0"/>
        <v>3</v>
      </c>
      <c r="B24" s="175"/>
      <c r="C24" s="175"/>
      <c r="D24" s="175" t="s">
        <v>2458</v>
      </c>
      <c r="E24" s="173"/>
      <c r="F24" s="152" t="s">
        <v>2407</v>
      </c>
      <c r="G24" s="160"/>
      <c r="H24" s="160"/>
      <c r="I24" s="160" t="s">
        <v>2408</v>
      </c>
      <c r="J24" s="153" t="s">
        <v>2402</v>
      </c>
      <c r="K24" s="154">
        <v>42234</v>
      </c>
      <c r="L24" s="154">
        <v>42236</v>
      </c>
      <c r="M24" s="154">
        <v>42241</v>
      </c>
      <c r="N24" s="146" t="s">
        <v>2377</v>
      </c>
      <c r="O24" s="146" t="s">
        <v>2377</v>
      </c>
      <c r="P24" s="146" t="s">
        <v>2377</v>
      </c>
    </row>
    <row r="25" spans="1:16" ht="15" thickBot="1">
      <c r="A25" s="171">
        <f t="shared" si="0"/>
        <v>3</v>
      </c>
      <c r="B25" s="175"/>
      <c r="C25" s="175"/>
      <c r="D25" s="175" t="s">
        <v>2458</v>
      </c>
      <c r="E25" s="173"/>
      <c r="F25" s="152" t="s">
        <v>2409</v>
      </c>
      <c r="G25" s="160"/>
      <c r="H25" s="160"/>
      <c r="I25" s="160" t="s">
        <v>2410</v>
      </c>
      <c r="J25" s="153" t="s">
        <v>2402</v>
      </c>
      <c r="K25" s="154">
        <v>42221</v>
      </c>
      <c r="L25" s="154">
        <v>42222</v>
      </c>
      <c r="M25" s="154">
        <v>42231</v>
      </c>
      <c r="N25" s="146" t="s">
        <v>2377</v>
      </c>
      <c r="O25" s="146" t="s">
        <v>2377</v>
      </c>
      <c r="P25" s="146" t="s">
        <v>2377</v>
      </c>
    </row>
    <row r="26" spans="1:16" ht="15" thickBot="1">
      <c r="A26" s="171">
        <f t="shared" si="0"/>
        <v>3</v>
      </c>
      <c r="B26" s="175"/>
      <c r="C26" s="175"/>
      <c r="D26" s="175" t="s">
        <v>2458</v>
      </c>
      <c r="E26" s="173"/>
      <c r="F26" s="152" t="s">
        <v>2411</v>
      </c>
      <c r="G26" s="160"/>
      <c r="H26" s="160"/>
      <c r="I26" s="160" t="s">
        <v>2412</v>
      </c>
      <c r="J26" s="153" t="s">
        <v>2402</v>
      </c>
      <c r="K26" s="154">
        <v>42234</v>
      </c>
      <c r="L26" s="154">
        <v>42236</v>
      </c>
      <c r="M26" s="154">
        <v>42241</v>
      </c>
      <c r="N26" s="146" t="s">
        <v>2377</v>
      </c>
      <c r="O26" s="146" t="s">
        <v>2377</v>
      </c>
      <c r="P26" s="146" t="s">
        <v>2377</v>
      </c>
    </row>
    <row r="27" spans="1:16" ht="15" thickBot="1">
      <c r="A27" s="171">
        <f t="shared" si="0"/>
        <v>3</v>
      </c>
      <c r="B27" s="175"/>
      <c r="C27" s="175"/>
      <c r="D27" s="175" t="s">
        <v>2458</v>
      </c>
      <c r="E27" s="173"/>
      <c r="F27" s="152" t="s">
        <v>2413</v>
      </c>
      <c r="G27" s="160"/>
      <c r="H27" s="160"/>
      <c r="I27" s="160" t="s">
        <v>2414</v>
      </c>
      <c r="J27" s="153" t="s">
        <v>2402</v>
      </c>
      <c r="K27" s="154">
        <v>42215</v>
      </c>
      <c r="L27" s="154">
        <v>42220</v>
      </c>
      <c r="M27" s="154">
        <v>42222</v>
      </c>
      <c r="N27" s="146" t="s">
        <v>2377</v>
      </c>
      <c r="O27" s="146" t="s">
        <v>2377</v>
      </c>
      <c r="P27" s="146" t="s">
        <v>2377</v>
      </c>
    </row>
    <row r="28" spans="1:16" ht="15" thickBot="1">
      <c r="A28" s="171">
        <f t="shared" si="0"/>
        <v>3</v>
      </c>
      <c r="B28" s="175"/>
      <c r="C28" s="175"/>
      <c r="D28" s="175" t="s">
        <v>2458</v>
      </c>
      <c r="E28" s="173"/>
      <c r="F28" s="152" t="s">
        <v>2415</v>
      </c>
      <c r="G28" s="160"/>
      <c r="H28" s="160"/>
      <c r="I28" s="160" t="s">
        <v>2416</v>
      </c>
      <c r="J28" s="153" t="s">
        <v>2402</v>
      </c>
      <c r="K28" s="154">
        <v>42215</v>
      </c>
      <c r="L28" s="154">
        <v>42220</v>
      </c>
      <c r="M28" s="154">
        <v>42222</v>
      </c>
      <c r="N28" s="146" t="s">
        <v>2377</v>
      </c>
      <c r="O28" s="146" t="s">
        <v>2377</v>
      </c>
      <c r="P28" s="146" t="s">
        <v>2377</v>
      </c>
    </row>
    <row r="29" spans="1:16" ht="15" thickBot="1">
      <c r="A29" s="171">
        <f t="shared" si="0"/>
        <v>3</v>
      </c>
      <c r="B29" s="175"/>
      <c r="C29" s="175"/>
      <c r="D29" s="175" t="s">
        <v>2458</v>
      </c>
      <c r="E29" s="173"/>
      <c r="F29" s="152" t="s">
        <v>2380</v>
      </c>
      <c r="G29" s="160"/>
      <c r="H29" s="160"/>
      <c r="I29" s="160" t="s">
        <v>2381</v>
      </c>
      <c r="J29" s="153" t="s">
        <v>2402</v>
      </c>
      <c r="K29" s="154">
        <v>42205</v>
      </c>
      <c r="L29" s="146"/>
      <c r="M29" s="154">
        <v>42208</v>
      </c>
      <c r="N29" s="146" t="s">
        <v>2377</v>
      </c>
      <c r="O29" s="146" t="s">
        <v>2377</v>
      </c>
      <c r="P29" s="146" t="s">
        <v>2377</v>
      </c>
    </row>
    <row r="30" spans="1:16" ht="15" thickBot="1">
      <c r="A30" s="171">
        <f t="shared" si="0"/>
        <v>2</v>
      </c>
      <c r="B30" s="175"/>
      <c r="C30" s="175" t="s">
        <v>2458</v>
      </c>
      <c r="D30" s="175" t="s">
        <v>2458</v>
      </c>
      <c r="E30" s="173"/>
      <c r="F30" s="152" t="s">
        <v>2417</v>
      </c>
      <c r="G30" s="160"/>
      <c r="H30" s="162" t="s">
        <v>2418</v>
      </c>
      <c r="I30" s="160"/>
      <c r="J30" s="146"/>
      <c r="K30" s="154">
        <v>42241</v>
      </c>
      <c r="L30" s="156">
        <v>42244</v>
      </c>
      <c r="M30" s="156">
        <v>42247</v>
      </c>
      <c r="N30" s="146" t="s">
        <v>2377</v>
      </c>
      <c r="O30" s="146"/>
      <c r="P30" s="146"/>
    </row>
    <row r="31" spans="1:16" ht="15" thickBot="1">
      <c r="A31" s="171">
        <f t="shared" si="0"/>
        <v>3</v>
      </c>
      <c r="B31" s="175"/>
      <c r="C31" s="175"/>
      <c r="D31" s="175" t="s">
        <v>2458</v>
      </c>
      <c r="E31" s="173"/>
      <c r="F31" s="152" t="s">
        <v>2419</v>
      </c>
      <c r="G31" s="160"/>
      <c r="H31" s="160"/>
      <c r="I31" s="160" t="s">
        <v>2420</v>
      </c>
      <c r="J31" s="153" t="s">
        <v>2376</v>
      </c>
      <c r="K31" s="154">
        <v>42241</v>
      </c>
      <c r="L31" s="156">
        <v>42244</v>
      </c>
      <c r="M31" s="156">
        <v>42247</v>
      </c>
      <c r="N31" s="146" t="s">
        <v>2377</v>
      </c>
      <c r="O31" s="146"/>
      <c r="P31" s="146"/>
    </row>
    <row r="32" spans="1:16" ht="15" thickBot="1">
      <c r="A32" s="171">
        <f t="shared" si="0"/>
        <v>3</v>
      </c>
      <c r="B32" s="175"/>
      <c r="C32" s="175"/>
      <c r="D32" s="175" t="s">
        <v>2458</v>
      </c>
      <c r="E32" s="173"/>
      <c r="F32" s="152" t="s">
        <v>2421</v>
      </c>
      <c r="G32" s="160"/>
      <c r="H32" s="160"/>
      <c r="I32" s="160" t="s">
        <v>2422</v>
      </c>
      <c r="J32" s="153" t="s">
        <v>2376</v>
      </c>
      <c r="K32" s="154">
        <v>42241</v>
      </c>
      <c r="L32" s="156">
        <v>42244</v>
      </c>
      <c r="M32" s="156">
        <v>42247</v>
      </c>
      <c r="N32" s="146" t="s">
        <v>2377</v>
      </c>
      <c r="O32" s="146"/>
      <c r="P32" s="146"/>
    </row>
    <row r="33" spans="1:16" ht="15" thickBot="1">
      <c r="A33" s="171">
        <f t="shared" si="0"/>
        <v>3</v>
      </c>
      <c r="B33" s="175"/>
      <c r="C33" s="175"/>
      <c r="D33" s="175" t="s">
        <v>2458</v>
      </c>
      <c r="E33" s="173"/>
      <c r="F33" s="152" t="s">
        <v>2423</v>
      </c>
      <c r="G33" s="160"/>
      <c r="H33" s="160"/>
      <c r="I33" s="160" t="s">
        <v>2424</v>
      </c>
      <c r="J33" s="153" t="s">
        <v>2376</v>
      </c>
      <c r="K33" s="154">
        <v>42241</v>
      </c>
      <c r="L33" s="156">
        <v>42244</v>
      </c>
      <c r="M33" s="156">
        <v>42247</v>
      </c>
      <c r="N33" s="146" t="s">
        <v>2377</v>
      </c>
      <c r="O33" s="146"/>
      <c r="P33" s="146"/>
    </row>
    <row r="34" spans="1:16" ht="15" thickBot="1">
      <c r="A34" s="171">
        <f t="shared" si="0"/>
        <v>3</v>
      </c>
      <c r="B34" s="175"/>
      <c r="C34" s="175"/>
      <c r="D34" s="175" t="s">
        <v>2458</v>
      </c>
      <c r="E34" s="173"/>
      <c r="F34" s="152" t="s">
        <v>2425</v>
      </c>
      <c r="G34" s="160"/>
      <c r="H34" s="160"/>
      <c r="I34" s="160" t="s">
        <v>2426</v>
      </c>
      <c r="J34" s="153" t="s">
        <v>2376</v>
      </c>
      <c r="K34" s="154">
        <v>42241</v>
      </c>
      <c r="L34" s="156">
        <v>42244</v>
      </c>
      <c r="M34" s="156">
        <v>42247</v>
      </c>
      <c r="N34" s="146" t="s">
        <v>2377</v>
      </c>
      <c r="O34" s="146"/>
      <c r="P34" s="146"/>
    </row>
    <row r="35" spans="1:16" ht="15" thickBot="1">
      <c r="A35" s="171">
        <f t="shared" si="0"/>
        <v>2</v>
      </c>
      <c r="B35" s="175"/>
      <c r="C35" s="175" t="s">
        <v>2458</v>
      </c>
      <c r="D35" s="175" t="s">
        <v>2458</v>
      </c>
      <c r="E35" s="173"/>
      <c r="F35" s="152" t="s">
        <v>2427</v>
      </c>
      <c r="G35" s="160"/>
      <c r="H35" s="160" t="s">
        <v>2428</v>
      </c>
      <c r="I35" s="160"/>
      <c r="J35" s="146"/>
      <c r="K35" s="146"/>
      <c r="L35" s="146"/>
      <c r="M35" s="146"/>
      <c r="N35" s="146"/>
      <c r="O35" s="146"/>
      <c r="P35" s="146"/>
    </row>
    <row r="36" spans="1:16" ht="15" thickBot="1">
      <c r="A36" s="171">
        <f t="shared" si="0"/>
        <v>3</v>
      </c>
      <c r="B36" s="175"/>
      <c r="C36" s="175"/>
      <c r="D36" s="175" t="s">
        <v>2458</v>
      </c>
      <c r="E36" s="173"/>
      <c r="F36" s="152" t="s">
        <v>2429</v>
      </c>
      <c r="G36" s="160"/>
      <c r="H36" s="160"/>
      <c r="I36" s="160" t="s">
        <v>2430</v>
      </c>
      <c r="J36" s="153" t="s">
        <v>2376</v>
      </c>
      <c r="K36" s="154">
        <v>42207</v>
      </c>
      <c r="L36" s="146"/>
      <c r="M36" s="154">
        <v>42208</v>
      </c>
      <c r="N36" s="146" t="s">
        <v>2377</v>
      </c>
      <c r="O36" s="146" t="s">
        <v>2377</v>
      </c>
      <c r="P36" s="146" t="s">
        <v>2377</v>
      </c>
    </row>
    <row r="37" spans="1:16" ht="15" thickBot="1">
      <c r="A37" s="171">
        <f t="shared" si="0"/>
        <v>2</v>
      </c>
      <c r="B37" s="175"/>
      <c r="C37" s="175" t="s">
        <v>2458</v>
      </c>
      <c r="D37" s="175" t="s">
        <v>2458</v>
      </c>
      <c r="E37" s="173"/>
      <c r="F37" s="152" t="s">
        <v>2431</v>
      </c>
      <c r="G37" s="160"/>
      <c r="H37" s="160" t="s">
        <v>2432</v>
      </c>
      <c r="I37" s="160"/>
      <c r="J37" s="153" t="s">
        <v>2376</v>
      </c>
      <c r="K37" s="156">
        <v>42241</v>
      </c>
      <c r="L37" s="146"/>
      <c r="M37" s="156">
        <v>42247</v>
      </c>
      <c r="N37" s="146"/>
      <c r="O37" s="146"/>
      <c r="P37" s="146"/>
    </row>
    <row r="38" spans="1:16" ht="15" thickBot="1">
      <c r="A38" s="171">
        <f t="shared" si="0"/>
        <v>2</v>
      </c>
      <c r="B38" s="175"/>
      <c r="C38" s="175" t="s">
        <v>2458</v>
      </c>
      <c r="D38" s="175" t="s">
        <v>2458</v>
      </c>
      <c r="E38" s="173"/>
      <c r="F38" s="152" t="s">
        <v>2433</v>
      </c>
      <c r="G38" s="160"/>
      <c r="H38" s="160" t="s">
        <v>2434</v>
      </c>
      <c r="I38" s="160"/>
      <c r="J38" s="146"/>
      <c r="K38" s="146"/>
      <c r="L38" s="146"/>
      <c r="M38" s="146"/>
      <c r="N38" s="146"/>
      <c r="O38" s="146"/>
      <c r="P38" s="146"/>
    </row>
    <row r="39" spans="1:16" ht="15" thickBot="1">
      <c r="A39" s="171">
        <f t="shared" si="0"/>
        <v>3</v>
      </c>
      <c r="B39" s="175"/>
      <c r="C39" s="175"/>
      <c r="D39" s="175" t="s">
        <v>2458</v>
      </c>
      <c r="E39" s="173"/>
      <c r="F39" s="152" t="s">
        <v>2435</v>
      </c>
      <c r="G39" s="160"/>
      <c r="H39" s="160"/>
      <c r="I39" s="160" t="s">
        <v>2436</v>
      </c>
      <c r="J39" s="153" t="s">
        <v>2376</v>
      </c>
      <c r="K39" s="154">
        <v>42206</v>
      </c>
      <c r="L39" s="146"/>
      <c r="M39" s="154">
        <v>42216</v>
      </c>
      <c r="N39" s="146" t="s">
        <v>2377</v>
      </c>
      <c r="O39" s="146" t="s">
        <v>2377</v>
      </c>
      <c r="P39" s="146" t="s">
        <v>2377</v>
      </c>
    </row>
    <row r="40" spans="1:16" ht="15" thickBot="1">
      <c r="A40" s="171">
        <f t="shared" si="0"/>
        <v>3</v>
      </c>
      <c r="B40" s="175"/>
      <c r="C40" s="175"/>
      <c r="D40" s="175" t="s">
        <v>2458</v>
      </c>
      <c r="E40" s="173"/>
      <c r="F40" s="152" t="s">
        <v>2437</v>
      </c>
      <c r="G40" s="160"/>
      <c r="H40" s="160"/>
      <c r="I40" s="160" t="s">
        <v>2438</v>
      </c>
      <c r="J40" s="153" t="s">
        <v>2376</v>
      </c>
      <c r="K40" s="154">
        <v>42206</v>
      </c>
      <c r="L40" s="146"/>
      <c r="M40" s="154">
        <v>42208</v>
      </c>
      <c r="N40" s="146" t="s">
        <v>2377</v>
      </c>
      <c r="O40" s="146" t="s">
        <v>2377</v>
      </c>
      <c r="P40" s="146" t="s">
        <v>2377</v>
      </c>
    </row>
    <row r="41" spans="1:16" ht="15" thickBot="1">
      <c r="A41" s="171">
        <f t="shared" si="0"/>
        <v>2</v>
      </c>
      <c r="B41" s="175"/>
      <c r="C41" s="175" t="s">
        <v>2458</v>
      </c>
      <c r="D41" s="175" t="s">
        <v>2458</v>
      </c>
      <c r="E41" s="173"/>
      <c r="F41" s="152" t="s">
        <v>2439</v>
      </c>
      <c r="G41" s="160"/>
      <c r="H41" s="160" t="s">
        <v>2440</v>
      </c>
      <c r="I41" s="160"/>
      <c r="J41" s="146" t="s">
        <v>2441</v>
      </c>
      <c r="K41" s="146"/>
      <c r="L41" s="146"/>
      <c r="M41" s="146"/>
      <c r="N41" s="146"/>
      <c r="O41" s="146"/>
      <c r="P41" s="146"/>
    </row>
    <row r="42" spans="1:16" ht="15" thickBot="1">
      <c r="A42" s="171">
        <f t="shared" si="0"/>
        <v>3</v>
      </c>
      <c r="B42" s="175"/>
      <c r="C42" s="175"/>
      <c r="D42" s="175" t="s">
        <v>2458</v>
      </c>
      <c r="E42" s="173"/>
      <c r="F42" s="158" t="s">
        <v>2442</v>
      </c>
      <c r="G42" s="163"/>
      <c r="H42" s="163"/>
      <c r="I42" s="164" t="s">
        <v>2443</v>
      </c>
      <c r="J42" s="157" t="s">
        <v>2441</v>
      </c>
      <c r="K42" s="159">
        <v>42210</v>
      </c>
      <c r="L42" s="159">
        <v>42210</v>
      </c>
      <c r="M42" s="159">
        <v>42221</v>
      </c>
      <c r="N42" s="157" t="s">
        <v>2377</v>
      </c>
      <c r="O42" s="157" t="s">
        <v>2377</v>
      </c>
      <c r="P42" s="157" t="s">
        <v>2377</v>
      </c>
    </row>
    <row r="43" spans="1:16" ht="15" thickBot="1">
      <c r="A43" s="171">
        <f t="shared" si="0"/>
        <v>3</v>
      </c>
      <c r="B43" s="175"/>
      <c r="C43" s="175"/>
      <c r="D43" s="175" t="s">
        <v>2458</v>
      </c>
      <c r="E43" s="173"/>
      <c r="F43" s="152" t="s">
        <v>2444</v>
      </c>
      <c r="G43" s="160"/>
      <c r="H43" s="160"/>
      <c r="I43" s="160" t="s">
        <v>2445</v>
      </c>
      <c r="J43" s="146" t="s">
        <v>2441</v>
      </c>
      <c r="K43" s="156">
        <v>42219</v>
      </c>
      <c r="L43" s="146"/>
      <c r="M43" s="156">
        <v>42252</v>
      </c>
      <c r="N43" s="146"/>
      <c r="O43" s="146"/>
      <c r="P43" s="146"/>
    </row>
    <row r="44" spans="1:16" ht="15" hidden="1" thickBot="1">
      <c r="A44" s="171">
        <f t="shared" si="0"/>
        <v>1</v>
      </c>
      <c r="B44" s="175" t="s">
        <v>2458</v>
      </c>
      <c r="C44" s="175" t="s">
        <v>2458</v>
      </c>
      <c r="D44" s="175" t="s">
        <v>2458</v>
      </c>
      <c r="E44" s="173"/>
      <c r="F44" s="152" t="s">
        <v>2446</v>
      </c>
      <c r="G44" s="160" t="s">
        <v>2447</v>
      </c>
      <c r="H44" s="160"/>
      <c r="I44" s="160"/>
      <c r="J44" s="146"/>
      <c r="K44" s="146"/>
      <c r="L44" s="146"/>
      <c r="M44" s="146"/>
      <c r="N44" s="146"/>
      <c r="O44" s="146"/>
      <c r="P44" s="146"/>
    </row>
    <row r="45" spans="1:16" ht="15" thickBot="1">
      <c r="A45" s="171">
        <f t="shared" si="0"/>
        <v>2</v>
      </c>
      <c r="B45" s="171"/>
      <c r="C45" s="172" t="s">
        <v>2458</v>
      </c>
      <c r="D45" s="171" t="s">
        <v>2458</v>
      </c>
      <c r="E45" s="173"/>
      <c r="F45" s="152" t="s">
        <v>2448</v>
      </c>
      <c r="G45" s="160"/>
      <c r="H45" s="160" t="s">
        <v>2449</v>
      </c>
      <c r="I45" s="160"/>
      <c r="J45" s="146" t="s">
        <v>2441</v>
      </c>
      <c r="K45" s="156">
        <v>42216</v>
      </c>
      <c r="L45" s="156">
        <v>42219</v>
      </c>
      <c r="M45" s="156">
        <v>42226</v>
      </c>
      <c r="N45" s="146"/>
      <c r="O45" s="146"/>
      <c r="P45" s="146"/>
    </row>
    <row r="46" spans="1:16" ht="15" thickBot="1">
      <c r="A46" s="171">
        <f t="shared" si="0"/>
        <v>3</v>
      </c>
      <c r="B46" s="171"/>
      <c r="C46" s="171"/>
      <c r="D46" s="171" t="s">
        <v>2458</v>
      </c>
      <c r="E46" s="173"/>
      <c r="F46" s="152" t="s">
        <v>2450</v>
      </c>
      <c r="G46" s="160"/>
      <c r="H46" s="160"/>
      <c r="I46" s="160" t="s">
        <v>2451</v>
      </c>
      <c r="J46" s="146" t="s">
        <v>2441</v>
      </c>
      <c r="K46" s="154">
        <v>42216</v>
      </c>
      <c r="L46" s="154">
        <v>42226</v>
      </c>
      <c r="M46" s="154">
        <v>42226</v>
      </c>
      <c r="N46" s="146" t="s">
        <v>2377</v>
      </c>
      <c r="O46" s="146" t="s">
        <v>2377</v>
      </c>
      <c r="P46" s="146" t="s">
        <v>2377</v>
      </c>
    </row>
    <row r="47" spans="1:16" ht="15" thickBot="1">
      <c r="A47" s="171">
        <f t="shared" si="0"/>
        <v>3</v>
      </c>
      <c r="B47" s="171"/>
      <c r="C47" s="171"/>
      <c r="D47" s="171" t="s">
        <v>2458</v>
      </c>
      <c r="E47" s="173"/>
      <c r="F47" s="152" t="s">
        <v>2452</v>
      </c>
      <c r="G47" s="160"/>
      <c r="H47" s="160"/>
      <c r="I47" s="160" t="s">
        <v>2453</v>
      </c>
      <c r="J47" s="146" t="s">
        <v>2441</v>
      </c>
      <c r="K47" s="146" t="s">
        <v>2454</v>
      </c>
      <c r="L47" s="146"/>
      <c r="M47" s="146" t="s">
        <v>2454</v>
      </c>
      <c r="N47" s="146" t="s">
        <v>2377</v>
      </c>
      <c r="O47" s="146" t="s">
        <v>2377</v>
      </c>
      <c r="P47" s="146" t="s">
        <v>2377</v>
      </c>
    </row>
    <row r="48" spans="1:16" ht="15" thickBot="1">
      <c r="A48" s="171">
        <f t="shared" si="0"/>
        <v>3</v>
      </c>
      <c r="B48" s="171"/>
      <c r="C48" s="171"/>
      <c r="D48" s="171" t="s">
        <v>2458</v>
      </c>
      <c r="E48" s="173"/>
      <c r="F48" s="152" t="s">
        <v>2455</v>
      </c>
      <c r="G48" s="160"/>
      <c r="H48" s="160"/>
      <c r="I48" s="160" t="s">
        <v>2456</v>
      </c>
      <c r="J48" s="146" t="s">
        <v>2441</v>
      </c>
      <c r="K48" s="146" t="s">
        <v>2457</v>
      </c>
      <c r="L48" s="146"/>
      <c r="M48" s="146" t="s">
        <v>2454</v>
      </c>
      <c r="N48" s="146" t="s">
        <v>2377</v>
      </c>
      <c r="O48" s="146" t="s">
        <v>2377</v>
      </c>
      <c r="P48" s="146" t="s">
        <v>2377</v>
      </c>
    </row>
  </sheetData>
  <autoFilter ref="A7:P48" xr:uid="{00000000-0009-0000-0000-000004000000}">
    <filterColumn colId="6">
      <filters blank="1"/>
    </filterColumn>
  </autoFilter>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12"/>
  <sheetViews>
    <sheetView showGridLines="0" workbookViewId="0">
      <selection activeCell="O12" sqref="O12"/>
    </sheetView>
  </sheetViews>
  <sheetFormatPr defaultRowHeight="14.25"/>
  <sheetData>
    <row r="1" spans="1:7" s="7" customFormat="1" ht="37.5">
      <c r="A1" s="8" t="s">
        <v>2</v>
      </c>
    </row>
    <row r="3" spans="1:7" s="10" customFormat="1" ht="21" customHeight="1">
      <c r="A3" s="19" t="s">
        <v>11</v>
      </c>
      <c r="B3"/>
      <c r="C3"/>
      <c r="D3" s="16"/>
      <c r="F3" s="16" t="s">
        <v>2459</v>
      </c>
      <c r="G3" s="16"/>
    </row>
    <row r="4" spans="1:7" s="10" customFormat="1" ht="21" customHeight="1">
      <c r="A4" s="18">
        <v>1</v>
      </c>
      <c r="B4" s="18" t="s">
        <v>9</v>
      </c>
      <c r="C4"/>
      <c r="D4" s="16"/>
      <c r="F4" s="16" t="s">
        <v>2460</v>
      </c>
    </row>
    <row r="5" spans="1:7" s="10" customFormat="1" ht="21" customHeight="1">
      <c r="A5" s="18">
        <v>2</v>
      </c>
      <c r="B5" s="18" t="s">
        <v>8</v>
      </c>
      <c r="C5"/>
      <c r="D5" s="16"/>
    </row>
    <row r="6" spans="1:7" s="10" customFormat="1" ht="21" customHeight="1">
      <c r="A6" s="18">
        <v>3</v>
      </c>
      <c r="B6" s="18" t="s">
        <v>1592</v>
      </c>
      <c r="C6"/>
      <c r="D6" s="16"/>
    </row>
    <row r="7" spans="1:7" s="10" customFormat="1" ht="21" customHeight="1">
      <c r="A7" s="18">
        <v>4</v>
      </c>
      <c r="B7" s="18" t="s">
        <v>10</v>
      </c>
      <c r="C7"/>
      <c r="D7" s="16"/>
    </row>
    <row r="8" spans="1:7" s="10" customFormat="1" ht="21" customHeight="1">
      <c r="A8" s="19" t="s">
        <v>1590</v>
      </c>
      <c r="B8"/>
      <c r="C8"/>
      <c r="D8" s="16"/>
      <c r="F8" s="16" t="s">
        <v>2459</v>
      </c>
      <c r="G8" s="16"/>
    </row>
    <row r="9" spans="1:7" s="10" customFormat="1" ht="21" customHeight="1">
      <c r="A9" s="18">
        <v>1</v>
      </c>
      <c r="B9" s="18" t="s">
        <v>9</v>
      </c>
      <c r="C9"/>
      <c r="D9" s="16"/>
      <c r="F9" s="16" t="s">
        <v>2461</v>
      </c>
    </row>
    <row r="10" spans="1:7" s="10" customFormat="1" ht="21" customHeight="1">
      <c r="A10" s="18">
        <v>2</v>
      </c>
      <c r="B10" s="18" t="s">
        <v>8</v>
      </c>
      <c r="C10"/>
    </row>
    <row r="11" spans="1:7" s="10" customFormat="1" ht="21" customHeight="1">
      <c r="A11" s="18">
        <v>3</v>
      </c>
      <c r="B11" s="18" t="s">
        <v>2349</v>
      </c>
      <c r="C11"/>
    </row>
    <row r="12" spans="1:7" s="10" customFormat="1" ht="21" customHeight="1">
      <c r="A12" s="9"/>
      <c r="B12" s="9"/>
    </row>
  </sheetData>
  <sheetProtection selectLockedCells="1" selectUnlockedCells="1"/>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O198"/>
  <sheetViews>
    <sheetView showGridLines="0" tabSelected="1" topLeftCell="B3" workbookViewId="0">
      <selection activeCell="H20" sqref="H20"/>
    </sheetView>
  </sheetViews>
  <sheetFormatPr defaultColWidth="9.125" defaultRowHeight="11.25"/>
  <cols>
    <col min="1" max="1" width="14.5" style="51" customWidth="1"/>
    <col min="2" max="2" width="38.5" style="51" customWidth="1"/>
    <col min="3" max="3" width="9.875" style="51" customWidth="1"/>
    <col min="4" max="4" width="5.5" style="209" customWidth="1"/>
    <col min="5" max="5" width="10.625" style="51" bestFit="1" customWidth="1"/>
    <col min="6" max="6" width="11.375" style="51" bestFit="1" customWidth="1"/>
    <col min="7" max="7" width="11.375" style="209" bestFit="1" customWidth="1"/>
    <col min="8" max="13" width="9.125" style="51"/>
    <col min="14" max="14" width="37.5" style="51" bestFit="1" customWidth="1"/>
    <col min="15" max="16384" width="9.125" style="51"/>
  </cols>
  <sheetData>
    <row r="1" spans="1:15" customFormat="1" ht="15">
      <c r="D1" s="208"/>
      <c r="G1" s="208"/>
      <c r="H1" s="142" t="s">
        <v>2354</v>
      </c>
    </row>
    <row r="2" spans="1:15" customFormat="1" ht="14.25">
      <c r="D2" s="208"/>
      <c r="G2" s="208"/>
      <c r="I2" s="16" t="s">
        <v>2352</v>
      </c>
    </row>
    <row r="3" spans="1:15" customFormat="1" ht="14.25">
      <c r="D3" s="208"/>
      <c r="G3" s="208"/>
      <c r="I3" s="16" t="s">
        <v>2353</v>
      </c>
    </row>
    <row r="4" spans="1:15" customFormat="1" ht="14.25">
      <c r="D4" s="208"/>
      <c r="G4" s="208"/>
      <c r="I4" s="16" t="s">
        <v>2355</v>
      </c>
    </row>
    <row r="5" spans="1:15" customFormat="1" ht="28.5">
      <c r="A5" s="225" t="s">
        <v>2350</v>
      </c>
      <c r="B5" s="141" t="s">
        <v>2351</v>
      </c>
      <c r="C5" s="15"/>
      <c r="D5" s="208"/>
      <c r="G5" s="208"/>
      <c r="I5" s="16" t="s">
        <v>2357</v>
      </c>
    </row>
    <row r="6" spans="1:15" customFormat="1" ht="14.25">
      <c r="A6" s="225"/>
      <c r="B6" s="141" t="s">
        <v>2356</v>
      </c>
      <c r="D6" s="208"/>
      <c r="G6" s="208"/>
      <c r="I6" s="144" t="s">
        <v>2358</v>
      </c>
    </row>
    <row r="7" spans="1:15" customFormat="1" ht="14.25">
      <c r="B7" s="51"/>
      <c r="D7" s="208"/>
      <c r="G7" s="208"/>
    </row>
    <row r="8" spans="1:15" customFormat="1" ht="18">
      <c r="A8" s="226" t="s">
        <v>2348</v>
      </c>
      <c r="B8" s="226"/>
      <c r="C8" s="226"/>
      <c r="D8" s="226"/>
      <c r="E8" s="226"/>
      <c r="F8" s="226"/>
      <c r="G8" s="226"/>
      <c r="H8" s="226"/>
      <c r="I8" s="226"/>
      <c r="J8" s="226"/>
      <c r="K8" s="226"/>
      <c r="L8" s="226"/>
      <c r="M8" s="226"/>
      <c r="N8" s="226"/>
      <c r="O8" s="11"/>
    </row>
    <row r="9" spans="1:15" customFormat="1" ht="35.450000000000003" customHeight="1">
      <c r="A9" s="44"/>
      <c r="B9" s="45"/>
      <c r="C9" s="46"/>
      <c r="D9" s="46"/>
      <c r="E9" s="47"/>
      <c r="F9" s="48"/>
      <c r="G9" s="210"/>
      <c r="H9" s="46"/>
      <c r="I9" s="49"/>
      <c r="J9" s="49"/>
      <c r="K9" s="49"/>
      <c r="L9" s="49"/>
      <c r="M9" s="50"/>
      <c r="N9" s="11"/>
      <c r="O9" s="11"/>
    </row>
    <row r="10" spans="1:15" ht="10.15" customHeight="1">
      <c r="A10" s="182"/>
      <c r="B10" s="183"/>
      <c r="C10" s="183"/>
      <c r="D10" s="177"/>
      <c r="E10" s="180"/>
      <c r="F10" s="182"/>
      <c r="G10" s="139"/>
      <c r="H10" s="183"/>
      <c r="I10" s="180"/>
      <c r="J10" s="180"/>
      <c r="K10" s="227" t="s">
        <v>1603</v>
      </c>
      <c r="L10" s="228"/>
      <c r="M10" s="184"/>
      <c r="N10" s="183"/>
      <c r="O10" s="181"/>
    </row>
    <row r="11" spans="1:15" s="209" customFormat="1" ht="21">
      <c r="A11" s="140" t="s">
        <v>1593</v>
      </c>
      <c r="B11" s="177" t="s">
        <v>1594</v>
      </c>
      <c r="C11" s="177" t="s">
        <v>1595</v>
      </c>
      <c r="D11" s="177" t="s">
        <v>1596</v>
      </c>
      <c r="E11" s="139" t="s">
        <v>1597</v>
      </c>
      <c r="F11" s="140" t="s">
        <v>1598</v>
      </c>
      <c r="G11" s="139" t="s">
        <v>1599</v>
      </c>
      <c r="H11" s="177" t="s">
        <v>1600</v>
      </c>
      <c r="I11" s="139" t="s">
        <v>1601</v>
      </c>
      <c r="J11" s="139" t="s">
        <v>1602</v>
      </c>
      <c r="K11" s="139" t="s">
        <v>1607</v>
      </c>
      <c r="L11" s="139" t="s">
        <v>1608</v>
      </c>
      <c r="M11" s="176" t="s">
        <v>1604</v>
      </c>
      <c r="N11" s="177" t="s">
        <v>1605</v>
      </c>
      <c r="O11" s="178" t="s">
        <v>1606</v>
      </c>
    </row>
    <row r="12" spans="1:15">
      <c r="A12" s="52" t="s">
        <v>1609</v>
      </c>
      <c r="B12" s="53" t="s">
        <v>1610</v>
      </c>
      <c r="C12" s="54" t="s">
        <v>1611</v>
      </c>
      <c r="D12" s="55" t="s">
        <v>1612</v>
      </c>
      <c r="E12" s="56">
        <v>28309</v>
      </c>
      <c r="F12" s="54" t="s">
        <v>1613</v>
      </c>
      <c r="G12" s="57">
        <v>38303</v>
      </c>
      <c r="H12" s="54" t="s">
        <v>1614</v>
      </c>
      <c r="I12" s="58">
        <f>K12</f>
        <v>42006</v>
      </c>
      <c r="J12" s="58" t="s">
        <v>1615</v>
      </c>
      <c r="K12" s="58">
        <v>42006</v>
      </c>
      <c r="L12" s="58">
        <v>42369</v>
      </c>
      <c r="M12" s="59">
        <v>8800000</v>
      </c>
      <c r="N12" s="60" t="s">
        <v>1616</v>
      </c>
      <c r="O12" s="54" t="s">
        <v>1617</v>
      </c>
    </row>
    <row r="13" spans="1:15">
      <c r="A13" s="61" t="s">
        <v>1618</v>
      </c>
      <c r="B13" s="62" t="s">
        <v>1619</v>
      </c>
      <c r="C13" s="63" t="s">
        <v>1620</v>
      </c>
      <c r="D13" s="64" t="s">
        <v>1621</v>
      </c>
      <c r="E13" s="65">
        <v>34840</v>
      </c>
      <c r="F13" s="66" t="s">
        <v>1622</v>
      </c>
      <c r="G13" s="67">
        <v>39911</v>
      </c>
      <c r="H13" s="63" t="s">
        <v>1614</v>
      </c>
      <c r="I13" s="68">
        <f t="shared" ref="I13:I76" si="0">K13</f>
        <v>42006</v>
      </c>
      <c r="J13" s="68" t="s">
        <v>1615</v>
      </c>
      <c r="K13" s="68">
        <v>42006</v>
      </c>
      <c r="L13" s="68">
        <v>42369</v>
      </c>
      <c r="M13" s="69">
        <v>7800000</v>
      </c>
      <c r="N13" s="70" t="s">
        <v>1623</v>
      </c>
      <c r="O13" s="63" t="s">
        <v>1617</v>
      </c>
    </row>
    <row r="14" spans="1:15">
      <c r="A14" s="61" t="s">
        <v>1624</v>
      </c>
      <c r="B14" s="62" t="s">
        <v>1625</v>
      </c>
      <c r="C14" s="63" t="s">
        <v>1626</v>
      </c>
      <c r="D14" s="64" t="s">
        <v>1612</v>
      </c>
      <c r="E14" s="71">
        <v>31098</v>
      </c>
      <c r="F14" s="72" t="s">
        <v>1627</v>
      </c>
      <c r="G14" s="67">
        <v>37168</v>
      </c>
      <c r="H14" s="63" t="s">
        <v>1127</v>
      </c>
      <c r="I14" s="68">
        <f t="shared" si="0"/>
        <v>42006</v>
      </c>
      <c r="J14" s="68" t="s">
        <v>1615</v>
      </c>
      <c r="K14" s="68">
        <v>42006</v>
      </c>
      <c r="L14" s="68">
        <v>42369</v>
      </c>
      <c r="M14" s="69">
        <v>6800000</v>
      </c>
      <c r="N14" s="73" t="s">
        <v>1628</v>
      </c>
      <c r="O14" s="63" t="s">
        <v>1626</v>
      </c>
    </row>
    <row r="15" spans="1:15">
      <c r="A15" s="61" t="s">
        <v>1629</v>
      </c>
      <c r="B15" s="62" t="s">
        <v>1630</v>
      </c>
      <c r="C15" s="63" t="s">
        <v>1631</v>
      </c>
      <c r="D15" s="64" t="s">
        <v>1612</v>
      </c>
      <c r="E15" s="71">
        <v>29544</v>
      </c>
      <c r="F15" s="72" t="s">
        <v>1632</v>
      </c>
      <c r="G15" s="67">
        <v>39351</v>
      </c>
      <c r="H15" s="63" t="s">
        <v>1614</v>
      </c>
      <c r="I15" s="68">
        <f t="shared" si="0"/>
        <v>42006</v>
      </c>
      <c r="J15" s="68" t="s">
        <v>1615</v>
      </c>
      <c r="K15" s="68">
        <v>42006</v>
      </c>
      <c r="L15" s="68">
        <v>42369</v>
      </c>
      <c r="M15" s="69">
        <v>6300000</v>
      </c>
      <c r="N15" s="73" t="s">
        <v>1633</v>
      </c>
      <c r="O15" s="63" t="s">
        <v>1634</v>
      </c>
    </row>
    <row r="16" spans="1:15">
      <c r="A16" s="61" t="s">
        <v>1635</v>
      </c>
      <c r="B16" s="62" t="s">
        <v>1636</v>
      </c>
      <c r="C16" s="63" t="s">
        <v>1631</v>
      </c>
      <c r="D16" s="64" t="s">
        <v>1612</v>
      </c>
      <c r="E16" s="74">
        <v>34673</v>
      </c>
      <c r="F16" s="72" t="s">
        <v>1637</v>
      </c>
      <c r="G16" s="67">
        <v>40878</v>
      </c>
      <c r="H16" s="63" t="s">
        <v>1638</v>
      </c>
      <c r="I16" s="68">
        <f t="shared" si="0"/>
        <v>42006</v>
      </c>
      <c r="J16" s="68" t="s">
        <v>1615</v>
      </c>
      <c r="K16" s="68">
        <v>42006</v>
      </c>
      <c r="L16" s="68">
        <v>42369</v>
      </c>
      <c r="M16" s="69">
        <v>6300000</v>
      </c>
      <c r="N16" s="73" t="s">
        <v>1639</v>
      </c>
      <c r="O16" s="63" t="s">
        <v>1634</v>
      </c>
    </row>
    <row r="17" spans="1:15">
      <c r="A17" s="61" t="s">
        <v>1640</v>
      </c>
      <c r="B17" s="62" t="s">
        <v>1641</v>
      </c>
      <c r="C17" s="63" t="s">
        <v>1631</v>
      </c>
      <c r="D17" s="64" t="s">
        <v>1612</v>
      </c>
      <c r="E17" s="71">
        <v>34251</v>
      </c>
      <c r="F17" s="72" t="s">
        <v>1642</v>
      </c>
      <c r="G17" s="67">
        <v>40467</v>
      </c>
      <c r="H17" s="63" t="s">
        <v>1638</v>
      </c>
      <c r="I17" s="68">
        <f t="shared" si="0"/>
        <v>42006</v>
      </c>
      <c r="J17" s="68" t="s">
        <v>1615</v>
      </c>
      <c r="K17" s="68">
        <v>42006</v>
      </c>
      <c r="L17" s="68">
        <v>42369</v>
      </c>
      <c r="M17" s="69">
        <v>6300000</v>
      </c>
      <c r="N17" s="73" t="s">
        <v>1643</v>
      </c>
      <c r="O17" s="63" t="s">
        <v>1634</v>
      </c>
    </row>
    <row r="18" spans="1:15">
      <c r="A18" s="61" t="s">
        <v>1644</v>
      </c>
      <c r="B18" s="62" t="s">
        <v>1645</v>
      </c>
      <c r="C18" s="63" t="s">
        <v>1631</v>
      </c>
      <c r="D18" s="64" t="s">
        <v>1621</v>
      </c>
      <c r="E18" s="71">
        <v>31203</v>
      </c>
      <c r="F18" s="72" t="s">
        <v>1646</v>
      </c>
      <c r="G18" s="67">
        <v>38587</v>
      </c>
      <c r="H18" s="72" t="s">
        <v>1647</v>
      </c>
      <c r="I18" s="68">
        <f t="shared" si="0"/>
        <v>42006</v>
      </c>
      <c r="J18" s="68" t="s">
        <v>1615</v>
      </c>
      <c r="K18" s="68">
        <v>42006</v>
      </c>
      <c r="L18" s="68">
        <v>42369</v>
      </c>
      <c r="M18" s="69">
        <v>5500000</v>
      </c>
      <c r="N18" s="73" t="s">
        <v>1648</v>
      </c>
      <c r="O18" s="63" t="s">
        <v>1634</v>
      </c>
    </row>
    <row r="19" spans="1:15">
      <c r="A19" s="61" t="s">
        <v>1649</v>
      </c>
      <c r="B19" s="62" t="s">
        <v>1650</v>
      </c>
      <c r="C19" s="63" t="s">
        <v>1651</v>
      </c>
      <c r="D19" s="64" t="s">
        <v>1612</v>
      </c>
      <c r="E19" s="71">
        <v>31663</v>
      </c>
      <c r="F19" s="72" t="s">
        <v>1652</v>
      </c>
      <c r="G19" s="67">
        <v>38049</v>
      </c>
      <c r="H19" s="72" t="s">
        <v>1647</v>
      </c>
      <c r="I19" s="68">
        <f t="shared" si="0"/>
        <v>42006</v>
      </c>
      <c r="J19" s="68" t="s">
        <v>1615</v>
      </c>
      <c r="K19" s="68">
        <v>42006</v>
      </c>
      <c r="L19" s="68">
        <v>42369</v>
      </c>
      <c r="M19" s="69">
        <v>5500000</v>
      </c>
      <c r="N19" s="73" t="s">
        <v>1653</v>
      </c>
      <c r="O19" s="63" t="s">
        <v>1654</v>
      </c>
    </row>
    <row r="20" spans="1:15">
      <c r="A20" s="61" t="s">
        <v>1655</v>
      </c>
      <c r="B20" s="62" t="s">
        <v>1656</v>
      </c>
      <c r="C20" s="63" t="s">
        <v>1657</v>
      </c>
      <c r="D20" s="64" t="s">
        <v>1621</v>
      </c>
      <c r="E20" s="75">
        <v>25128</v>
      </c>
      <c r="F20" s="72" t="s">
        <v>1658</v>
      </c>
      <c r="G20" s="67">
        <v>39359</v>
      </c>
      <c r="H20" s="63" t="s">
        <v>1614</v>
      </c>
      <c r="I20" s="68">
        <f t="shared" si="0"/>
        <v>42006</v>
      </c>
      <c r="J20" s="68" t="s">
        <v>1615</v>
      </c>
      <c r="K20" s="68">
        <v>42006</v>
      </c>
      <c r="L20" s="68">
        <v>42369</v>
      </c>
      <c r="M20" s="69">
        <v>5500000</v>
      </c>
      <c r="N20" s="73" t="s">
        <v>1659</v>
      </c>
      <c r="O20" s="63" t="s">
        <v>1660</v>
      </c>
    </row>
    <row r="21" spans="1:15">
      <c r="A21" s="61" t="s">
        <v>1661</v>
      </c>
      <c r="B21" s="62" t="s">
        <v>1662</v>
      </c>
      <c r="C21" s="76" t="s">
        <v>1663</v>
      </c>
      <c r="D21" s="77" t="s">
        <v>1612</v>
      </c>
      <c r="E21" s="78">
        <v>34094</v>
      </c>
      <c r="F21" s="76" t="s">
        <v>1664</v>
      </c>
      <c r="G21" s="68">
        <v>42083</v>
      </c>
      <c r="H21" s="80" t="s">
        <v>1665</v>
      </c>
      <c r="I21" s="68">
        <f t="shared" si="0"/>
        <v>42006</v>
      </c>
      <c r="J21" s="68" t="s">
        <v>1615</v>
      </c>
      <c r="K21" s="68">
        <v>42006</v>
      </c>
      <c r="L21" s="68">
        <v>42369</v>
      </c>
      <c r="M21" s="81">
        <v>5000000</v>
      </c>
      <c r="N21" s="70" t="s">
        <v>1666</v>
      </c>
      <c r="O21" s="63" t="s">
        <v>1667</v>
      </c>
    </row>
    <row r="22" spans="1:15">
      <c r="A22" s="61" t="s">
        <v>1668</v>
      </c>
      <c r="B22" s="82" t="s">
        <v>1669</v>
      </c>
      <c r="C22" s="83" t="s">
        <v>1663</v>
      </c>
      <c r="D22" s="84" t="s">
        <v>1621</v>
      </c>
      <c r="E22" s="85">
        <v>35007</v>
      </c>
      <c r="F22" s="72" t="s">
        <v>1670</v>
      </c>
      <c r="G22" s="86">
        <v>41611</v>
      </c>
      <c r="H22" s="80" t="s">
        <v>1665</v>
      </c>
      <c r="I22" s="68">
        <f t="shared" si="0"/>
        <v>42006</v>
      </c>
      <c r="J22" s="68" t="s">
        <v>1615</v>
      </c>
      <c r="K22" s="68">
        <v>42006</v>
      </c>
      <c r="L22" s="68">
        <v>42369</v>
      </c>
      <c r="M22" s="81">
        <v>5000000</v>
      </c>
      <c r="N22" s="70" t="s">
        <v>1671</v>
      </c>
      <c r="O22" s="63" t="s">
        <v>1667</v>
      </c>
    </row>
    <row r="23" spans="1:15">
      <c r="A23" s="61" t="s">
        <v>1672</v>
      </c>
      <c r="B23" s="82" t="s">
        <v>1673</v>
      </c>
      <c r="C23" s="83" t="s">
        <v>1663</v>
      </c>
      <c r="D23" s="84" t="s">
        <v>1621</v>
      </c>
      <c r="E23" s="65">
        <v>32642</v>
      </c>
      <c r="F23" s="72" t="s">
        <v>1674</v>
      </c>
      <c r="G23" s="86">
        <v>41160</v>
      </c>
      <c r="H23" s="80" t="s">
        <v>1665</v>
      </c>
      <c r="I23" s="68">
        <f t="shared" si="0"/>
        <v>42006</v>
      </c>
      <c r="J23" s="68" t="s">
        <v>1615</v>
      </c>
      <c r="K23" s="68">
        <v>42006</v>
      </c>
      <c r="L23" s="68">
        <v>42369</v>
      </c>
      <c r="M23" s="81">
        <v>5000000</v>
      </c>
      <c r="N23" s="70" t="s">
        <v>1666</v>
      </c>
      <c r="O23" s="63" t="s">
        <v>1667</v>
      </c>
    </row>
    <row r="24" spans="1:15">
      <c r="A24" s="61" t="s">
        <v>1675</v>
      </c>
      <c r="B24" s="82" t="s">
        <v>1676</v>
      </c>
      <c r="C24" s="83" t="s">
        <v>1663</v>
      </c>
      <c r="D24" s="84" t="s">
        <v>1612</v>
      </c>
      <c r="E24" s="65">
        <v>34165</v>
      </c>
      <c r="F24" s="72" t="s">
        <v>1677</v>
      </c>
      <c r="G24" s="67">
        <v>39387</v>
      </c>
      <c r="H24" s="80" t="s">
        <v>1678</v>
      </c>
      <c r="I24" s="68">
        <f t="shared" si="0"/>
        <v>42006</v>
      </c>
      <c r="J24" s="68" t="s">
        <v>1615</v>
      </c>
      <c r="K24" s="68">
        <v>42006</v>
      </c>
      <c r="L24" s="68">
        <v>42369</v>
      </c>
      <c r="M24" s="81">
        <v>5000000</v>
      </c>
      <c r="N24" s="70" t="s">
        <v>1679</v>
      </c>
      <c r="O24" s="63" t="s">
        <v>1667</v>
      </c>
    </row>
    <row r="25" spans="1:15">
      <c r="A25" s="61" t="s">
        <v>1680</v>
      </c>
      <c r="B25" s="82" t="s">
        <v>1681</v>
      </c>
      <c r="C25" s="83" t="s">
        <v>1663</v>
      </c>
      <c r="D25" s="84" t="s">
        <v>1612</v>
      </c>
      <c r="E25" s="65">
        <v>25948</v>
      </c>
      <c r="F25" s="72" t="s">
        <v>1682</v>
      </c>
      <c r="G25" s="86">
        <v>38685</v>
      </c>
      <c r="H25" s="80" t="s">
        <v>1614</v>
      </c>
      <c r="I25" s="68">
        <f t="shared" si="0"/>
        <v>42006</v>
      </c>
      <c r="J25" s="68" t="s">
        <v>1615</v>
      </c>
      <c r="K25" s="68">
        <v>42006</v>
      </c>
      <c r="L25" s="68">
        <v>42369</v>
      </c>
      <c r="M25" s="81">
        <v>5000000</v>
      </c>
      <c r="N25" s="70" t="s">
        <v>1683</v>
      </c>
      <c r="O25" s="63" t="s">
        <v>1667</v>
      </c>
    </row>
    <row r="26" spans="1:15">
      <c r="A26" s="61" t="s">
        <v>1684</v>
      </c>
      <c r="B26" s="82" t="s">
        <v>1685</v>
      </c>
      <c r="C26" s="83" t="s">
        <v>1663</v>
      </c>
      <c r="D26" s="84" t="s">
        <v>1621</v>
      </c>
      <c r="E26" s="65">
        <v>34060</v>
      </c>
      <c r="F26" s="72" t="s">
        <v>1686</v>
      </c>
      <c r="G26" s="86">
        <v>41360</v>
      </c>
      <c r="H26" s="80" t="s">
        <v>1687</v>
      </c>
      <c r="I26" s="68">
        <f t="shared" si="0"/>
        <v>42006</v>
      </c>
      <c r="J26" s="68" t="s">
        <v>1615</v>
      </c>
      <c r="K26" s="68">
        <v>42006</v>
      </c>
      <c r="L26" s="68">
        <v>42369</v>
      </c>
      <c r="M26" s="81">
        <v>5000000</v>
      </c>
      <c r="N26" s="70" t="s">
        <v>1688</v>
      </c>
      <c r="O26" s="63" t="s">
        <v>1667</v>
      </c>
    </row>
    <row r="27" spans="1:15">
      <c r="A27" s="61" t="s">
        <v>1689</v>
      </c>
      <c r="B27" s="82" t="s">
        <v>1690</v>
      </c>
      <c r="C27" s="83" t="s">
        <v>1663</v>
      </c>
      <c r="D27" s="84" t="s">
        <v>1612</v>
      </c>
      <c r="E27" s="65">
        <v>29901</v>
      </c>
      <c r="F27" s="72" t="s">
        <v>1691</v>
      </c>
      <c r="G27" s="86">
        <v>38362</v>
      </c>
      <c r="H27" s="80" t="s">
        <v>1614</v>
      </c>
      <c r="I27" s="68">
        <f t="shared" si="0"/>
        <v>42006</v>
      </c>
      <c r="J27" s="68" t="s">
        <v>1615</v>
      </c>
      <c r="K27" s="68">
        <v>42006</v>
      </c>
      <c r="L27" s="68">
        <v>42369</v>
      </c>
      <c r="M27" s="81">
        <v>5000000</v>
      </c>
      <c r="N27" s="70" t="s">
        <v>1692</v>
      </c>
      <c r="O27" s="63" t="s">
        <v>1667</v>
      </c>
    </row>
    <row r="28" spans="1:15">
      <c r="A28" s="61" t="s">
        <v>1693</v>
      </c>
      <c r="B28" s="82" t="s">
        <v>1694</v>
      </c>
      <c r="C28" s="83" t="s">
        <v>1663</v>
      </c>
      <c r="D28" s="84" t="s">
        <v>1612</v>
      </c>
      <c r="E28" s="65">
        <v>29303</v>
      </c>
      <c r="F28" s="72" t="s">
        <v>1695</v>
      </c>
      <c r="G28" s="86">
        <v>41419</v>
      </c>
      <c r="H28" s="80" t="s">
        <v>1614</v>
      </c>
      <c r="I28" s="68">
        <f t="shared" si="0"/>
        <v>42006</v>
      </c>
      <c r="J28" s="68" t="s">
        <v>1615</v>
      </c>
      <c r="K28" s="68">
        <v>42006</v>
      </c>
      <c r="L28" s="68">
        <v>42369</v>
      </c>
      <c r="M28" s="81">
        <v>5000000</v>
      </c>
      <c r="N28" s="70" t="s">
        <v>1696</v>
      </c>
      <c r="O28" s="63" t="s">
        <v>1667</v>
      </c>
    </row>
    <row r="29" spans="1:15">
      <c r="A29" s="61" t="s">
        <v>1697</v>
      </c>
      <c r="B29" s="82" t="s">
        <v>1698</v>
      </c>
      <c r="C29" s="83" t="s">
        <v>1663</v>
      </c>
      <c r="D29" s="84" t="s">
        <v>1612</v>
      </c>
      <c r="E29" s="65">
        <v>29707</v>
      </c>
      <c r="F29" s="72" t="s">
        <v>1699</v>
      </c>
      <c r="G29" s="86">
        <v>42206</v>
      </c>
      <c r="H29" s="80" t="s">
        <v>1614</v>
      </c>
      <c r="I29" s="68">
        <f t="shared" si="0"/>
        <v>42006</v>
      </c>
      <c r="J29" s="68" t="s">
        <v>1615</v>
      </c>
      <c r="K29" s="68">
        <v>42006</v>
      </c>
      <c r="L29" s="68">
        <v>42369</v>
      </c>
      <c r="M29" s="81">
        <v>5000000</v>
      </c>
      <c r="N29" s="70" t="s">
        <v>1700</v>
      </c>
      <c r="O29" s="63" t="s">
        <v>1667</v>
      </c>
    </row>
    <row r="30" spans="1:15">
      <c r="A30" s="61" t="s">
        <v>1701</v>
      </c>
      <c r="B30" s="82" t="s">
        <v>1702</v>
      </c>
      <c r="C30" s="83" t="s">
        <v>1663</v>
      </c>
      <c r="D30" s="84" t="s">
        <v>1612</v>
      </c>
      <c r="E30" s="65">
        <v>28717</v>
      </c>
      <c r="F30" s="72" t="s">
        <v>1703</v>
      </c>
      <c r="G30" s="86">
        <v>40978</v>
      </c>
      <c r="H30" s="80" t="s">
        <v>1647</v>
      </c>
      <c r="I30" s="68">
        <f t="shared" si="0"/>
        <v>42006</v>
      </c>
      <c r="J30" s="68" t="s">
        <v>1615</v>
      </c>
      <c r="K30" s="68">
        <v>42006</v>
      </c>
      <c r="L30" s="68">
        <v>42369</v>
      </c>
      <c r="M30" s="81">
        <v>5000000</v>
      </c>
      <c r="N30" s="70" t="s">
        <v>1653</v>
      </c>
      <c r="O30" s="63" t="s">
        <v>1667</v>
      </c>
    </row>
    <row r="31" spans="1:15">
      <c r="A31" s="61" t="s">
        <v>1704</v>
      </c>
      <c r="B31" s="82" t="s">
        <v>1705</v>
      </c>
      <c r="C31" s="83" t="s">
        <v>1663</v>
      </c>
      <c r="D31" s="84" t="s">
        <v>1612</v>
      </c>
      <c r="E31" s="65">
        <v>29747</v>
      </c>
      <c r="F31" s="72" t="s">
        <v>1706</v>
      </c>
      <c r="G31" s="86">
        <v>41328</v>
      </c>
      <c r="H31" s="80" t="s">
        <v>1707</v>
      </c>
      <c r="I31" s="68">
        <f t="shared" si="0"/>
        <v>42006</v>
      </c>
      <c r="J31" s="68" t="s">
        <v>1615</v>
      </c>
      <c r="K31" s="68">
        <v>42006</v>
      </c>
      <c r="L31" s="68">
        <v>42369</v>
      </c>
      <c r="M31" s="81">
        <v>5000000</v>
      </c>
      <c r="N31" s="70" t="s">
        <v>1708</v>
      </c>
      <c r="O31" s="63" t="s">
        <v>1667</v>
      </c>
    </row>
    <row r="32" spans="1:15">
      <c r="A32" s="61" t="s">
        <v>1709</v>
      </c>
      <c r="B32" s="82" t="s">
        <v>1710</v>
      </c>
      <c r="C32" s="83" t="s">
        <v>1663</v>
      </c>
      <c r="D32" s="84" t="s">
        <v>1612</v>
      </c>
      <c r="E32" s="65">
        <v>33694</v>
      </c>
      <c r="F32" s="72" t="s">
        <v>1711</v>
      </c>
      <c r="G32" s="86">
        <v>39792</v>
      </c>
      <c r="H32" s="80" t="s">
        <v>1707</v>
      </c>
      <c r="I32" s="68">
        <f t="shared" si="0"/>
        <v>42006</v>
      </c>
      <c r="J32" s="68" t="s">
        <v>1615</v>
      </c>
      <c r="K32" s="68">
        <v>42006</v>
      </c>
      <c r="L32" s="68">
        <v>42369</v>
      </c>
      <c r="M32" s="81">
        <v>5000000</v>
      </c>
      <c r="N32" s="70" t="s">
        <v>1712</v>
      </c>
      <c r="O32" s="63" t="s">
        <v>1667</v>
      </c>
    </row>
    <row r="33" spans="1:15">
      <c r="A33" s="61" t="s">
        <v>1713</v>
      </c>
      <c r="B33" s="82" t="s">
        <v>1714</v>
      </c>
      <c r="C33" s="83" t="s">
        <v>1663</v>
      </c>
      <c r="D33" s="84" t="s">
        <v>1612</v>
      </c>
      <c r="E33" s="65">
        <v>34038</v>
      </c>
      <c r="F33" s="72" t="s">
        <v>1715</v>
      </c>
      <c r="G33" s="86">
        <v>42167</v>
      </c>
      <c r="H33" s="80" t="s">
        <v>175</v>
      </c>
      <c r="I33" s="68">
        <f t="shared" si="0"/>
        <v>42006</v>
      </c>
      <c r="J33" s="68" t="s">
        <v>1615</v>
      </c>
      <c r="K33" s="68">
        <v>42006</v>
      </c>
      <c r="L33" s="68">
        <v>42369</v>
      </c>
      <c r="M33" s="81">
        <v>5000000</v>
      </c>
      <c r="N33" s="70" t="s">
        <v>1716</v>
      </c>
      <c r="O33" s="63" t="s">
        <v>1667</v>
      </c>
    </row>
    <row r="34" spans="1:15">
      <c r="A34" s="61" t="s">
        <v>1717</v>
      </c>
      <c r="B34" s="82" t="s">
        <v>1718</v>
      </c>
      <c r="C34" s="83" t="s">
        <v>1663</v>
      </c>
      <c r="D34" s="84" t="s">
        <v>1612</v>
      </c>
      <c r="E34" s="65">
        <v>32582</v>
      </c>
      <c r="F34" s="72" t="s">
        <v>1719</v>
      </c>
      <c r="G34" s="86">
        <v>41418</v>
      </c>
      <c r="H34" s="80" t="s">
        <v>1720</v>
      </c>
      <c r="I34" s="68">
        <f t="shared" si="0"/>
        <v>42006</v>
      </c>
      <c r="J34" s="68" t="s">
        <v>1615</v>
      </c>
      <c r="K34" s="68">
        <v>42006</v>
      </c>
      <c r="L34" s="68">
        <v>42369</v>
      </c>
      <c r="M34" s="81">
        <v>5000000</v>
      </c>
      <c r="N34" s="70" t="s">
        <v>1721</v>
      </c>
      <c r="O34" s="63" t="s">
        <v>1667</v>
      </c>
    </row>
    <row r="35" spans="1:15">
      <c r="A35" s="61" t="s">
        <v>1722</v>
      </c>
      <c r="B35" s="82" t="s">
        <v>1723</v>
      </c>
      <c r="C35" s="83" t="s">
        <v>1663</v>
      </c>
      <c r="D35" s="87" t="s">
        <v>1621</v>
      </c>
      <c r="E35" s="65">
        <v>33105</v>
      </c>
      <c r="F35" s="72" t="s">
        <v>1724</v>
      </c>
      <c r="G35" s="86">
        <v>41957</v>
      </c>
      <c r="H35" s="80" t="s">
        <v>1725</v>
      </c>
      <c r="I35" s="68">
        <f t="shared" si="0"/>
        <v>42006</v>
      </c>
      <c r="J35" s="68" t="s">
        <v>1615</v>
      </c>
      <c r="K35" s="68">
        <v>42006</v>
      </c>
      <c r="L35" s="68">
        <v>42369</v>
      </c>
      <c r="M35" s="81">
        <v>5000000</v>
      </c>
      <c r="N35" s="70" t="s">
        <v>1726</v>
      </c>
      <c r="O35" s="63" t="s">
        <v>1667</v>
      </c>
    </row>
    <row r="36" spans="1:15">
      <c r="A36" s="61" t="s">
        <v>1727</v>
      </c>
      <c r="B36" s="82" t="s">
        <v>1728</v>
      </c>
      <c r="C36" s="83" t="s">
        <v>1663</v>
      </c>
      <c r="D36" s="84" t="s">
        <v>1612</v>
      </c>
      <c r="E36" s="65">
        <v>35348</v>
      </c>
      <c r="F36" s="72">
        <v>184193191</v>
      </c>
      <c r="G36" s="86">
        <v>40681</v>
      </c>
      <c r="H36" s="80" t="s">
        <v>1729</v>
      </c>
      <c r="I36" s="68">
        <f t="shared" si="0"/>
        <v>42006</v>
      </c>
      <c r="J36" s="68" t="s">
        <v>1615</v>
      </c>
      <c r="K36" s="68">
        <v>42006</v>
      </c>
      <c r="L36" s="68">
        <v>42369</v>
      </c>
      <c r="M36" s="81">
        <v>5000000</v>
      </c>
      <c r="N36" s="70" t="s">
        <v>1730</v>
      </c>
      <c r="O36" s="63" t="s">
        <v>1667</v>
      </c>
    </row>
    <row r="37" spans="1:15">
      <c r="A37" s="61" t="s">
        <v>1731</v>
      </c>
      <c r="B37" s="82" t="s">
        <v>1732</v>
      </c>
      <c r="C37" s="83" t="s">
        <v>1663</v>
      </c>
      <c r="D37" s="84" t="s">
        <v>1612</v>
      </c>
      <c r="E37" s="65">
        <v>25958</v>
      </c>
      <c r="F37" s="72" t="s">
        <v>1733</v>
      </c>
      <c r="G37" s="86">
        <v>42190</v>
      </c>
      <c r="H37" s="80" t="s">
        <v>1614</v>
      </c>
      <c r="I37" s="68">
        <f t="shared" si="0"/>
        <v>42006</v>
      </c>
      <c r="J37" s="68" t="s">
        <v>1615</v>
      </c>
      <c r="K37" s="68">
        <v>42006</v>
      </c>
      <c r="L37" s="68">
        <v>42369</v>
      </c>
      <c r="M37" s="81">
        <v>5000000</v>
      </c>
      <c r="N37" s="143" t="s">
        <v>1734</v>
      </c>
      <c r="O37" s="63" t="s">
        <v>1667</v>
      </c>
    </row>
    <row r="38" spans="1:15">
      <c r="A38" s="61" t="s">
        <v>1735</v>
      </c>
      <c r="B38" s="82" t="s">
        <v>1736</v>
      </c>
      <c r="C38" s="83" t="s">
        <v>1663</v>
      </c>
      <c r="D38" s="84" t="s">
        <v>1612</v>
      </c>
      <c r="E38" s="65">
        <v>29507</v>
      </c>
      <c r="F38" s="72" t="s">
        <v>1737</v>
      </c>
      <c r="G38" s="86">
        <v>38985</v>
      </c>
      <c r="H38" s="80" t="s">
        <v>1614</v>
      </c>
      <c r="I38" s="68">
        <f t="shared" si="0"/>
        <v>42006</v>
      </c>
      <c r="J38" s="68" t="s">
        <v>1615</v>
      </c>
      <c r="K38" s="68">
        <v>42006</v>
      </c>
      <c r="L38" s="68">
        <v>42369</v>
      </c>
      <c r="M38" s="81">
        <v>5000000</v>
      </c>
      <c r="N38" s="70" t="s">
        <v>1738</v>
      </c>
      <c r="O38" s="63" t="s">
        <v>1667</v>
      </c>
    </row>
    <row r="39" spans="1:15">
      <c r="A39" s="61" t="s">
        <v>1739</v>
      </c>
      <c r="B39" s="82" t="s">
        <v>1740</v>
      </c>
      <c r="C39" s="83" t="s">
        <v>1663</v>
      </c>
      <c r="D39" s="88" t="s">
        <v>1612</v>
      </c>
      <c r="E39" s="75">
        <v>34263</v>
      </c>
      <c r="F39" s="72" t="s">
        <v>1741</v>
      </c>
      <c r="G39" s="89">
        <v>38121</v>
      </c>
      <c r="H39" s="80" t="s">
        <v>1678</v>
      </c>
      <c r="I39" s="68">
        <f t="shared" si="0"/>
        <v>42006</v>
      </c>
      <c r="J39" s="68" t="s">
        <v>1615</v>
      </c>
      <c r="K39" s="68">
        <v>42006</v>
      </c>
      <c r="L39" s="68">
        <v>42369</v>
      </c>
      <c r="M39" s="81">
        <v>5000000</v>
      </c>
      <c r="N39" s="90" t="s">
        <v>1742</v>
      </c>
      <c r="O39" s="63" t="s">
        <v>1667</v>
      </c>
    </row>
    <row r="40" spans="1:15">
      <c r="A40" s="61" t="s">
        <v>1743</v>
      </c>
      <c r="B40" s="91" t="s">
        <v>1744</v>
      </c>
      <c r="C40" s="83" t="s">
        <v>1663</v>
      </c>
      <c r="D40" s="84" t="s">
        <v>1612</v>
      </c>
      <c r="E40" s="65">
        <v>26124</v>
      </c>
      <c r="F40" s="72" t="s">
        <v>1745</v>
      </c>
      <c r="G40" s="86">
        <v>40485</v>
      </c>
      <c r="H40" s="63" t="s">
        <v>1614</v>
      </c>
      <c r="I40" s="68">
        <f t="shared" si="0"/>
        <v>42006</v>
      </c>
      <c r="J40" s="68" t="s">
        <v>1615</v>
      </c>
      <c r="K40" s="68">
        <v>42006</v>
      </c>
      <c r="L40" s="68">
        <v>42369</v>
      </c>
      <c r="M40" s="81">
        <v>5000000</v>
      </c>
      <c r="N40" s="92" t="s">
        <v>1746</v>
      </c>
      <c r="O40" s="63" t="s">
        <v>1747</v>
      </c>
    </row>
    <row r="41" spans="1:15">
      <c r="A41" s="61" t="s">
        <v>1748</v>
      </c>
      <c r="B41" s="82" t="s">
        <v>1749</v>
      </c>
      <c r="C41" s="83" t="s">
        <v>1663</v>
      </c>
      <c r="D41" s="84" t="s">
        <v>1612</v>
      </c>
      <c r="E41" s="65">
        <v>29543</v>
      </c>
      <c r="F41" s="72" t="s">
        <v>1750</v>
      </c>
      <c r="G41" s="86">
        <v>40141</v>
      </c>
      <c r="H41" s="63" t="s">
        <v>1127</v>
      </c>
      <c r="I41" s="68">
        <f t="shared" si="0"/>
        <v>42006</v>
      </c>
      <c r="J41" s="68" t="s">
        <v>1615</v>
      </c>
      <c r="K41" s="68">
        <v>42006</v>
      </c>
      <c r="L41" s="68">
        <v>42369</v>
      </c>
      <c r="M41" s="81">
        <v>5000000</v>
      </c>
      <c r="N41" s="70" t="s">
        <v>1751</v>
      </c>
      <c r="O41" s="63" t="s">
        <v>1747</v>
      </c>
    </row>
    <row r="42" spans="1:15">
      <c r="A42" s="61" t="s">
        <v>1752</v>
      </c>
      <c r="B42" s="82" t="s">
        <v>1753</v>
      </c>
      <c r="C42" s="83" t="s">
        <v>1663</v>
      </c>
      <c r="D42" s="84" t="s">
        <v>1612</v>
      </c>
      <c r="E42" s="93">
        <v>34628</v>
      </c>
      <c r="F42" s="72" t="s">
        <v>1754</v>
      </c>
      <c r="G42" s="86">
        <v>41390</v>
      </c>
      <c r="H42" s="63" t="s">
        <v>1755</v>
      </c>
      <c r="I42" s="68">
        <f t="shared" si="0"/>
        <v>42006</v>
      </c>
      <c r="J42" s="68" t="s">
        <v>1615</v>
      </c>
      <c r="K42" s="68">
        <v>42006</v>
      </c>
      <c r="L42" s="68">
        <v>42369</v>
      </c>
      <c r="M42" s="81">
        <v>5000000</v>
      </c>
      <c r="N42" s="70" t="s">
        <v>1756</v>
      </c>
      <c r="O42" s="63" t="s">
        <v>1747</v>
      </c>
    </row>
    <row r="43" spans="1:15">
      <c r="A43" s="61" t="s">
        <v>1757</v>
      </c>
      <c r="B43" s="82" t="s">
        <v>1758</v>
      </c>
      <c r="C43" s="83" t="s">
        <v>1663</v>
      </c>
      <c r="D43" s="87" t="s">
        <v>1621</v>
      </c>
      <c r="E43" s="65">
        <v>35326</v>
      </c>
      <c r="F43" s="72" t="s">
        <v>1759</v>
      </c>
      <c r="G43" s="86">
        <v>39616</v>
      </c>
      <c r="H43" s="63" t="s">
        <v>1614</v>
      </c>
      <c r="I43" s="68">
        <f t="shared" si="0"/>
        <v>42006</v>
      </c>
      <c r="J43" s="68" t="s">
        <v>1615</v>
      </c>
      <c r="K43" s="68">
        <v>42006</v>
      </c>
      <c r="L43" s="68">
        <v>42369</v>
      </c>
      <c r="M43" s="81">
        <v>5000000</v>
      </c>
      <c r="N43" s="70" t="s">
        <v>1760</v>
      </c>
      <c r="O43" s="63" t="s">
        <v>1747</v>
      </c>
    </row>
    <row r="44" spans="1:15">
      <c r="A44" s="61" t="s">
        <v>1761</v>
      </c>
      <c r="B44" s="82" t="s">
        <v>1762</v>
      </c>
      <c r="C44" s="83" t="s">
        <v>1663</v>
      </c>
      <c r="D44" s="84" t="s">
        <v>1612</v>
      </c>
      <c r="E44" s="65">
        <v>34222</v>
      </c>
      <c r="F44" s="72" t="s">
        <v>1763</v>
      </c>
      <c r="G44" s="86">
        <v>41753</v>
      </c>
      <c r="H44" s="63" t="s">
        <v>1764</v>
      </c>
      <c r="I44" s="68">
        <f t="shared" si="0"/>
        <v>42006</v>
      </c>
      <c r="J44" s="68" t="s">
        <v>1615</v>
      </c>
      <c r="K44" s="68">
        <v>42006</v>
      </c>
      <c r="L44" s="68">
        <v>42369</v>
      </c>
      <c r="M44" s="81">
        <v>5000000</v>
      </c>
      <c r="N44" s="70" t="s">
        <v>1765</v>
      </c>
      <c r="O44" s="63" t="s">
        <v>1747</v>
      </c>
    </row>
    <row r="45" spans="1:15">
      <c r="A45" s="61" t="s">
        <v>1766</v>
      </c>
      <c r="B45" s="82" t="s">
        <v>1767</v>
      </c>
      <c r="C45" s="83" t="s">
        <v>1663</v>
      </c>
      <c r="D45" s="84" t="s">
        <v>1612</v>
      </c>
      <c r="E45" s="65">
        <v>27959</v>
      </c>
      <c r="F45" s="72" t="s">
        <v>1768</v>
      </c>
      <c r="G45" s="86">
        <v>39195</v>
      </c>
      <c r="H45" s="63" t="s">
        <v>1614</v>
      </c>
      <c r="I45" s="68">
        <f t="shared" si="0"/>
        <v>42006</v>
      </c>
      <c r="J45" s="68" t="s">
        <v>1615</v>
      </c>
      <c r="K45" s="68">
        <v>42006</v>
      </c>
      <c r="L45" s="68">
        <v>42369</v>
      </c>
      <c r="M45" s="81">
        <v>5000000</v>
      </c>
      <c r="N45" s="70" t="s">
        <v>1769</v>
      </c>
      <c r="O45" s="63" t="s">
        <v>1747</v>
      </c>
    </row>
    <row r="46" spans="1:15">
      <c r="A46" s="61" t="s">
        <v>1770</v>
      </c>
      <c r="B46" s="82" t="s">
        <v>1771</v>
      </c>
      <c r="C46" s="83" t="s">
        <v>1663</v>
      </c>
      <c r="D46" s="87" t="s">
        <v>1621</v>
      </c>
      <c r="E46" s="65">
        <v>34339</v>
      </c>
      <c r="F46" s="72" t="s">
        <v>1772</v>
      </c>
      <c r="G46" s="86">
        <v>41824</v>
      </c>
      <c r="H46" s="63" t="s">
        <v>1755</v>
      </c>
      <c r="I46" s="68">
        <f t="shared" si="0"/>
        <v>42006</v>
      </c>
      <c r="J46" s="68" t="s">
        <v>1615</v>
      </c>
      <c r="K46" s="68">
        <v>42006</v>
      </c>
      <c r="L46" s="68">
        <v>42369</v>
      </c>
      <c r="M46" s="81">
        <v>5000000</v>
      </c>
      <c r="N46" s="70" t="s">
        <v>1773</v>
      </c>
      <c r="O46" s="63" t="s">
        <v>1747</v>
      </c>
    </row>
    <row r="47" spans="1:15">
      <c r="A47" s="61" t="s">
        <v>1774</v>
      </c>
      <c r="B47" s="82" t="s">
        <v>1775</v>
      </c>
      <c r="C47" s="83" t="s">
        <v>1663</v>
      </c>
      <c r="D47" s="84" t="s">
        <v>1612</v>
      </c>
      <c r="E47" s="65">
        <v>34251</v>
      </c>
      <c r="F47" s="72" t="s">
        <v>1776</v>
      </c>
      <c r="G47" s="86">
        <v>41577</v>
      </c>
      <c r="H47" s="63" t="s">
        <v>1127</v>
      </c>
      <c r="I47" s="68">
        <f t="shared" si="0"/>
        <v>42006</v>
      </c>
      <c r="J47" s="68" t="s">
        <v>1615</v>
      </c>
      <c r="K47" s="68">
        <v>42006</v>
      </c>
      <c r="L47" s="68">
        <v>42369</v>
      </c>
      <c r="M47" s="81">
        <v>5000000</v>
      </c>
      <c r="N47" s="70" t="s">
        <v>1628</v>
      </c>
      <c r="O47" s="63" t="s">
        <v>1747</v>
      </c>
    </row>
    <row r="48" spans="1:15">
      <c r="A48" s="61" t="s">
        <v>1777</v>
      </c>
      <c r="B48" s="82" t="s">
        <v>1778</v>
      </c>
      <c r="C48" s="83" t="s">
        <v>1663</v>
      </c>
      <c r="D48" s="87" t="s">
        <v>1621</v>
      </c>
      <c r="E48" s="65">
        <v>33492</v>
      </c>
      <c r="F48" s="72" t="s">
        <v>1779</v>
      </c>
      <c r="G48" s="86">
        <v>39001</v>
      </c>
      <c r="H48" s="63" t="s">
        <v>1614</v>
      </c>
      <c r="I48" s="68">
        <f t="shared" si="0"/>
        <v>42006</v>
      </c>
      <c r="J48" s="68" t="s">
        <v>1615</v>
      </c>
      <c r="K48" s="68">
        <v>42006</v>
      </c>
      <c r="L48" s="68">
        <v>42369</v>
      </c>
      <c r="M48" s="81">
        <v>5000000</v>
      </c>
      <c r="N48" s="70" t="s">
        <v>1780</v>
      </c>
      <c r="O48" s="63" t="s">
        <v>1747</v>
      </c>
    </row>
    <row r="49" spans="1:15">
      <c r="A49" s="61" t="s">
        <v>1781</v>
      </c>
      <c r="B49" s="82" t="s">
        <v>1782</v>
      </c>
      <c r="C49" s="83" t="s">
        <v>1663</v>
      </c>
      <c r="D49" s="84" t="s">
        <v>1612</v>
      </c>
      <c r="E49" s="65">
        <v>27688</v>
      </c>
      <c r="F49" s="72" t="s">
        <v>1783</v>
      </c>
      <c r="G49" s="86">
        <v>38792</v>
      </c>
      <c r="H49" s="63" t="s">
        <v>1614</v>
      </c>
      <c r="I49" s="68">
        <f t="shared" si="0"/>
        <v>42006</v>
      </c>
      <c r="J49" s="68" t="s">
        <v>1615</v>
      </c>
      <c r="K49" s="68">
        <v>42006</v>
      </c>
      <c r="L49" s="68">
        <v>42369</v>
      </c>
      <c r="M49" s="81">
        <v>5000000</v>
      </c>
      <c r="N49" s="70" t="s">
        <v>1784</v>
      </c>
      <c r="O49" s="63" t="s">
        <v>1747</v>
      </c>
    </row>
    <row r="50" spans="1:15">
      <c r="A50" s="61" t="s">
        <v>1785</v>
      </c>
      <c r="B50" s="82" t="s">
        <v>1786</v>
      </c>
      <c r="C50" s="83" t="s">
        <v>1663</v>
      </c>
      <c r="D50" s="84" t="s">
        <v>1612</v>
      </c>
      <c r="E50" s="65">
        <v>27216</v>
      </c>
      <c r="F50" s="72" t="s">
        <v>1787</v>
      </c>
      <c r="G50" s="86">
        <v>39422</v>
      </c>
      <c r="H50" s="63" t="s">
        <v>1614</v>
      </c>
      <c r="I50" s="68">
        <f t="shared" si="0"/>
        <v>42006</v>
      </c>
      <c r="J50" s="68" t="s">
        <v>1615</v>
      </c>
      <c r="K50" s="68">
        <v>42006</v>
      </c>
      <c r="L50" s="68">
        <v>42369</v>
      </c>
      <c r="M50" s="81">
        <v>5000000</v>
      </c>
      <c r="N50" s="70" t="s">
        <v>1788</v>
      </c>
      <c r="O50" s="63" t="s">
        <v>1747</v>
      </c>
    </row>
    <row r="51" spans="1:15">
      <c r="A51" s="61" t="s">
        <v>1789</v>
      </c>
      <c r="B51" s="82" t="s">
        <v>1790</v>
      </c>
      <c r="C51" s="83" t="s">
        <v>1663</v>
      </c>
      <c r="D51" s="84" t="s">
        <v>1612</v>
      </c>
      <c r="E51" s="94" t="s">
        <v>1791</v>
      </c>
      <c r="F51" s="72" t="s">
        <v>1792</v>
      </c>
      <c r="G51" s="86">
        <v>40624</v>
      </c>
      <c r="H51" s="63" t="s">
        <v>1647</v>
      </c>
      <c r="I51" s="68">
        <f t="shared" si="0"/>
        <v>42006</v>
      </c>
      <c r="J51" s="68" t="s">
        <v>1615</v>
      </c>
      <c r="K51" s="68">
        <v>42006</v>
      </c>
      <c r="L51" s="68">
        <v>42369</v>
      </c>
      <c r="M51" s="81">
        <v>5000000</v>
      </c>
      <c r="N51" s="70" t="s">
        <v>1793</v>
      </c>
      <c r="O51" s="63" t="s">
        <v>1747</v>
      </c>
    </row>
    <row r="52" spans="1:15">
      <c r="A52" s="61" t="s">
        <v>1794</v>
      </c>
      <c r="B52" s="82" t="s">
        <v>1795</v>
      </c>
      <c r="C52" s="83" t="s">
        <v>1663</v>
      </c>
      <c r="D52" s="84" t="s">
        <v>1612</v>
      </c>
      <c r="E52" s="65">
        <v>34427</v>
      </c>
      <c r="F52" s="72" t="s">
        <v>1796</v>
      </c>
      <c r="G52" s="86">
        <v>40017</v>
      </c>
      <c r="H52" s="63" t="s">
        <v>1797</v>
      </c>
      <c r="I52" s="68">
        <f t="shared" si="0"/>
        <v>42006</v>
      </c>
      <c r="J52" s="68" t="s">
        <v>1615</v>
      </c>
      <c r="K52" s="68">
        <v>42006</v>
      </c>
      <c r="L52" s="68">
        <v>42369</v>
      </c>
      <c r="M52" s="81">
        <v>5000000</v>
      </c>
      <c r="N52" s="70" t="s">
        <v>1798</v>
      </c>
      <c r="O52" s="63" t="s">
        <v>1747</v>
      </c>
    </row>
    <row r="53" spans="1:15">
      <c r="A53" s="61" t="s">
        <v>1799</v>
      </c>
      <c r="B53" s="82" t="s">
        <v>1800</v>
      </c>
      <c r="C53" s="83" t="s">
        <v>1663</v>
      </c>
      <c r="D53" s="84" t="s">
        <v>1612</v>
      </c>
      <c r="E53" s="65">
        <v>30230</v>
      </c>
      <c r="F53" s="72" t="s">
        <v>1801</v>
      </c>
      <c r="G53" s="86">
        <v>40964</v>
      </c>
      <c r="H53" s="63" t="s">
        <v>1647</v>
      </c>
      <c r="I53" s="68">
        <f t="shared" si="0"/>
        <v>42006</v>
      </c>
      <c r="J53" s="68" t="s">
        <v>1615</v>
      </c>
      <c r="K53" s="68">
        <v>42006</v>
      </c>
      <c r="L53" s="68">
        <v>42369</v>
      </c>
      <c r="M53" s="81">
        <v>5000000</v>
      </c>
      <c r="N53" s="70" t="s">
        <v>1653</v>
      </c>
      <c r="O53" s="63" t="s">
        <v>1747</v>
      </c>
    </row>
    <row r="54" spans="1:15">
      <c r="A54" s="61" t="s">
        <v>1802</v>
      </c>
      <c r="B54" s="82" t="s">
        <v>1803</v>
      </c>
      <c r="C54" s="83" t="s">
        <v>1663</v>
      </c>
      <c r="D54" s="84" t="s">
        <v>1612</v>
      </c>
      <c r="E54" s="65">
        <v>30900</v>
      </c>
      <c r="F54" s="72" t="s">
        <v>1804</v>
      </c>
      <c r="G54" s="86">
        <v>41324</v>
      </c>
      <c r="H54" s="63" t="s">
        <v>1614</v>
      </c>
      <c r="I54" s="68">
        <f t="shared" si="0"/>
        <v>42006</v>
      </c>
      <c r="J54" s="68" t="s">
        <v>1615</v>
      </c>
      <c r="K54" s="68">
        <v>42006</v>
      </c>
      <c r="L54" s="68">
        <v>42369</v>
      </c>
      <c r="M54" s="81">
        <v>5000000</v>
      </c>
      <c r="N54" s="70" t="s">
        <v>1805</v>
      </c>
      <c r="O54" s="63" t="s">
        <v>1747</v>
      </c>
    </row>
    <row r="55" spans="1:15">
      <c r="A55" s="61" t="s">
        <v>1806</v>
      </c>
      <c r="B55" s="82" t="s">
        <v>1807</v>
      </c>
      <c r="C55" s="83" t="s">
        <v>1663</v>
      </c>
      <c r="D55" s="84" t="s">
        <v>1612</v>
      </c>
      <c r="E55" s="94">
        <v>32770</v>
      </c>
      <c r="F55" s="63" t="s">
        <v>1808</v>
      </c>
      <c r="G55" s="86">
        <v>41857</v>
      </c>
      <c r="H55" s="63" t="s">
        <v>1647</v>
      </c>
      <c r="I55" s="68">
        <f t="shared" si="0"/>
        <v>42006</v>
      </c>
      <c r="J55" s="68" t="s">
        <v>1615</v>
      </c>
      <c r="K55" s="68">
        <v>42006</v>
      </c>
      <c r="L55" s="68">
        <v>42369</v>
      </c>
      <c r="M55" s="81">
        <v>5000000</v>
      </c>
      <c r="N55" s="70" t="s">
        <v>1653</v>
      </c>
      <c r="O55" s="63" t="s">
        <v>1747</v>
      </c>
    </row>
    <row r="56" spans="1:15">
      <c r="A56" s="95" t="s">
        <v>1809</v>
      </c>
      <c r="B56" s="96" t="s">
        <v>1810</v>
      </c>
      <c r="C56" s="83" t="s">
        <v>1663</v>
      </c>
      <c r="D56" s="97" t="s">
        <v>1612</v>
      </c>
      <c r="E56" s="98">
        <v>30165</v>
      </c>
      <c r="F56" s="76" t="s">
        <v>1811</v>
      </c>
      <c r="G56" s="103">
        <v>37922</v>
      </c>
      <c r="H56" s="83" t="s">
        <v>1812</v>
      </c>
      <c r="I56" s="68">
        <f t="shared" si="0"/>
        <v>42006</v>
      </c>
      <c r="J56" s="99" t="s">
        <v>1615</v>
      </c>
      <c r="K56" s="99">
        <v>42006</v>
      </c>
      <c r="L56" s="99">
        <v>42369</v>
      </c>
      <c r="M56" s="81">
        <v>5000000</v>
      </c>
      <c r="N56" s="90" t="s">
        <v>1813</v>
      </c>
      <c r="O56" s="83" t="s">
        <v>1814</v>
      </c>
    </row>
    <row r="57" spans="1:15">
      <c r="A57" s="61" t="s">
        <v>1815</v>
      </c>
      <c r="B57" s="62" t="s">
        <v>1816</v>
      </c>
      <c r="C57" s="83" t="s">
        <v>1663</v>
      </c>
      <c r="D57" s="87" t="s">
        <v>1612</v>
      </c>
      <c r="E57" s="100">
        <v>25376</v>
      </c>
      <c r="F57" s="72" t="s">
        <v>1817</v>
      </c>
      <c r="G57" s="67">
        <v>39175</v>
      </c>
      <c r="H57" s="63" t="s">
        <v>1614</v>
      </c>
      <c r="I57" s="68">
        <f t="shared" si="0"/>
        <v>42006</v>
      </c>
      <c r="J57" s="68" t="s">
        <v>1615</v>
      </c>
      <c r="K57" s="68">
        <v>42006</v>
      </c>
      <c r="L57" s="68">
        <v>42369</v>
      </c>
      <c r="M57" s="81">
        <v>5000000</v>
      </c>
      <c r="N57" s="70" t="s">
        <v>1818</v>
      </c>
      <c r="O57" s="63" t="s">
        <v>1814</v>
      </c>
    </row>
    <row r="58" spans="1:15">
      <c r="A58" s="61" t="s">
        <v>1819</v>
      </c>
      <c r="B58" s="62" t="s">
        <v>1820</v>
      </c>
      <c r="C58" s="83" t="s">
        <v>1663</v>
      </c>
      <c r="D58" s="87" t="s">
        <v>1612</v>
      </c>
      <c r="E58" s="100">
        <v>30086</v>
      </c>
      <c r="F58" s="72" t="s">
        <v>1821</v>
      </c>
      <c r="G58" s="67">
        <v>41516</v>
      </c>
      <c r="H58" s="63" t="s">
        <v>1647</v>
      </c>
      <c r="I58" s="68">
        <f t="shared" si="0"/>
        <v>42006</v>
      </c>
      <c r="J58" s="68" t="s">
        <v>1615</v>
      </c>
      <c r="K58" s="68">
        <v>42006</v>
      </c>
      <c r="L58" s="68">
        <v>42369</v>
      </c>
      <c r="M58" s="81">
        <v>5000000</v>
      </c>
      <c r="N58" s="70" t="s">
        <v>1648</v>
      </c>
      <c r="O58" s="63" t="s">
        <v>1814</v>
      </c>
    </row>
    <row r="59" spans="1:15">
      <c r="A59" s="61" t="s">
        <v>1822</v>
      </c>
      <c r="B59" s="62" t="s">
        <v>1823</v>
      </c>
      <c r="C59" s="83" t="s">
        <v>1663</v>
      </c>
      <c r="D59" s="87" t="s">
        <v>1612</v>
      </c>
      <c r="E59" s="100">
        <v>30524</v>
      </c>
      <c r="F59" s="72" t="s">
        <v>1824</v>
      </c>
      <c r="G59" s="67">
        <v>42209</v>
      </c>
      <c r="H59" s="63" t="s">
        <v>1729</v>
      </c>
      <c r="I59" s="68">
        <f t="shared" si="0"/>
        <v>42006</v>
      </c>
      <c r="J59" s="68" t="s">
        <v>1615</v>
      </c>
      <c r="K59" s="68">
        <v>42006</v>
      </c>
      <c r="L59" s="68">
        <v>42369</v>
      </c>
      <c r="M59" s="81">
        <v>5000000</v>
      </c>
      <c r="N59" s="70" t="s">
        <v>1825</v>
      </c>
      <c r="O59" s="63" t="s">
        <v>1814</v>
      </c>
    </row>
    <row r="60" spans="1:15">
      <c r="A60" s="61" t="s">
        <v>1826</v>
      </c>
      <c r="B60" s="62" t="s">
        <v>1827</v>
      </c>
      <c r="C60" s="83" t="s">
        <v>1663</v>
      </c>
      <c r="D60" s="87" t="s">
        <v>1621</v>
      </c>
      <c r="E60" s="100">
        <v>31506</v>
      </c>
      <c r="F60" s="76" t="s">
        <v>1828</v>
      </c>
      <c r="G60" s="67">
        <v>42087</v>
      </c>
      <c r="H60" s="63" t="s">
        <v>1829</v>
      </c>
      <c r="I60" s="68">
        <f t="shared" si="0"/>
        <v>42006</v>
      </c>
      <c r="J60" s="68" t="s">
        <v>1615</v>
      </c>
      <c r="K60" s="68">
        <v>42006</v>
      </c>
      <c r="L60" s="68">
        <v>42369</v>
      </c>
      <c r="M60" s="81">
        <v>5000000</v>
      </c>
      <c r="N60" s="70" t="s">
        <v>1830</v>
      </c>
      <c r="O60" s="63" t="s">
        <v>1814</v>
      </c>
    </row>
    <row r="61" spans="1:15">
      <c r="A61" s="61" t="s">
        <v>1831</v>
      </c>
      <c r="B61" s="62" t="s">
        <v>1832</v>
      </c>
      <c r="C61" s="83" t="s">
        <v>1663</v>
      </c>
      <c r="D61" s="87" t="s">
        <v>1612</v>
      </c>
      <c r="E61" s="100">
        <v>34936</v>
      </c>
      <c r="F61" s="72" t="s">
        <v>1833</v>
      </c>
      <c r="G61" s="67">
        <v>41065</v>
      </c>
      <c r="H61" s="63" t="s">
        <v>1127</v>
      </c>
      <c r="I61" s="68">
        <f t="shared" si="0"/>
        <v>42006</v>
      </c>
      <c r="J61" s="68" t="s">
        <v>1615</v>
      </c>
      <c r="K61" s="68">
        <v>42006</v>
      </c>
      <c r="L61" s="68">
        <v>42369</v>
      </c>
      <c r="M61" s="81">
        <v>5000000</v>
      </c>
      <c r="N61" s="70" t="s">
        <v>1834</v>
      </c>
      <c r="O61" s="63" t="s">
        <v>1814</v>
      </c>
    </row>
    <row r="62" spans="1:15">
      <c r="A62" s="61" t="s">
        <v>1835</v>
      </c>
      <c r="B62" s="62" t="s">
        <v>1836</v>
      </c>
      <c r="C62" s="83" t="s">
        <v>1663</v>
      </c>
      <c r="D62" s="87" t="s">
        <v>1621</v>
      </c>
      <c r="E62" s="100">
        <v>40563</v>
      </c>
      <c r="F62" s="72" t="s">
        <v>1837</v>
      </c>
      <c r="G62" s="67">
        <v>40563</v>
      </c>
      <c r="H62" s="63" t="s">
        <v>1614</v>
      </c>
      <c r="I62" s="68">
        <f t="shared" si="0"/>
        <v>42006</v>
      </c>
      <c r="J62" s="68" t="s">
        <v>1615</v>
      </c>
      <c r="K62" s="68">
        <v>42006</v>
      </c>
      <c r="L62" s="68">
        <v>42369</v>
      </c>
      <c r="M62" s="81">
        <v>5000000</v>
      </c>
      <c r="N62" s="70" t="s">
        <v>1838</v>
      </c>
      <c r="O62" s="63" t="s">
        <v>1814</v>
      </c>
    </row>
    <row r="63" spans="1:15">
      <c r="A63" s="61" t="s">
        <v>1839</v>
      </c>
      <c r="B63" s="62" t="s">
        <v>1840</v>
      </c>
      <c r="C63" s="83" t="s">
        <v>1663</v>
      </c>
      <c r="D63" s="87" t="s">
        <v>1621</v>
      </c>
      <c r="E63" s="100">
        <v>34608</v>
      </c>
      <c r="F63" s="72" t="s">
        <v>1841</v>
      </c>
      <c r="G63" s="67">
        <v>41509</v>
      </c>
      <c r="H63" s="63" t="s">
        <v>1842</v>
      </c>
      <c r="I63" s="68">
        <f t="shared" si="0"/>
        <v>42006</v>
      </c>
      <c r="J63" s="68" t="s">
        <v>1615</v>
      </c>
      <c r="K63" s="68">
        <v>42006</v>
      </c>
      <c r="L63" s="68">
        <v>42369</v>
      </c>
      <c r="M63" s="81">
        <v>5000000</v>
      </c>
      <c r="N63" s="143" t="s">
        <v>1843</v>
      </c>
      <c r="O63" s="63" t="s">
        <v>1814</v>
      </c>
    </row>
    <row r="64" spans="1:15">
      <c r="A64" s="61" t="s">
        <v>1844</v>
      </c>
      <c r="B64" s="62" t="s">
        <v>1845</v>
      </c>
      <c r="C64" s="83" t="s">
        <v>1663</v>
      </c>
      <c r="D64" s="87" t="s">
        <v>1612</v>
      </c>
      <c r="E64" s="100">
        <v>32776</v>
      </c>
      <c r="F64" s="76" t="s">
        <v>1846</v>
      </c>
      <c r="G64" s="67">
        <v>42262</v>
      </c>
      <c r="H64" s="63" t="s">
        <v>1614</v>
      </c>
      <c r="I64" s="68">
        <f t="shared" si="0"/>
        <v>42006</v>
      </c>
      <c r="J64" s="68" t="s">
        <v>1615</v>
      </c>
      <c r="K64" s="68">
        <v>42006</v>
      </c>
      <c r="L64" s="68">
        <v>42369</v>
      </c>
      <c r="M64" s="81">
        <v>5000000</v>
      </c>
      <c r="N64" s="70" t="s">
        <v>1805</v>
      </c>
      <c r="O64" s="63" t="s">
        <v>1814</v>
      </c>
    </row>
    <row r="65" spans="1:15">
      <c r="A65" s="61" t="s">
        <v>1847</v>
      </c>
      <c r="B65" s="62" t="s">
        <v>1848</v>
      </c>
      <c r="C65" s="83" t="s">
        <v>1663</v>
      </c>
      <c r="D65" s="87" t="s">
        <v>1621</v>
      </c>
      <c r="E65" s="100">
        <v>34382</v>
      </c>
      <c r="F65" s="72" t="s">
        <v>1849</v>
      </c>
      <c r="G65" s="67">
        <v>40004</v>
      </c>
      <c r="H65" s="63" t="s">
        <v>1687</v>
      </c>
      <c r="I65" s="68">
        <f t="shared" si="0"/>
        <v>42006</v>
      </c>
      <c r="J65" s="68" t="s">
        <v>1615</v>
      </c>
      <c r="K65" s="68">
        <v>42006</v>
      </c>
      <c r="L65" s="68">
        <v>42369</v>
      </c>
      <c r="M65" s="81">
        <v>5000000</v>
      </c>
      <c r="N65" s="70" t="s">
        <v>1850</v>
      </c>
      <c r="O65" s="63" t="s">
        <v>1814</v>
      </c>
    </row>
    <row r="66" spans="1:15">
      <c r="A66" s="61" t="s">
        <v>1851</v>
      </c>
      <c r="B66" s="62" t="s">
        <v>1852</v>
      </c>
      <c r="C66" s="83" t="s">
        <v>1663</v>
      </c>
      <c r="D66" s="87" t="s">
        <v>1612</v>
      </c>
      <c r="E66" s="100">
        <v>35252</v>
      </c>
      <c r="F66" s="72" t="s">
        <v>1853</v>
      </c>
      <c r="G66" s="67">
        <v>40597</v>
      </c>
      <c r="H66" s="63" t="s">
        <v>1829</v>
      </c>
      <c r="I66" s="68">
        <f t="shared" si="0"/>
        <v>42006</v>
      </c>
      <c r="J66" s="68" t="s">
        <v>1615</v>
      </c>
      <c r="K66" s="68">
        <v>42006</v>
      </c>
      <c r="L66" s="68">
        <v>42369</v>
      </c>
      <c r="M66" s="81">
        <v>5000000</v>
      </c>
      <c r="N66" s="70" t="s">
        <v>1854</v>
      </c>
      <c r="O66" s="63" t="s">
        <v>1814</v>
      </c>
    </row>
    <row r="67" spans="1:15">
      <c r="A67" s="61" t="s">
        <v>1855</v>
      </c>
      <c r="B67" s="62" t="s">
        <v>1856</v>
      </c>
      <c r="C67" s="83" t="s">
        <v>1663</v>
      </c>
      <c r="D67" s="87" t="s">
        <v>1612</v>
      </c>
      <c r="E67" s="100">
        <v>27201</v>
      </c>
      <c r="F67" s="76" t="s">
        <v>1857</v>
      </c>
      <c r="G67" s="67">
        <v>41984</v>
      </c>
      <c r="H67" s="63" t="s">
        <v>1614</v>
      </c>
      <c r="I67" s="68">
        <f t="shared" si="0"/>
        <v>42006</v>
      </c>
      <c r="J67" s="68" t="s">
        <v>1615</v>
      </c>
      <c r="K67" s="68">
        <v>42006</v>
      </c>
      <c r="L67" s="68">
        <v>42369</v>
      </c>
      <c r="M67" s="81">
        <v>5000000</v>
      </c>
      <c r="N67" s="70" t="s">
        <v>1858</v>
      </c>
      <c r="O67" s="63" t="s">
        <v>1814</v>
      </c>
    </row>
    <row r="68" spans="1:15">
      <c r="A68" s="95" t="s">
        <v>1859</v>
      </c>
      <c r="B68" s="96" t="s">
        <v>1860</v>
      </c>
      <c r="C68" s="83" t="s">
        <v>1663</v>
      </c>
      <c r="D68" s="83" t="s">
        <v>1621</v>
      </c>
      <c r="E68" s="98">
        <v>30849</v>
      </c>
      <c r="F68" s="76" t="s">
        <v>1861</v>
      </c>
      <c r="G68" s="103">
        <v>38119</v>
      </c>
      <c r="H68" s="83" t="s">
        <v>1647</v>
      </c>
      <c r="I68" s="68">
        <f t="shared" si="0"/>
        <v>42006</v>
      </c>
      <c r="J68" s="99" t="s">
        <v>1615</v>
      </c>
      <c r="K68" s="99">
        <v>42006</v>
      </c>
      <c r="L68" s="99">
        <v>42369</v>
      </c>
      <c r="M68" s="81">
        <v>5000000</v>
      </c>
      <c r="N68" s="90" t="s">
        <v>1648</v>
      </c>
      <c r="O68" s="83" t="s">
        <v>1814</v>
      </c>
    </row>
    <row r="69" spans="1:15">
      <c r="A69" s="61" t="s">
        <v>1862</v>
      </c>
      <c r="B69" s="62" t="s">
        <v>1863</v>
      </c>
      <c r="C69" s="83" t="s">
        <v>1663</v>
      </c>
      <c r="D69" s="87" t="s">
        <v>1612</v>
      </c>
      <c r="E69" s="65">
        <v>30909</v>
      </c>
      <c r="F69" s="72" t="s">
        <v>1864</v>
      </c>
      <c r="G69" s="67">
        <v>39827</v>
      </c>
      <c r="H69" s="63" t="s">
        <v>175</v>
      </c>
      <c r="I69" s="68">
        <f t="shared" si="0"/>
        <v>42006</v>
      </c>
      <c r="J69" s="68" t="s">
        <v>1615</v>
      </c>
      <c r="K69" s="68">
        <v>42006</v>
      </c>
      <c r="L69" s="68">
        <v>42369</v>
      </c>
      <c r="M69" s="81">
        <v>5000000</v>
      </c>
      <c r="N69" s="70" t="s">
        <v>1865</v>
      </c>
      <c r="O69" s="63" t="s">
        <v>1866</v>
      </c>
    </row>
    <row r="70" spans="1:15">
      <c r="A70" s="61" t="s">
        <v>1867</v>
      </c>
      <c r="B70" s="101" t="s">
        <v>1868</v>
      </c>
      <c r="C70" s="83" t="s">
        <v>1663</v>
      </c>
      <c r="D70" s="87" t="s">
        <v>1621</v>
      </c>
      <c r="E70" s="65">
        <v>30537</v>
      </c>
      <c r="F70" s="72" t="s">
        <v>1869</v>
      </c>
      <c r="G70" s="67">
        <v>40014</v>
      </c>
      <c r="H70" s="63" t="s">
        <v>1614</v>
      </c>
      <c r="I70" s="68">
        <f t="shared" si="0"/>
        <v>42006</v>
      </c>
      <c r="J70" s="68" t="s">
        <v>1615</v>
      </c>
      <c r="K70" s="68">
        <v>42006</v>
      </c>
      <c r="L70" s="68">
        <v>42369</v>
      </c>
      <c r="M70" s="81">
        <v>5000000</v>
      </c>
      <c r="N70" s="70" t="s">
        <v>1870</v>
      </c>
      <c r="O70" s="63" t="s">
        <v>1866</v>
      </c>
    </row>
    <row r="71" spans="1:15">
      <c r="A71" s="61" t="s">
        <v>1871</v>
      </c>
      <c r="B71" s="101" t="s">
        <v>1872</v>
      </c>
      <c r="C71" s="83" t="s">
        <v>1663</v>
      </c>
      <c r="D71" s="87" t="s">
        <v>1621</v>
      </c>
      <c r="E71" s="65">
        <v>31590</v>
      </c>
      <c r="F71" s="72" t="s">
        <v>1873</v>
      </c>
      <c r="G71" s="67">
        <v>41611</v>
      </c>
      <c r="H71" s="63" t="s">
        <v>1614</v>
      </c>
      <c r="I71" s="68">
        <f t="shared" si="0"/>
        <v>42006</v>
      </c>
      <c r="J71" s="68" t="s">
        <v>1615</v>
      </c>
      <c r="K71" s="68">
        <v>42006</v>
      </c>
      <c r="L71" s="68">
        <v>42369</v>
      </c>
      <c r="M71" s="81">
        <v>5000000</v>
      </c>
      <c r="N71" s="70" t="s">
        <v>1874</v>
      </c>
      <c r="O71" s="63" t="s">
        <v>1866</v>
      </c>
    </row>
    <row r="72" spans="1:15">
      <c r="A72" s="61" t="s">
        <v>1875</v>
      </c>
      <c r="B72" s="101" t="s">
        <v>1876</v>
      </c>
      <c r="C72" s="83" t="s">
        <v>1663</v>
      </c>
      <c r="D72" s="87" t="s">
        <v>1612</v>
      </c>
      <c r="E72" s="65">
        <v>33245</v>
      </c>
      <c r="F72" s="72" t="s">
        <v>1877</v>
      </c>
      <c r="G72" s="67">
        <v>33245</v>
      </c>
      <c r="H72" s="63" t="s">
        <v>1614</v>
      </c>
      <c r="I72" s="68">
        <f t="shared" si="0"/>
        <v>42006</v>
      </c>
      <c r="J72" s="68" t="s">
        <v>1615</v>
      </c>
      <c r="K72" s="68">
        <v>42006</v>
      </c>
      <c r="L72" s="68">
        <v>42369</v>
      </c>
      <c r="M72" s="81">
        <v>5000000</v>
      </c>
      <c r="N72" s="70" t="s">
        <v>1878</v>
      </c>
      <c r="O72" s="63" t="s">
        <v>1866</v>
      </c>
    </row>
    <row r="73" spans="1:15">
      <c r="A73" s="61" t="s">
        <v>1879</v>
      </c>
      <c r="B73" s="101" t="s">
        <v>1880</v>
      </c>
      <c r="C73" s="83" t="s">
        <v>1663</v>
      </c>
      <c r="D73" s="87" t="s">
        <v>1612</v>
      </c>
      <c r="E73" s="65">
        <v>33049</v>
      </c>
      <c r="F73" s="72" t="s">
        <v>1881</v>
      </c>
      <c r="G73" s="67">
        <v>38685</v>
      </c>
      <c r="H73" s="63" t="s">
        <v>1647</v>
      </c>
      <c r="I73" s="68">
        <f t="shared" si="0"/>
        <v>42006</v>
      </c>
      <c r="J73" s="68" t="s">
        <v>1615</v>
      </c>
      <c r="K73" s="68">
        <v>42006</v>
      </c>
      <c r="L73" s="68">
        <v>42369</v>
      </c>
      <c r="M73" s="81">
        <v>5000000</v>
      </c>
      <c r="N73" s="70" t="s">
        <v>1793</v>
      </c>
      <c r="O73" s="63" t="s">
        <v>1866</v>
      </c>
    </row>
    <row r="74" spans="1:15">
      <c r="A74" s="61" t="s">
        <v>1882</v>
      </c>
      <c r="B74" s="101" t="s">
        <v>1883</v>
      </c>
      <c r="C74" s="83" t="s">
        <v>1663</v>
      </c>
      <c r="D74" s="87" t="s">
        <v>1621</v>
      </c>
      <c r="E74" s="65">
        <v>34907</v>
      </c>
      <c r="F74" s="72" t="s">
        <v>1884</v>
      </c>
      <c r="G74" s="67">
        <v>41360</v>
      </c>
      <c r="H74" s="63" t="s">
        <v>1678</v>
      </c>
      <c r="I74" s="68">
        <f t="shared" si="0"/>
        <v>42006</v>
      </c>
      <c r="J74" s="68" t="s">
        <v>1615</v>
      </c>
      <c r="K74" s="68">
        <v>42006</v>
      </c>
      <c r="L74" s="68">
        <v>42369</v>
      </c>
      <c r="M74" s="81">
        <v>5000000</v>
      </c>
      <c r="N74" s="70" t="s">
        <v>1885</v>
      </c>
      <c r="O74" s="63" t="s">
        <v>1866</v>
      </c>
    </row>
    <row r="75" spans="1:15">
      <c r="A75" s="61" t="s">
        <v>1886</v>
      </c>
      <c r="B75" s="101" t="s">
        <v>1887</v>
      </c>
      <c r="C75" s="83" t="s">
        <v>1663</v>
      </c>
      <c r="D75" s="87" t="s">
        <v>1621</v>
      </c>
      <c r="E75" s="65">
        <v>30844</v>
      </c>
      <c r="F75" s="72" t="s">
        <v>1888</v>
      </c>
      <c r="G75" s="67">
        <v>38362</v>
      </c>
      <c r="H75" s="63" t="s">
        <v>1647</v>
      </c>
      <c r="I75" s="68">
        <f t="shared" si="0"/>
        <v>42006</v>
      </c>
      <c r="J75" s="68" t="s">
        <v>1615</v>
      </c>
      <c r="K75" s="68">
        <v>42006</v>
      </c>
      <c r="L75" s="68">
        <v>42369</v>
      </c>
      <c r="M75" s="81">
        <v>5000000</v>
      </c>
      <c r="N75" s="70" t="s">
        <v>1793</v>
      </c>
      <c r="O75" s="63" t="s">
        <v>1866</v>
      </c>
    </row>
    <row r="76" spans="1:15">
      <c r="A76" s="61" t="s">
        <v>1889</v>
      </c>
      <c r="B76" s="102" t="s">
        <v>1890</v>
      </c>
      <c r="C76" s="83" t="s">
        <v>1663</v>
      </c>
      <c r="D76" s="97" t="s">
        <v>1612</v>
      </c>
      <c r="E76" s="75">
        <v>31985</v>
      </c>
      <c r="F76" s="76" t="s">
        <v>1891</v>
      </c>
      <c r="G76" s="103">
        <v>41419</v>
      </c>
      <c r="H76" s="83" t="s">
        <v>1614</v>
      </c>
      <c r="I76" s="68">
        <f t="shared" si="0"/>
        <v>42006</v>
      </c>
      <c r="J76" s="99" t="s">
        <v>1615</v>
      </c>
      <c r="K76" s="99">
        <v>42006</v>
      </c>
      <c r="L76" s="99">
        <v>42369</v>
      </c>
      <c r="M76" s="81">
        <v>5000000</v>
      </c>
      <c r="N76" s="90" t="s">
        <v>1892</v>
      </c>
      <c r="O76" s="63" t="s">
        <v>1866</v>
      </c>
    </row>
    <row r="77" spans="1:15">
      <c r="A77" s="61" t="s">
        <v>1893</v>
      </c>
      <c r="B77" s="101" t="s">
        <v>1894</v>
      </c>
      <c r="C77" s="83" t="s">
        <v>1663</v>
      </c>
      <c r="D77" s="87" t="s">
        <v>1612</v>
      </c>
      <c r="E77" s="65">
        <v>29413</v>
      </c>
      <c r="F77" s="72" t="s">
        <v>1895</v>
      </c>
      <c r="G77" s="67">
        <v>42206</v>
      </c>
      <c r="H77" s="63" t="s">
        <v>1614</v>
      </c>
      <c r="I77" s="68">
        <f t="shared" ref="I77:I99" si="1">K77</f>
        <v>42006</v>
      </c>
      <c r="J77" s="68" t="s">
        <v>1615</v>
      </c>
      <c r="K77" s="68">
        <v>42006</v>
      </c>
      <c r="L77" s="68">
        <v>42369</v>
      </c>
      <c r="M77" s="81">
        <v>5000000</v>
      </c>
      <c r="N77" s="70" t="s">
        <v>1896</v>
      </c>
      <c r="O77" s="63" t="s">
        <v>1866</v>
      </c>
    </row>
    <row r="78" spans="1:15">
      <c r="A78" s="61" t="s">
        <v>1897</v>
      </c>
      <c r="B78" s="101" t="s">
        <v>1898</v>
      </c>
      <c r="C78" s="83" t="s">
        <v>1663</v>
      </c>
      <c r="D78" s="87" t="s">
        <v>1612</v>
      </c>
      <c r="E78" s="65">
        <v>29665</v>
      </c>
      <c r="F78" s="72" t="s">
        <v>1899</v>
      </c>
      <c r="G78" s="67">
        <v>40978</v>
      </c>
      <c r="H78" s="63" t="s">
        <v>1614</v>
      </c>
      <c r="I78" s="68">
        <f t="shared" si="1"/>
        <v>42006</v>
      </c>
      <c r="J78" s="68" t="s">
        <v>1615</v>
      </c>
      <c r="K78" s="68">
        <v>42006</v>
      </c>
      <c r="L78" s="68">
        <v>42369</v>
      </c>
      <c r="M78" s="81">
        <v>5000000</v>
      </c>
      <c r="N78" s="70" t="s">
        <v>1769</v>
      </c>
      <c r="O78" s="63" t="s">
        <v>1866</v>
      </c>
    </row>
    <row r="79" spans="1:15">
      <c r="A79" s="61" t="s">
        <v>1900</v>
      </c>
      <c r="B79" s="101" t="s">
        <v>1901</v>
      </c>
      <c r="C79" s="83" t="s">
        <v>1663</v>
      </c>
      <c r="D79" s="87" t="s">
        <v>1612</v>
      </c>
      <c r="E79" s="65">
        <v>33411</v>
      </c>
      <c r="F79" s="72" t="s">
        <v>1902</v>
      </c>
      <c r="G79" s="67">
        <v>41328</v>
      </c>
      <c r="H79" s="63" t="s">
        <v>1647</v>
      </c>
      <c r="I79" s="68">
        <f t="shared" si="1"/>
        <v>42006</v>
      </c>
      <c r="J79" s="68" t="s">
        <v>1615</v>
      </c>
      <c r="K79" s="68">
        <v>42006</v>
      </c>
      <c r="L79" s="68">
        <v>42369</v>
      </c>
      <c r="M79" s="81">
        <v>5000000</v>
      </c>
      <c r="N79" s="70" t="s">
        <v>1793</v>
      </c>
      <c r="O79" s="63" t="s">
        <v>1866</v>
      </c>
    </row>
    <row r="80" spans="1:15">
      <c r="A80" s="61" t="s">
        <v>1903</v>
      </c>
      <c r="B80" s="101" t="s">
        <v>1904</v>
      </c>
      <c r="C80" s="83" t="s">
        <v>1663</v>
      </c>
      <c r="D80" s="87" t="s">
        <v>1612</v>
      </c>
      <c r="E80" s="65">
        <v>30552</v>
      </c>
      <c r="F80" s="72" t="s">
        <v>1905</v>
      </c>
      <c r="G80" s="67">
        <v>39792</v>
      </c>
      <c r="H80" s="63" t="s">
        <v>1614</v>
      </c>
      <c r="I80" s="68">
        <f t="shared" si="1"/>
        <v>42006</v>
      </c>
      <c r="J80" s="68" t="s">
        <v>1615</v>
      </c>
      <c r="K80" s="68">
        <v>42006</v>
      </c>
      <c r="L80" s="68">
        <v>42369</v>
      </c>
      <c r="M80" s="81">
        <v>5000000</v>
      </c>
      <c r="N80" s="143" t="s">
        <v>1906</v>
      </c>
      <c r="O80" s="63" t="s">
        <v>1866</v>
      </c>
    </row>
    <row r="81" spans="1:15">
      <c r="A81" s="61" t="s">
        <v>1907</v>
      </c>
      <c r="B81" s="101" t="s">
        <v>1908</v>
      </c>
      <c r="C81" s="83" t="s">
        <v>1663</v>
      </c>
      <c r="D81" s="87" t="s">
        <v>1612</v>
      </c>
      <c r="E81" s="65">
        <v>29622</v>
      </c>
      <c r="F81" s="72" t="s">
        <v>1909</v>
      </c>
      <c r="G81" s="67">
        <v>42167</v>
      </c>
      <c r="H81" s="63" t="s">
        <v>1614</v>
      </c>
      <c r="I81" s="68">
        <f t="shared" si="1"/>
        <v>42006</v>
      </c>
      <c r="J81" s="68" t="s">
        <v>1615</v>
      </c>
      <c r="K81" s="68">
        <v>42006</v>
      </c>
      <c r="L81" s="68">
        <v>42369</v>
      </c>
      <c r="M81" s="81">
        <v>5000000</v>
      </c>
      <c r="N81" s="70" t="s">
        <v>1659</v>
      </c>
      <c r="O81" s="63" t="s">
        <v>1866</v>
      </c>
    </row>
    <row r="82" spans="1:15">
      <c r="A82" s="61" t="s">
        <v>1910</v>
      </c>
      <c r="B82" s="101" t="s">
        <v>1911</v>
      </c>
      <c r="C82" s="83" t="s">
        <v>1663</v>
      </c>
      <c r="D82" s="87" t="s">
        <v>1612</v>
      </c>
      <c r="E82" s="75">
        <v>33123</v>
      </c>
      <c r="F82" s="72" t="s">
        <v>1912</v>
      </c>
      <c r="G82" s="67">
        <v>41418</v>
      </c>
      <c r="H82" s="63" t="s">
        <v>1812</v>
      </c>
      <c r="I82" s="68">
        <f t="shared" si="1"/>
        <v>42006</v>
      </c>
      <c r="J82" s="68" t="s">
        <v>1615</v>
      </c>
      <c r="K82" s="68">
        <v>42006</v>
      </c>
      <c r="L82" s="68">
        <v>42369</v>
      </c>
      <c r="M82" s="81">
        <v>5000000</v>
      </c>
      <c r="N82" s="70" t="s">
        <v>1913</v>
      </c>
      <c r="O82" s="63" t="s">
        <v>1866</v>
      </c>
    </row>
    <row r="83" spans="1:15">
      <c r="A83" s="61" t="s">
        <v>1914</v>
      </c>
      <c r="B83" s="104" t="s">
        <v>1915</v>
      </c>
      <c r="C83" s="83" t="s">
        <v>1663</v>
      </c>
      <c r="D83" s="87" t="s">
        <v>1612</v>
      </c>
      <c r="E83" s="65">
        <v>27039</v>
      </c>
      <c r="F83" s="72" t="s">
        <v>1916</v>
      </c>
      <c r="G83" s="67">
        <v>41403</v>
      </c>
      <c r="H83" s="63" t="s">
        <v>1614</v>
      </c>
      <c r="I83" s="68">
        <f t="shared" si="1"/>
        <v>42006</v>
      </c>
      <c r="J83" s="68" t="s">
        <v>1615</v>
      </c>
      <c r="K83" s="68">
        <v>42006</v>
      </c>
      <c r="L83" s="68">
        <v>42369</v>
      </c>
      <c r="M83" s="81">
        <v>5000000</v>
      </c>
      <c r="N83" s="73" t="s">
        <v>1917</v>
      </c>
      <c r="O83" s="63" t="s">
        <v>1918</v>
      </c>
    </row>
    <row r="84" spans="1:15">
      <c r="A84" s="61" t="s">
        <v>1919</v>
      </c>
      <c r="B84" s="82" t="s">
        <v>1920</v>
      </c>
      <c r="C84" s="83" t="s">
        <v>1663</v>
      </c>
      <c r="D84" s="87" t="s">
        <v>1612</v>
      </c>
      <c r="E84" s="65">
        <v>34908</v>
      </c>
      <c r="F84" s="72" t="s">
        <v>1921</v>
      </c>
      <c r="G84" s="67">
        <v>40330</v>
      </c>
      <c r="H84" s="63" t="s">
        <v>1614</v>
      </c>
      <c r="I84" s="68">
        <f t="shared" si="1"/>
        <v>42006</v>
      </c>
      <c r="J84" s="68" t="s">
        <v>1615</v>
      </c>
      <c r="K84" s="68">
        <v>42006</v>
      </c>
      <c r="L84" s="68">
        <v>42369</v>
      </c>
      <c r="M84" s="81">
        <v>5000000</v>
      </c>
      <c r="N84" s="70" t="s">
        <v>1922</v>
      </c>
      <c r="O84" s="63" t="s">
        <v>1918</v>
      </c>
    </row>
    <row r="85" spans="1:15">
      <c r="A85" s="61" t="s">
        <v>1923</v>
      </c>
      <c r="B85" s="82" t="s">
        <v>1924</v>
      </c>
      <c r="C85" s="83" t="s">
        <v>1663</v>
      </c>
      <c r="D85" s="87" t="s">
        <v>1612</v>
      </c>
      <c r="E85" s="65">
        <v>27724</v>
      </c>
      <c r="F85" s="72" t="s">
        <v>1925</v>
      </c>
      <c r="G85" s="67">
        <v>41428</v>
      </c>
      <c r="H85" s="63" t="s">
        <v>1926</v>
      </c>
      <c r="I85" s="68">
        <f t="shared" si="1"/>
        <v>42006</v>
      </c>
      <c r="J85" s="68" t="s">
        <v>1615</v>
      </c>
      <c r="K85" s="68">
        <v>42006</v>
      </c>
      <c r="L85" s="68">
        <v>42369</v>
      </c>
      <c r="M85" s="81">
        <v>5000000</v>
      </c>
      <c r="N85" s="70" t="s">
        <v>1927</v>
      </c>
      <c r="O85" s="63" t="s">
        <v>1918</v>
      </c>
    </row>
    <row r="86" spans="1:15">
      <c r="A86" s="61" t="s">
        <v>1928</v>
      </c>
      <c r="B86" s="82" t="s">
        <v>1929</v>
      </c>
      <c r="C86" s="83" t="s">
        <v>1663</v>
      </c>
      <c r="D86" s="87" t="s">
        <v>1612</v>
      </c>
      <c r="E86" s="65">
        <v>29499</v>
      </c>
      <c r="F86" s="72" t="s">
        <v>1930</v>
      </c>
      <c r="G86" s="67">
        <v>42264</v>
      </c>
      <c r="H86" s="63" t="s">
        <v>1127</v>
      </c>
      <c r="I86" s="68">
        <f t="shared" si="1"/>
        <v>42006</v>
      </c>
      <c r="J86" s="68" t="s">
        <v>1615</v>
      </c>
      <c r="K86" s="68">
        <v>42006</v>
      </c>
      <c r="L86" s="68">
        <v>42369</v>
      </c>
      <c r="M86" s="81">
        <v>5000000</v>
      </c>
      <c r="N86" s="70" t="s">
        <v>1931</v>
      </c>
      <c r="O86" s="63" t="s">
        <v>1918</v>
      </c>
    </row>
    <row r="87" spans="1:15">
      <c r="A87" s="61" t="s">
        <v>1932</v>
      </c>
      <c r="B87" s="82" t="s">
        <v>1933</v>
      </c>
      <c r="C87" s="83" t="s">
        <v>1663</v>
      </c>
      <c r="D87" s="87" t="s">
        <v>1612</v>
      </c>
      <c r="E87" s="65">
        <v>34914</v>
      </c>
      <c r="F87" s="72" t="s">
        <v>1934</v>
      </c>
      <c r="G87" s="67">
        <v>41771</v>
      </c>
      <c r="H87" s="63" t="s">
        <v>1678</v>
      </c>
      <c r="I87" s="68">
        <f t="shared" si="1"/>
        <v>42006</v>
      </c>
      <c r="J87" s="68" t="s">
        <v>1615</v>
      </c>
      <c r="K87" s="68">
        <v>42006</v>
      </c>
      <c r="L87" s="68">
        <v>42369</v>
      </c>
      <c r="M87" s="81">
        <v>5000000</v>
      </c>
      <c r="N87" s="70" t="s">
        <v>1935</v>
      </c>
      <c r="O87" s="63" t="s">
        <v>1918</v>
      </c>
    </row>
    <row r="88" spans="1:15">
      <c r="A88" s="61" t="s">
        <v>1936</v>
      </c>
      <c r="B88" s="82" t="s">
        <v>1937</v>
      </c>
      <c r="C88" s="83" t="s">
        <v>1663</v>
      </c>
      <c r="D88" s="87" t="s">
        <v>1612</v>
      </c>
      <c r="E88" s="65">
        <v>34582</v>
      </c>
      <c r="F88" s="72" t="s">
        <v>1938</v>
      </c>
      <c r="G88" s="67">
        <v>40485</v>
      </c>
      <c r="H88" s="63" t="s">
        <v>1678</v>
      </c>
      <c r="I88" s="68">
        <f t="shared" si="1"/>
        <v>42006</v>
      </c>
      <c r="J88" s="68" t="s">
        <v>1615</v>
      </c>
      <c r="K88" s="68">
        <v>42006</v>
      </c>
      <c r="L88" s="68">
        <v>42369</v>
      </c>
      <c r="M88" s="81">
        <v>5000000</v>
      </c>
      <c r="N88" s="70" t="s">
        <v>1939</v>
      </c>
      <c r="O88" s="63" t="s">
        <v>1918</v>
      </c>
    </row>
    <row r="89" spans="1:15">
      <c r="A89" s="61" t="s">
        <v>1940</v>
      </c>
      <c r="B89" s="82" t="s">
        <v>1941</v>
      </c>
      <c r="C89" s="83" t="s">
        <v>1663</v>
      </c>
      <c r="D89" s="87" t="s">
        <v>1612</v>
      </c>
      <c r="E89" s="65">
        <v>34056</v>
      </c>
      <c r="F89" s="72" t="s">
        <v>1942</v>
      </c>
      <c r="G89" s="67">
        <v>40141</v>
      </c>
      <c r="H89" s="63" t="s">
        <v>1678</v>
      </c>
      <c r="I89" s="68">
        <f t="shared" si="1"/>
        <v>42006</v>
      </c>
      <c r="J89" s="68" t="s">
        <v>1615</v>
      </c>
      <c r="K89" s="68">
        <v>42006</v>
      </c>
      <c r="L89" s="68">
        <v>42369</v>
      </c>
      <c r="M89" s="81">
        <v>5000000</v>
      </c>
      <c r="N89" s="70" t="s">
        <v>1943</v>
      </c>
      <c r="O89" s="63" t="s">
        <v>1918</v>
      </c>
    </row>
    <row r="90" spans="1:15">
      <c r="A90" s="61" t="s">
        <v>1944</v>
      </c>
      <c r="B90" s="82" t="s">
        <v>1945</v>
      </c>
      <c r="C90" s="83" t="s">
        <v>1663</v>
      </c>
      <c r="D90" s="87" t="s">
        <v>1612</v>
      </c>
      <c r="E90" s="65">
        <v>35427</v>
      </c>
      <c r="F90" s="72" t="s">
        <v>1946</v>
      </c>
      <c r="G90" s="67">
        <v>41390</v>
      </c>
      <c r="H90" s="63" t="s">
        <v>1678</v>
      </c>
      <c r="I90" s="68">
        <f t="shared" si="1"/>
        <v>42006</v>
      </c>
      <c r="J90" s="68" t="s">
        <v>1615</v>
      </c>
      <c r="K90" s="68">
        <v>42006</v>
      </c>
      <c r="L90" s="68">
        <v>42369</v>
      </c>
      <c r="M90" s="81">
        <v>5000000</v>
      </c>
      <c r="N90" s="70" t="s">
        <v>1935</v>
      </c>
      <c r="O90" s="63" t="s">
        <v>1918</v>
      </c>
    </row>
    <row r="91" spans="1:15">
      <c r="A91" s="61" t="s">
        <v>1947</v>
      </c>
      <c r="B91" s="82" t="s">
        <v>1948</v>
      </c>
      <c r="C91" s="83" t="s">
        <v>1663</v>
      </c>
      <c r="D91" s="87" t="s">
        <v>1621</v>
      </c>
      <c r="E91" s="65">
        <v>33862</v>
      </c>
      <c r="F91" s="72" t="s">
        <v>1949</v>
      </c>
      <c r="G91" s="67">
        <v>39616</v>
      </c>
      <c r="H91" s="63" t="s">
        <v>1687</v>
      </c>
      <c r="I91" s="68">
        <f t="shared" si="1"/>
        <v>42006</v>
      </c>
      <c r="J91" s="68" t="s">
        <v>1615</v>
      </c>
      <c r="K91" s="68">
        <v>42006</v>
      </c>
      <c r="L91" s="68">
        <v>42369</v>
      </c>
      <c r="M91" s="81">
        <v>5000000</v>
      </c>
      <c r="N91" s="70" t="s">
        <v>1850</v>
      </c>
      <c r="O91" s="63" t="s">
        <v>1918</v>
      </c>
    </row>
    <row r="92" spans="1:15">
      <c r="A92" s="61" t="s">
        <v>1950</v>
      </c>
      <c r="B92" s="82" t="s">
        <v>1951</v>
      </c>
      <c r="C92" s="83" t="s">
        <v>1663</v>
      </c>
      <c r="D92" s="87" t="s">
        <v>1612</v>
      </c>
      <c r="E92" s="65">
        <v>35014</v>
      </c>
      <c r="F92" s="72" t="s">
        <v>1952</v>
      </c>
      <c r="G92" s="67">
        <v>41753</v>
      </c>
      <c r="H92" s="63" t="s">
        <v>1678</v>
      </c>
      <c r="I92" s="68">
        <f t="shared" si="1"/>
        <v>42006</v>
      </c>
      <c r="J92" s="68" t="s">
        <v>1615</v>
      </c>
      <c r="K92" s="68">
        <v>42006</v>
      </c>
      <c r="L92" s="68">
        <v>42369</v>
      </c>
      <c r="M92" s="81">
        <v>5000000</v>
      </c>
      <c r="N92" s="70" t="s">
        <v>1953</v>
      </c>
      <c r="O92" s="63" t="s">
        <v>1918</v>
      </c>
    </row>
    <row r="93" spans="1:15">
      <c r="A93" s="61" t="s">
        <v>1954</v>
      </c>
      <c r="B93" s="82" t="s">
        <v>1955</v>
      </c>
      <c r="C93" s="83" t="s">
        <v>1663</v>
      </c>
      <c r="D93" s="87" t="s">
        <v>1612</v>
      </c>
      <c r="E93" s="65">
        <v>33937</v>
      </c>
      <c r="F93" s="72" t="s">
        <v>1956</v>
      </c>
      <c r="G93" s="67">
        <v>39195</v>
      </c>
      <c r="H93" s="63" t="s">
        <v>1614</v>
      </c>
      <c r="I93" s="68">
        <f t="shared" si="1"/>
        <v>42006</v>
      </c>
      <c r="J93" s="68" t="s">
        <v>1615</v>
      </c>
      <c r="K93" s="68">
        <v>42006</v>
      </c>
      <c r="L93" s="68">
        <v>42369</v>
      </c>
      <c r="M93" s="81">
        <v>5000000</v>
      </c>
      <c r="N93" s="70" t="s">
        <v>1957</v>
      </c>
      <c r="O93" s="63" t="s">
        <v>1918</v>
      </c>
    </row>
    <row r="94" spans="1:15">
      <c r="A94" s="61" t="s">
        <v>1958</v>
      </c>
      <c r="B94" s="82" t="s">
        <v>1959</v>
      </c>
      <c r="C94" s="83" t="s">
        <v>1663</v>
      </c>
      <c r="D94" s="87" t="s">
        <v>1612</v>
      </c>
      <c r="E94" s="65">
        <v>35223</v>
      </c>
      <c r="F94" s="72" t="s">
        <v>1960</v>
      </c>
      <c r="G94" s="67">
        <v>41824</v>
      </c>
      <c r="H94" s="63" t="s">
        <v>1678</v>
      </c>
      <c r="I94" s="68">
        <f t="shared" si="1"/>
        <v>42006</v>
      </c>
      <c r="J94" s="68" t="s">
        <v>1615</v>
      </c>
      <c r="K94" s="68">
        <v>42006</v>
      </c>
      <c r="L94" s="68">
        <v>42369</v>
      </c>
      <c r="M94" s="81">
        <v>5000000</v>
      </c>
      <c r="N94" s="70" t="s">
        <v>1935</v>
      </c>
      <c r="O94" s="63" t="s">
        <v>1918</v>
      </c>
    </row>
    <row r="95" spans="1:15">
      <c r="A95" s="61" t="s">
        <v>1961</v>
      </c>
      <c r="B95" s="82" t="s">
        <v>1962</v>
      </c>
      <c r="C95" s="83" t="s">
        <v>1663</v>
      </c>
      <c r="D95" s="87" t="s">
        <v>1612</v>
      </c>
      <c r="E95" s="94" t="s">
        <v>1963</v>
      </c>
      <c r="F95" s="72" t="s">
        <v>1964</v>
      </c>
      <c r="G95" s="67">
        <v>41577</v>
      </c>
      <c r="H95" s="63" t="s">
        <v>1678</v>
      </c>
      <c r="I95" s="68">
        <f t="shared" si="1"/>
        <v>42006</v>
      </c>
      <c r="J95" s="68" t="s">
        <v>1615</v>
      </c>
      <c r="K95" s="68">
        <v>42006</v>
      </c>
      <c r="L95" s="68">
        <v>42369</v>
      </c>
      <c r="M95" s="81">
        <v>5000000</v>
      </c>
      <c r="N95" s="70" t="s">
        <v>1935</v>
      </c>
      <c r="O95" s="63" t="s">
        <v>1918</v>
      </c>
    </row>
    <row r="96" spans="1:15">
      <c r="A96" s="61" t="s">
        <v>1965</v>
      </c>
      <c r="B96" s="82" t="s">
        <v>1966</v>
      </c>
      <c r="C96" s="83" t="s">
        <v>1663</v>
      </c>
      <c r="D96" s="87" t="s">
        <v>1612</v>
      </c>
      <c r="E96" s="65">
        <v>33089</v>
      </c>
      <c r="F96" s="72" t="s">
        <v>1967</v>
      </c>
      <c r="G96" s="67">
        <v>39001</v>
      </c>
      <c r="H96" s="63" t="s">
        <v>1614</v>
      </c>
      <c r="I96" s="68">
        <f t="shared" si="1"/>
        <v>42006</v>
      </c>
      <c r="J96" s="68" t="s">
        <v>1615</v>
      </c>
      <c r="K96" s="68">
        <v>42006</v>
      </c>
      <c r="L96" s="68">
        <v>42369</v>
      </c>
      <c r="M96" s="81">
        <v>5000000</v>
      </c>
      <c r="N96" s="70" t="s">
        <v>1838</v>
      </c>
      <c r="O96" s="63" t="s">
        <v>1918</v>
      </c>
    </row>
    <row r="97" spans="1:15">
      <c r="A97" s="61" t="s">
        <v>1968</v>
      </c>
      <c r="B97" s="82" t="s">
        <v>1969</v>
      </c>
      <c r="C97" s="83" t="s">
        <v>1663</v>
      </c>
      <c r="D97" s="87" t="s">
        <v>1621</v>
      </c>
      <c r="E97" s="65">
        <v>32360</v>
      </c>
      <c r="F97" s="72" t="s">
        <v>1970</v>
      </c>
      <c r="G97" s="67">
        <v>38792</v>
      </c>
      <c r="H97" s="63" t="s">
        <v>1755</v>
      </c>
      <c r="I97" s="68">
        <f t="shared" si="1"/>
        <v>42006</v>
      </c>
      <c r="J97" s="68" t="s">
        <v>1615</v>
      </c>
      <c r="K97" s="68">
        <v>42006</v>
      </c>
      <c r="L97" s="68">
        <v>42369</v>
      </c>
      <c r="M97" s="81">
        <v>5000000</v>
      </c>
      <c r="N97" s="70" t="s">
        <v>1971</v>
      </c>
      <c r="O97" s="63" t="s">
        <v>1918</v>
      </c>
    </row>
    <row r="98" spans="1:15">
      <c r="A98" s="61" t="s">
        <v>1972</v>
      </c>
      <c r="B98" s="82" t="s">
        <v>1973</v>
      </c>
      <c r="C98" s="83" t="s">
        <v>1663</v>
      </c>
      <c r="D98" s="87" t="s">
        <v>1621</v>
      </c>
      <c r="E98" s="65">
        <v>32077</v>
      </c>
      <c r="F98" s="72" t="s">
        <v>1974</v>
      </c>
      <c r="G98" s="67">
        <v>39422</v>
      </c>
      <c r="H98" s="63" t="s">
        <v>1614</v>
      </c>
      <c r="I98" s="68">
        <f t="shared" si="1"/>
        <v>42006</v>
      </c>
      <c r="J98" s="68" t="s">
        <v>1615</v>
      </c>
      <c r="K98" s="68">
        <v>42006</v>
      </c>
      <c r="L98" s="68">
        <v>42369</v>
      </c>
      <c r="M98" s="81">
        <v>5000000</v>
      </c>
      <c r="N98" s="70" t="s">
        <v>1818</v>
      </c>
      <c r="O98" s="63" t="s">
        <v>1918</v>
      </c>
    </row>
    <row r="99" spans="1:15">
      <c r="A99" s="61" t="s">
        <v>1975</v>
      </c>
      <c r="B99" s="104" t="s">
        <v>1976</v>
      </c>
      <c r="C99" s="83" t="s">
        <v>1663</v>
      </c>
      <c r="D99" s="97" t="s">
        <v>1621</v>
      </c>
      <c r="E99" s="105">
        <v>35350</v>
      </c>
      <c r="F99" s="76" t="s">
        <v>1977</v>
      </c>
      <c r="G99" s="106">
        <v>40624</v>
      </c>
      <c r="H99" s="76" t="s">
        <v>1614</v>
      </c>
      <c r="I99" s="107">
        <f t="shared" si="1"/>
        <v>42006</v>
      </c>
      <c r="J99" s="107" t="s">
        <v>1615</v>
      </c>
      <c r="K99" s="68">
        <v>42006</v>
      </c>
      <c r="L99" s="68">
        <v>42369</v>
      </c>
      <c r="M99" s="81">
        <v>5000000</v>
      </c>
      <c r="N99" s="108" t="s">
        <v>1780</v>
      </c>
      <c r="O99" s="63" t="s">
        <v>1918</v>
      </c>
    </row>
    <row r="100" spans="1:15">
      <c r="A100" s="61" t="s">
        <v>1978</v>
      </c>
      <c r="B100" s="62" t="s">
        <v>1979</v>
      </c>
      <c r="C100" s="63" t="s">
        <v>1663</v>
      </c>
      <c r="D100" s="84" t="s">
        <v>1612</v>
      </c>
      <c r="E100" s="100">
        <v>30289</v>
      </c>
      <c r="F100" s="62" t="s">
        <v>1980</v>
      </c>
      <c r="G100" s="86">
        <v>41342</v>
      </c>
      <c r="H100" s="63" t="s">
        <v>1647</v>
      </c>
      <c r="I100" s="68">
        <f>K100</f>
        <v>42006</v>
      </c>
      <c r="J100" s="63" t="s">
        <v>1981</v>
      </c>
      <c r="K100" s="68">
        <v>42006</v>
      </c>
      <c r="L100" s="68">
        <v>42094</v>
      </c>
      <c r="M100" s="109">
        <v>4000000</v>
      </c>
      <c r="N100" s="70" t="s">
        <v>1982</v>
      </c>
      <c r="O100" s="63" t="s">
        <v>1667</v>
      </c>
    </row>
    <row r="101" spans="1:15">
      <c r="A101" s="61" t="s">
        <v>1983</v>
      </c>
      <c r="B101" s="62" t="s">
        <v>1984</v>
      </c>
      <c r="C101" s="63" t="s">
        <v>1663</v>
      </c>
      <c r="D101" s="84" t="s">
        <v>1612</v>
      </c>
      <c r="E101" s="100">
        <v>30803</v>
      </c>
      <c r="F101" s="62" t="s">
        <v>1985</v>
      </c>
      <c r="G101" s="86">
        <v>41409</v>
      </c>
      <c r="H101" s="63" t="s">
        <v>1614</v>
      </c>
      <c r="I101" s="68">
        <f t="shared" ref="I101:I164" si="2">K101</f>
        <v>42006</v>
      </c>
      <c r="J101" s="63" t="s">
        <v>1981</v>
      </c>
      <c r="K101" s="68">
        <v>42006</v>
      </c>
      <c r="L101" s="68">
        <v>42094</v>
      </c>
      <c r="M101" s="109">
        <v>4000000</v>
      </c>
      <c r="N101" s="70" t="s">
        <v>1986</v>
      </c>
      <c r="O101" s="63" t="s">
        <v>1667</v>
      </c>
    </row>
    <row r="102" spans="1:15">
      <c r="A102" s="61" t="s">
        <v>1987</v>
      </c>
      <c r="B102" s="62" t="s">
        <v>1988</v>
      </c>
      <c r="C102" s="63" t="s">
        <v>1663</v>
      </c>
      <c r="D102" s="84" t="s">
        <v>1612</v>
      </c>
      <c r="E102" s="110">
        <v>26102</v>
      </c>
      <c r="F102" s="62" t="s">
        <v>1989</v>
      </c>
      <c r="G102" s="211">
        <v>39743</v>
      </c>
      <c r="H102" s="72" t="s">
        <v>1614</v>
      </c>
      <c r="I102" s="68">
        <f t="shared" si="2"/>
        <v>42006</v>
      </c>
      <c r="J102" s="63" t="s">
        <v>1981</v>
      </c>
      <c r="K102" s="68">
        <v>42006</v>
      </c>
      <c r="L102" s="68">
        <v>42094</v>
      </c>
      <c r="M102" s="109">
        <v>4000000</v>
      </c>
      <c r="N102" s="111" t="s">
        <v>1990</v>
      </c>
      <c r="O102" s="63" t="s">
        <v>1667</v>
      </c>
    </row>
    <row r="103" spans="1:15">
      <c r="A103" s="61" t="s">
        <v>1991</v>
      </c>
      <c r="B103" s="62" t="s">
        <v>1992</v>
      </c>
      <c r="C103" s="63" t="s">
        <v>1663</v>
      </c>
      <c r="D103" s="77" t="s">
        <v>1612</v>
      </c>
      <c r="E103" s="110">
        <v>32733</v>
      </c>
      <c r="F103" s="62" t="s">
        <v>1993</v>
      </c>
      <c r="G103" s="211">
        <v>40232</v>
      </c>
      <c r="H103" s="72" t="s">
        <v>1614</v>
      </c>
      <c r="I103" s="68">
        <f t="shared" si="2"/>
        <v>42006</v>
      </c>
      <c r="J103" s="63" t="s">
        <v>1981</v>
      </c>
      <c r="K103" s="68">
        <v>42006</v>
      </c>
      <c r="L103" s="68">
        <v>42094</v>
      </c>
      <c r="M103" s="109">
        <v>4000000</v>
      </c>
      <c r="N103" s="111" t="s">
        <v>1994</v>
      </c>
      <c r="O103" s="63" t="s">
        <v>1667</v>
      </c>
    </row>
    <row r="104" spans="1:15">
      <c r="A104" s="64" t="s">
        <v>1995</v>
      </c>
      <c r="B104" s="62" t="s">
        <v>1996</v>
      </c>
      <c r="C104" s="63" t="s">
        <v>1663</v>
      </c>
      <c r="D104" s="77" t="s">
        <v>1612</v>
      </c>
      <c r="E104" s="110">
        <v>35433</v>
      </c>
      <c r="F104" s="62" t="s">
        <v>1997</v>
      </c>
      <c r="G104" s="211">
        <v>40603</v>
      </c>
      <c r="H104" s="72" t="s">
        <v>1729</v>
      </c>
      <c r="I104" s="68">
        <f t="shared" si="2"/>
        <v>42095</v>
      </c>
      <c r="J104" s="63" t="s">
        <v>1981</v>
      </c>
      <c r="K104" s="112">
        <v>42095</v>
      </c>
      <c r="L104" s="112">
        <v>42185</v>
      </c>
      <c r="M104" s="109">
        <v>4000000</v>
      </c>
      <c r="N104" s="111" t="s">
        <v>1998</v>
      </c>
      <c r="O104" s="72" t="s">
        <v>1667</v>
      </c>
    </row>
    <row r="105" spans="1:15">
      <c r="A105" s="61" t="s">
        <v>1999</v>
      </c>
      <c r="B105" s="62" t="s">
        <v>2000</v>
      </c>
      <c r="C105" s="63" t="s">
        <v>1663</v>
      </c>
      <c r="D105" s="84" t="s">
        <v>1621</v>
      </c>
      <c r="E105" s="110">
        <v>31740</v>
      </c>
      <c r="F105" s="62" t="s">
        <v>2001</v>
      </c>
      <c r="G105" s="211">
        <v>41156</v>
      </c>
      <c r="H105" s="72" t="s">
        <v>1687</v>
      </c>
      <c r="I105" s="68">
        <f t="shared" si="2"/>
        <v>42095</v>
      </c>
      <c r="J105" s="63" t="s">
        <v>1981</v>
      </c>
      <c r="K105" s="112">
        <v>42095</v>
      </c>
      <c r="L105" s="112">
        <v>42185</v>
      </c>
      <c r="M105" s="109">
        <v>4000000</v>
      </c>
      <c r="N105" s="111" t="s">
        <v>2002</v>
      </c>
      <c r="O105" s="63" t="s">
        <v>1667</v>
      </c>
    </row>
    <row r="106" spans="1:15">
      <c r="A106" s="61" t="s">
        <v>2003</v>
      </c>
      <c r="B106" s="62" t="s">
        <v>2004</v>
      </c>
      <c r="C106" s="63" t="s">
        <v>1663</v>
      </c>
      <c r="D106" s="84" t="s">
        <v>1612</v>
      </c>
      <c r="E106" s="110">
        <v>27621</v>
      </c>
      <c r="F106" s="62" t="s">
        <v>2005</v>
      </c>
      <c r="G106" s="211">
        <v>41727</v>
      </c>
      <c r="H106" s="72" t="s">
        <v>1614</v>
      </c>
      <c r="I106" s="68">
        <f t="shared" si="2"/>
        <v>42095</v>
      </c>
      <c r="J106" s="63" t="s">
        <v>1981</v>
      </c>
      <c r="K106" s="112">
        <v>42095</v>
      </c>
      <c r="L106" s="112">
        <v>42185</v>
      </c>
      <c r="M106" s="109">
        <v>4000000</v>
      </c>
      <c r="N106" s="111" t="s">
        <v>2006</v>
      </c>
      <c r="O106" s="63" t="s">
        <v>1667</v>
      </c>
    </row>
    <row r="107" spans="1:15">
      <c r="A107" s="61" t="s">
        <v>2007</v>
      </c>
      <c r="B107" s="62" t="s">
        <v>2008</v>
      </c>
      <c r="C107" s="63" t="s">
        <v>1663</v>
      </c>
      <c r="D107" s="84" t="s">
        <v>1612</v>
      </c>
      <c r="E107" s="110">
        <v>33705</v>
      </c>
      <c r="F107" s="62" t="s">
        <v>2009</v>
      </c>
      <c r="G107" s="211">
        <v>40330</v>
      </c>
      <c r="H107" s="72" t="s">
        <v>1707</v>
      </c>
      <c r="I107" s="68">
        <f t="shared" si="2"/>
        <v>42095</v>
      </c>
      <c r="J107" s="63" t="s">
        <v>1981</v>
      </c>
      <c r="K107" s="112">
        <v>42095</v>
      </c>
      <c r="L107" s="112">
        <v>42185</v>
      </c>
      <c r="M107" s="109">
        <v>4000000</v>
      </c>
      <c r="N107" s="113" t="s">
        <v>2010</v>
      </c>
      <c r="O107" s="63" t="s">
        <v>1667</v>
      </c>
    </row>
    <row r="108" spans="1:15">
      <c r="A108" s="64" t="s">
        <v>2011</v>
      </c>
      <c r="B108" s="62" t="s">
        <v>2012</v>
      </c>
      <c r="C108" s="63" t="s">
        <v>1663</v>
      </c>
      <c r="D108" s="77" t="s">
        <v>1612</v>
      </c>
      <c r="E108" s="110">
        <v>31326</v>
      </c>
      <c r="F108" s="62" t="s">
        <v>2013</v>
      </c>
      <c r="G108" s="211">
        <v>30853</v>
      </c>
      <c r="H108" s="72" t="s">
        <v>1647</v>
      </c>
      <c r="I108" s="68">
        <f t="shared" si="2"/>
        <v>42186</v>
      </c>
      <c r="J108" s="63" t="s">
        <v>1981</v>
      </c>
      <c r="K108" s="112">
        <v>42186</v>
      </c>
      <c r="L108" s="112">
        <v>42277</v>
      </c>
      <c r="M108" s="109">
        <v>4000000</v>
      </c>
      <c r="N108" s="111" t="s">
        <v>2014</v>
      </c>
      <c r="O108" s="72" t="s">
        <v>1667</v>
      </c>
    </row>
    <row r="109" spans="1:15">
      <c r="A109" s="61" t="s">
        <v>2015</v>
      </c>
      <c r="B109" s="62" t="s">
        <v>2016</v>
      </c>
      <c r="C109" s="63" t="s">
        <v>1663</v>
      </c>
      <c r="D109" s="84" t="s">
        <v>1612</v>
      </c>
      <c r="E109" s="110">
        <v>27518</v>
      </c>
      <c r="F109" s="62" t="s">
        <v>2017</v>
      </c>
      <c r="G109" s="211">
        <v>42268</v>
      </c>
      <c r="H109" s="72" t="s">
        <v>1647</v>
      </c>
      <c r="I109" s="68">
        <f t="shared" si="2"/>
        <v>42186</v>
      </c>
      <c r="J109" s="63" t="s">
        <v>1981</v>
      </c>
      <c r="K109" s="112">
        <v>42186</v>
      </c>
      <c r="L109" s="112">
        <v>42277</v>
      </c>
      <c r="M109" s="109">
        <v>4000000</v>
      </c>
      <c r="N109" s="111" t="s">
        <v>2018</v>
      </c>
      <c r="O109" s="63" t="s">
        <v>1667</v>
      </c>
    </row>
    <row r="110" spans="1:15">
      <c r="A110" s="61" t="s">
        <v>2019</v>
      </c>
      <c r="B110" s="62" t="s">
        <v>2020</v>
      </c>
      <c r="C110" s="63" t="s">
        <v>1663</v>
      </c>
      <c r="D110" s="84" t="s">
        <v>1612</v>
      </c>
      <c r="E110" s="110">
        <v>29148</v>
      </c>
      <c r="F110" s="62" t="s">
        <v>2021</v>
      </c>
      <c r="G110" s="211">
        <v>38089</v>
      </c>
      <c r="H110" s="72" t="s">
        <v>1614</v>
      </c>
      <c r="I110" s="68">
        <f t="shared" si="2"/>
        <v>42186</v>
      </c>
      <c r="J110" s="63" t="s">
        <v>1981</v>
      </c>
      <c r="K110" s="112">
        <v>42186</v>
      </c>
      <c r="L110" s="112">
        <v>42277</v>
      </c>
      <c r="M110" s="109">
        <v>4000000</v>
      </c>
      <c r="N110" s="111" t="s">
        <v>2022</v>
      </c>
      <c r="O110" s="63" t="s">
        <v>1667</v>
      </c>
    </row>
    <row r="111" spans="1:15">
      <c r="A111" s="61" t="s">
        <v>2023</v>
      </c>
      <c r="B111" s="101" t="s">
        <v>1636</v>
      </c>
      <c r="C111" s="63" t="s">
        <v>1663</v>
      </c>
      <c r="D111" s="84" t="s">
        <v>1612</v>
      </c>
      <c r="E111" s="100">
        <v>30599</v>
      </c>
      <c r="F111" s="101">
        <v>173541469</v>
      </c>
      <c r="G111" s="86">
        <v>40571</v>
      </c>
      <c r="H111" s="63" t="s">
        <v>1797</v>
      </c>
      <c r="I111" s="68">
        <f t="shared" si="2"/>
        <v>42186</v>
      </c>
      <c r="J111" s="63" t="s">
        <v>1981</v>
      </c>
      <c r="K111" s="68">
        <v>42186</v>
      </c>
      <c r="L111" s="68">
        <v>42277</v>
      </c>
      <c r="M111" s="109">
        <v>4000000</v>
      </c>
      <c r="N111" s="70" t="s">
        <v>2024</v>
      </c>
      <c r="O111" s="63" t="s">
        <v>1667</v>
      </c>
    </row>
    <row r="112" spans="1:15">
      <c r="A112" s="61" t="s">
        <v>2025</v>
      </c>
      <c r="B112" s="62" t="s">
        <v>2026</v>
      </c>
      <c r="C112" s="63" t="s">
        <v>1663</v>
      </c>
      <c r="D112" s="87" t="s">
        <v>1621</v>
      </c>
      <c r="E112" s="110">
        <v>34957</v>
      </c>
      <c r="F112" s="62" t="s">
        <v>2027</v>
      </c>
      <c r="G112" s="211">
        <v>41422</v>
      </c>
      <c r="H112" s="72" t="s">
        <v>1647</v>
      </c>
      <c r="I112" s="68">
        <f t="shared" si="2"/>
        <v>42186</v>
      </c>
      <c r="J112" s="63" t="s">
        <v>1981</v>
      </c>
      <c r="K112" s="112">
        <v>42186</v>
      </c>
      <c r="L112" s="112">
        <v>42277</v>
      </c>
      <c r="M112" s="109">
        <v>4000000</v>
      </c>
      <c r="N112" s="111" t="s">
        <v>1793</v>
      </c>
      <c r="O112" s="63" t="s">
        <v>1667</v>
      </c>
    </row>
    <row r="113" spans="1:15">
      <c r="A113" s="61" t="s">
        <v>2028</v>
      </c>
      <c r="B113" s="62" t="s">
        <v>2029</v>
      </c>
      <c r="C113" s="63" t="s">
        <v>1663</v>
      </c>
      <c r="D113" s="87" t="s">
        <v>1621</v>
      </c>
      <c r="E113" s="110">
        <v>34916</v>
      </c>
      <c r="F113" s="114" t="s">
        <v>2030</v>
      </c>
      <c r="G113" s="211">
        <v>42014</v>
      </c>
      <c r="H113" s="72" t="s">
        <v>1614</v>
      </c>
      <c r="I113" s="68">
        <f t="shared" si="2"/>
        <v>42278</v>
      </c>
      <c r="J113" s="63" t="s">
        <v>1981</v>
      </c>
      <c r="K113" s="112">
        <v>42278</v>
      </c>
      <c r="L113" s="112">
        <v>42368</v>
      </c>
      <c r="M113" s="109">
        <v>4000000</v>
      </c>
      <c r="N113" s="111" t="s">
        <v>2031</v>
      </c>
      <c r="O113" s="63" t="s">
        <v>1667</v>
      </c>
    </row>
    <row r="114" spans="1:15">
      <c r="A114" s="64" t="s">
        <v>2032</v>
      </c>
      <c r="B114" s="62" t="s">
        <v>2033</v>
      </c>
      <c r="C114" s="63" t="s">
        <v>1663</v>
      </c>
      <c r="D114" s="77" t="s">
        <v>1612</v>
      </c>
      <c r="E114" s="110">
        <v>34834</v>
      </c>
      <c r="F114" s="62" t="s">
        <v>2034</v>
      </c>
      <c r="G114" s="211">
        <v>37079</v>
      </c>
      <c r="H114" s="72" t="s">
        <v>1678</v>
      </c>
      <c r="I114" s="68">
        <f t="shared" si="2"/>
        <v>42278</v>
      </c>
      <c r="J114" s="63" t="s">
        <v>1981</v>
      </c>
      <c r="K114" s="112">
        <v>42278</v>
      </c>
      <c r="L114" s="112">
        <v>42368</v>
      </c>
      <c r="M114" s="109">
        <v>4000000</v>
      </c>
      <c r="N114" s="111" t="s">
        <v>2035</v>
      </c>
      <c r="O114" s="72" t="s">
        <v>1667</v>
      </c>
    </row>
    <row r="115" spans="1:15">
      <c r="A115" s="61" t="s">
        <v>2036</v>
      </c>
      <c r="B115" s="62" t="s">
        <v>2037</v>
      </c>
      <c r="C115" s="63" t="s">
        <v>1663</v>
      </c>
      <c r="D115" s="87" t="s">
        <v>1621</v>
      </c>
      <c r="E115" s="110">
        <v>32916</v>
      </c>
      <c r="F115" s="62" t="s">
        <v>2038</v>
      </c>
      <c r="G115" s="211">
        <v>41428</v>
      </c>
      <c r="H115" s="72" t="s">
        <v>1725</v>
      </c>
      <c r="I115" s="68">
        <f t="shared" si="2"/>
        <v>42278</v>
      </c>
      <c r="J115" s="63" t="s">
        <v>1981</v>
      </c>
      <c r="K115" s="112">
        <v>42278</v>
      </c>
      <c r="L115" s="112">
        <v>42368</v>
      </c>
      <c r="M115" s="109">
        <v>4000000</v>
      </c>
      <c r="N115" s="113" t="s">
        <v>2039</v>
      </c>
      <c r="O115" s="63" t="s">
        <v>1667</v>
      </c>
    </row>
    <row r="116" spans="1:15">
      <c r="A116" s="61" t="s">
        <v>2040</v>
      </c>
      <c r="B116" s="96" t="s">
        <v>2041</v>
      </c>
      <c r="C116" s="63" t="s">
        <v>1663</v>
      </c>
      <c r="D116" s="87" t="s">
        <v>1621</v>
      </c>
      <c r="E116" s="110">
        <v>31713</v>
      </c>
      <c r="F116" s="96" t="s">
        <v>2042</v>
      </c>
      <c r="G116" s="211">
        <v>41138</v>
      </c>
      <c r="H116" s="72" t="s">
        <v>1614</v>
      </c>
      <c r="I116" s="68">
        <f t="shared" si="2"/>
        <v>42278</v>
      </c>
      <c r="J116" s="63" t="s">
        <v>1981</v>
      </c>
      <c r="K116" s="112">
        <v>42278</v>
      </c>
      <c r="L116" s="112">
        <v>42368</v>
      </c>
      <c r="M116" s="109">
        <v>4000000</v>
      </c>
      <c r="N116" s="111" t="s">
        <v>1623</v>
      </c>
      <c r="O116" s="63" t="s">
        <v>2043</v>
      </c>
    </row>
    <row r="117" spans="1:15">
      <c r="A117" s="115" t="s">
        <v>2044</v>
      </c>
      <c r="B117" s="116" t="s">
        <v>2045</v>
      </c>
      <c r="C117" s="76" t="s">
        <v>1663</v>
      </c>
      <c r="D117" s="117" t="s">
        <v>1621</v>
      </c>
      <c r="E117" s="118">
        <v>32731</v>
      </c>
      <c r="F117" s="96" t="s">
        <v>2046</v>
      </c>
      <c r="G117" s="212">
        <v>38868</v>
      </c>
      <c r="H117" s="119" t="s">
        <v>1614</v>
      </c>
      <c r="I117" s="120">
        <f t="shared" si="2"/>
        <v>42037</v>
      </c>
      <c r="J117" s="76" t="s">
        <v>2047</v>
      </c>
      <c r="K117" s="120">
        <v>42037</v>
      </c>
      <c r="L117" s="120">
        <v>42063</v>
      </c>
      <c r="M117" s="121">
        <v>3900000</v>
      </c>
      <c r="N117" s="116" t="s">
        <v>1805</v>
      </c>
      <c r="O117" s="76" t="s">
        <v>2048</v>
      </c>
    </row>
    <row r="118" spans="1:15">
      <c r="A118" s="115" t="s">
        <v>2049</v>
      </c>
      <c r="B118" s="116" t="s">
        <v>2050</v>
      </c>
      <c r="C118" s="76" t="s">
        <v>1663</v>
      </c>
      <c r="D118" s="117" t="s">
        <v>1621</v>
      </c>
      <c r="E118" s="118">
        <v>34742</v>
      </c>
      <c r="F118" s="96" t="s">
        <v>2051</v>
      </c>
      <c r="G118" s="212">
        <v>41361</v>
      </c>
      <c r="H118" s="119" t="s">
        <v>1647</v>
      </c>
      <c r="I118" s="120">
        <f t="shared" si="2"/>
        <v>42037</v>
      </c>
      <c r="J118" s="76" t="s">
        <v>2047</v>
      </c>
      <c r="K118" s="120">
        <v>42037</v>
      </c>
      <c r="L118" s="120">
        <v>42063</v>
      </c>
      <c r="M118" s="121">
        <v>3900000</v>
      </c>
      <c r="N118" s="116" t="s">
        <v>2052</v>
      </c>
      <c r="O118" s="76" t="s">
        <v>2048</v>
      </c>
    </row>
    <row r="119" spans="1:15">
      <c r="A119" s="95" t="s">
        <v>2053</v>
      </c>
      <c r="B119" s="96" t="s">
        <v>2054</v>
      </c>
      <c r="C119" s="63" t="s">
        <v>1663</v>
      </c>
      <c r="D119" s="97" t="s">
        <v>1621</v>
      </c>
      <c r="E119" s="98">
        <v>31977</v>
      </c>
      <c r="F119" s="96" t="s">
        <v>2055</v>
      </c>
      <c r="G119" s="89">
        <v>42290</v>
      </c>
      <c r="H119" s="83" t="s">
        <v>1127</v>
      </c>
      <c r="I119" s="68">
        <f t="shared" si="2"/>
        <v>42006</v>
      </c>
      <c r="J119" s="63" t="s">
        <v>1981</v>
      </c>
      <c r="K119" s="99">
        <v>42006</v>
      </c>
      <c r="L119" s="99">
        <v>42094</v>
      </c>
      <c r="M119" s="109">
        <v>4000000</v>
      </c>
      <c r="N119" s="90" t="s">
        <v>2056</v>
      </c>
      <c r="O119" s="83" t="s">
        <v>1747</v>
      </c>
    </row>
    <row r="120" spans="1:15">
      <c r="A120" s="95" t="s">
        <v>2057</v>
      </c>
      <c r="B120" s="96" t="s">
        <v>2058</v>
      </c>
      <c r="C120" s="63" t="s">
        <v>1663</v>
      </c>
      <c r="D120" s="97" t="s">
        <v>1621</v>
      </c>
      <c r="E120" s="98">
        <v>32883</v>
      </c>
      <c r="F120" s="96" t="s">
        <v>2059</v>
      </c>
      <c r="G120" s="89">
        <v>42076</v>
      </c>
      <c r="H120" s="83" t="s">
        <v>1614</v>
      </c>
      <c r="I120" s="68">
        <f t="shared" si="2"/>
        <v>42006</v>
      </c>
      <c r="J120" s="63" t="s">
        <v>1981</v>
      </c>
      <c r="K120" s="99">
        <v>42006</v>
      </c>
      <c r="L120" s="99">
        <v>42094</v>
      </c>
      <c r="M120" s="109">
        <v>4000000</v>
      </c>
      <c r="N120" s="90" t="s">
        <v>1805</v>
      </c>
      <c r="O120" s="83" t="s">
        <v>1747</v>
      </c>
    </row>
    <row r="121" spans="1:15">
      <c r="A121" s="95" t="s">
        <v>2060</v>
      </c>
      <c r="B121" s="96" t="s">
        <v>2061</v>
      </c>
      <c r="C121" s="63" t="s">
        <v>1663</v>
      </c>
      <c r="D121" s="83" t="s">
        <v>1612</v>
      </c>
      <c r="E121" s="98">
        <v>32999</v>
      </c>
      <c r="F121" s="96" t="s">
        <v>2062</v>
      </c>
      <c r="G121" s="89">
        <v>38811</v>
      </c>
      <c r="H121" s="83" t="s">
        <v>1687</v>
      </c>
      <c r="I121" s="68">
        <f t="shared" si="2"/>
        <v>42006</v>
      </c>
      <c r="J121" s="63" t="s">
        <v>1981</v>
      </c>
      <c r="K121" s="99">
        <v>42006</v>
      </c>
      <c r="L121" s="99">
        <v>42094</v>
      </c>
      <c r="M121" s="109">
        <v>4000000</v>
      </c>
      <c r="N121" s="90" t="s">
        <v>2063</v>
      </c>
      <c r="O121" s="83" t="s">
        <v>1747</v>
      </c>
    </row>
    <row r="122" spans="1:15">
      <c r="A122" s="95" t="s">
        <v>2064</v>
      </c>
      <c r="B122" s="96" t="s">
        <v>2065</v>
      </c>
      <c r="C122" s="63" t="s">
        <v>1663</v>
      </c>
      <c r="D122" s="83" t="s">
        <v>1612</v>
      </c>
      <c r="E122" s="98">
        <v>30864</v>
      </c>
      <c r="F122" s="96" t="s">
        <v>2066</v>
      </c>
      <c r="G122" s="89">
        <v>42108</v>
      </c>
      <c r="H122" s="83" t="s">
        <v>1647</v>
      </c>
      <c r="I122" s="68">
        <f t="shared" si="2"/>
        <v>42006</v>
      </c>
      <c r="J122" s="63" t="s">
        <v>1981</v>
      </c>
      <c r="K122" s="99">
        <v>42006</v>
      </c>
      <c r="L122" s="99">
        <v>42094</v>
      </c>
      <c r="M122" s="109">
        <v>4000000</v>
      </c>
      <c r="N122" s="90" t="s">
        <v>2067</v>
      </c>
      <c r="O122" s="83" t="s">
        <v>1747</v>
      </c>
    </row>
    <row r="123" spans="1:15">
      <c r="A123" s="95" t="s">
        <v>2068</v>
      </c>
      <c r="B123" s="96" t="s">
        <v>2069</v>
      </c>
      <c r="C123" s="63" t="s">
        <v>1663</v>
      </c>
      <c r="D123" s="83" t="s">
        <v>1612</v>
      </c>
      <c r="E123" s="98">
        <v>33319</v>
      </c>
      <c r="F123" s="96" t="s">
        <v>2070</v>
      </c>
      <c r="G123" s="89">
        <v>39196</v>
      </c>
      <c r="H123" s="83" t="s">
        <v>1647</v>
      </c>
      <c r="I123" s="68">
        <f t="shared" si="2"/>
        <v>42095</v>
      </c>
      <c r="J123" s="63" t="s">
        <v>1981</v>
      </c>
      <c r="K123" s="99">
        <v>42095</v>
      </c>
      <c r="L123" s="99">
        <v>42185</v>
      </c>
      <c r="M123" s="109">
        <v>4000000</v>
      </c>
      <c r="N123" s="90" t="s">
        <v>1648</v>
      </c>
      <c r="O123" s="83" t="s">
        <v>1747</v>
      </c>
    </row>
    <row r="124" spans="1:15">
      <c r="A124" s="95" t="s">
        <v>2071</v>
      </c>
      <c r="B124" s="96" t="s">
        <v>2072</v>
      </c>
      <c r="C124" s="63" t="s">
        <v>1663</v>
      </c>
      <c r="D124" s="83" t="s">
        <v>1612</v>
      </c>
      <c r="E124" s="98">
        <v>35792</v>
      </c>
      <c r="F124" s="96" t="s">
        <v>2073</v>
      </c>
      <c r="G124" s="89">
        <v>41403</v>
      </c>
      <c r="H124" s="83" t="s">
        <v>2074</v>
      </c>
      <c r="I124" s="68">
        <f t="shared" si="2"/>
        <v>42095</v>
      </c>
      <c r="J124" s="63" t="s">
        <v>1981</v>
      </c>
      <c r="K124" s="99">
        <v>42095</v>
      </c>
      <c r="L124" s="99">
        <v>42185</v>
      </c>
      <c r="M124" s="109">
        <v>4000000</v>
      </c>
      <c r="N124" s="90" t="s">
        <v>2075</v>
      </c>
      <c r="O124" s="83" t="s">
        <v>1747</v>
      </c>
    </row>
    <row r="125" spans="1:15">
      <c r="A125" s="95" t="s">
        <v>2076</v>
      </c>
      <c r="B125" s="96" t="s">
        <v>2077</v>
      </c>
      <c r="C125" s="63" t="s">
        <v>1663</v>
      </c>
      <c r="D125" s="97" t="s">
        <v>1621</v>
      </c>
      <c r="E125" s="122">
        <v>30624</v>
      </c>
      <c r="F125" s="96" t="s">
        <v>2078</v>
      </c>
      <c r="G125" s="89">
        <v>38020</v>
      </c>
      <c r="H125" s="83" t="s">
        <v>1614</v>
      </c>
      <c r="I125" s="68">
        <f t="shared" si="2"/>
        <v>42095</v>
      </c>
      <c r="J125" s="63" t="s">
        <v>1981</v>
      </c>
      <c r="K125" s="99">
        <v>42095</v>
      </c>
      <c r="L125" s="99">
        <v>42185</v>
      </c>
      <c r="M125" s="109">
        <v>4000000</v>
      </c>
      <c r="N125" s="123" t="s">
        <v>2079</v>
      </c>
      <c r="O125" s="83" t="s">
        <v>1747</v>
      </c>
    </row>
    <row r="126" spans="1:15">
      <c r="A126" s="95" t="s">
        <v>2080</v>
      </c>
      <c r="B126" s="96" t="s">
        <v>2081</v>
      </c>
      <c r="C126" s="63" t="s">
        <v>1663</v>
      </c>
      <c r="D126" s="97" t="s">
        <v>1621</v>
      </c>
      <c r="E126" s="122">
        <v>33714</v>
      </c>
      <c r="F126" s="96" t="s">
        <v>2082</v>
      </c>
      <c r="G126" s="89">
        <v>41727</v>
      </c>
      <c r="H126" s="83" t="s">
        <v>1614</v>
      </c>
      <c r="I126" s="68">
        <f t="shared" si="2"/>
        <v>42095</v>
      </c>
      <c r="J126" s="63" t="s">
        <v>1981</v>
      </c>
      <c r="K126" s="99">
        <v>42095</v>
      </c>
      <c r="L126" s="99">
        <v>42185</v>
      </c>
      <c r="M126" s="109">
        <v>4000000</v>
      </c>
      <c r="N126" s="123" t="s">
        <v>2083</v>
      </c>
      <c r="O126" s="83" t="s">
        <v>1747</v>
      </c>
    </row>
    <row r="127" spans="1:15">
      <c r="A127" s="95" t="s">
        <v>2084</v>
      </c>
      <c r="B127" s="96" t="s">
        <v>2085</v>
      </c>
      <c r="C127" s="63" t="s">
        <v>1663</v>
      </c>
      <c r="D127" s="83" t="s">
        <v>1612</v>
      </c>
      <c r="E127" s="124">
        <v>34583</v>
      </c>
      <c r="F127" s="96" t="s">
        <v>2086</v>
      </c>
      <c r="G127" s="89">
        <v>39245</v>
      </c>
      <c r="H127" s="83" t="s">
        <v>1797</v>
      </c>
      <c r="I127" s="68">
        <f t="shared" si="2"/>
        <v>42186</v>
      </c>
      <c r="J127" s="63" t="s">
        <v>1981</v>
      </c>
      <c r="K127" s="99">
        <v>42186</v>
      </c>
      <c r="L127" s="99">
        <v>53235</v>
      </c>
      <c r="M127" s="109">
        <v>4000000</v>
      </c>
      <c r="N127" s="125" t="s">
        <v>2087</v>
      </c>
      <c r="O127" s="83" t="s">
        <v>1747</v>
      </c>
    </row>
    <row r="128" spans="1:15">
      <c r="A128" s="95" t="s">
        <v>2088</v>
      </c>
      <c r="B128" s="96" t="s">
        <v>2089</v>
      </c>
      <c r="C128" s="63" t="s">
        <v>1663</v>
      </c>
      <c r="D128" s="97" t="s">
        <v>1621</v>
      </c>
      <c r="E128" s="122">
        <v>33184</v>
      </c>
      <c r="F128" s="126" t="s">
        <v>2090</v>
      </c>
      <c r="G128" s="89">
        <v>42118</v>
      </c>
      <c r="H128" s="83" t="s">
        <v>1614</v>
      </c>
      <c r="I128" s="68">
        <f t="shared" si="2"/>
        <v>42186</v>
      </c>
      <c r="J128" s="63" t="s">
        <v>1981</v>
      </c>
      <c r="K128" s="99">
        <v>42186</v>
      </c>
      <c r="L128" s="99">
        <v>53235</v>
      </c>
      <c r="M128" s="109">
        <v>4000000</v>
      </c>
      <c r="N128" s="73" t="s">
        <v>2091</v>
      </c>
      <c r="O128" s="83" t="s">
        <v>1747</v>
      </c>
    </row>
    <row r="129" spans="1:15">
      <c r="A129" s="95" t="s">
        <v>2092</v>
      </c>
      <c r="B129" s="96" t="s">
        <v>2093</v>
      </c>
      <c r="C129" s="63" t="s">
        <v>1663</v>
      </c>
      <c r="D129" s="97" t="s">
        <v>1621</v>
      </c>
      <c r="E129" s="122">
        <v>35932</v>
      </c>
      <c r="F129" s="96" t="s">
        <v>2094</v>
      </c>
      <c r="G129" s="89">
        <v>38558</v>
      </c>
      <c r="H129" s="83" t="s">
        <v>2074</v>
      </c>
      <c r="I129" s="68">
        <f t="shared" si="2"/>
        <v>42186</v>
      </c>
      <c r="J129" s="63" t="s">
        <v>1981</v>
      </c>
      <c r="K129" s="99">
        <v>42186</v>
      </c>
      <c r="L129" s="99">
        <v>53235</v>
      </c>
      <c r="M129" s="109">
        <v>4000000</v>
      </c>
      <c r="N129" s="123" t="s">
        <v>2095</v>
      </c>
      <c r="O129" s="83" t="s">
        <v>1747</v>
      </c>
    </row>
    <row r="130" spans="1:15">
      <c r="A130" s="95" t="s">
        <v>2096</v>
      </c>
      <c r="B130" s="96" t="s">
        <v>2097</v>
      </c>
      <c r="C130" s="63" t="s">
        <v>1663</v>
      </c>
      <c r="D130" s="83" t="s">
        <v>1612</v>
      </c>
      <c r="E130" s="124">
        <v>31088</v>
      </c>
      <c r="F130" s="96">
        <v>18611127</v>
      </c>
      <c r="G130" s="89">
        <v>38719</v>
      </c>
      <c r="H130" s="83" t="s">
        <v>1842</v>
      </c>
      <c r="I130" s="68">
        <f t="shared" si="2"/>
        <v>42186</v>
      </c>
      <c r="J130" s="63" t="s">
        <v>1981</v>
      </c>
      <c r="K130" s="99">
        <v>42186</v>
      </c>
      <c r="L130" s="99">
        <v>53235</v>
      </c>
      <c r="M130" s="109">
        <v>4000000</v>
      </c>
      <c r="N130" s="125" t="s">
        <v>2098</v>
      </c>
      <c r="O130" s="83" t="s">
        <v>1747</v>
      </c>
    </row>
    <row r="131" spans="1:15">
      <c r="A131" s="115" t="s">
        <v>2099</v>
      </c>
      <c r="B131" s="96" t="s">
        <v>2100</v>
      </c>
      <c r="C131" s="72" t="s">
        <v>1663</v>
      </c>
      <c r="D131" s="76" t="s">
        <v>1612</v>
      </c>
      <c r="E131" s="127">
        <v>32381</v>
      </c>
      <c r="F131" s="126">
        <v>50859355</v>
      </c>
      <c r="G131" s="212">
        <v>40381</v>
      </c>
      <c r="H131" s="76" t="s">
        <v>1687</v>
      </c>
      <c r="I131" s="112">
        <f t="shared" si="2"/>
        <v>42278</v>
      </c>
      <c r="J131" s="72" t="s">
        <v>1981</v>
      </c>
      <c r="K131" s="120">
        <v>42278</v>
      </c>
      <c r="L131" s="120">
        <v>42368</v>
      </c>
      <c r="M131" s="69">
        <v>4000000</v>
      </c>
      <c r="N131" s="128" t="s">
        <v>2101</v>
      </c>
      <c r="O131" s="76" t="s">
        <v>1747</v>
      </c>
    </row>
    <row r="132" spans="1:15">
      <c r="A132" s="115" t="s">
        <v>2102</v>
      </c>
      <c r="B132" s="62" t="s">
        <v>2103</v>
      </c>
      <c r="C132" s="72" t="s">
        <v>1663</v>
      </c>
      <c r="D132" s="72" t="s">
        <v>1612</v>
      </c>
      <c r="E132" s="129">
        <v>35153</v>
      </c>
      <c r="F132" s="62">
        <v>174953689</v>
      </c>
      <c r="G132" s="211">
        <v>41080</v>
      </c>
      <c r="H132" s="72" t="s">
        <v>1797</v>
      </c>
      <c r="I132" s="112">
        <f t="shared" si="2"/>
        <v>42278</v>
      </c>
      <c r="J132" s="72" t="s">
        <v>1981</v>
      </c>
      <c r="K132" s="120">
        <v>42278</v>
      </c>
      <c r="L132" s="120">
        <v>42368</v>
      </c>
      <c r="M132" s="69">
        <v>4000000</v>
      </c>
      <c r="N132" s="113" t="s">
        <v>2104</v>
      </c>
      <c r="O132" s="76" t="s">
        <v>1747</v>
      </c>
    </row>
    <row r="133" spans="1:15">
      <c r="A133" s="115" t="s">
        <v>2105</v>
      </c>
      <c r="B133" s="62" t="s">
        <v>2106</v>
      </c>
      <c r="C133" s="72" t="s">
        <v>1663</v>
      </c>
      <c r="D133" s="72" t="s">
        <v>1612</v>
      </c>
      <c r="E133" s="129">
        <v>34061</v>
      </c>
      <c r="F133" s="62">
        <v>173680899</v>
      </c>
      <c r="G133" s="211">
        <v>41467</v>
      </c>
      <c r="H133" s="72" t="s">
        <v>1797</v>
      </c>
      <c r="I133" s="112">
        <f t="shared" si="2"/>
        <v>42278</v>
      </c>
      <c r="J133" s="72" t="s">
        <v>1981</v>
      </c>
      <c r="K133" s="120">
        <v>42278</v>
      </c>
      <c r="L133" s="120">
        <v>42368</v>
      </c>
      <c r="M133" s="69">
        <v>4000000</v>
      </c>
      <c r="N133" s="113" t="s">
        <v>2104</v>
      </c>
      <c r="O133" s="76" t="s">
        <v>1747</v>
      </c>
    </row>
    <row r="134" spans="1:15">
      <c r="A134" s="95" t="s">
        <v>2107</v>
      </c>
      <c r="B134" s="96" t="s">
        <v>2108</v>
      </c>
      <c r="C134" s="63" t="s">
        <v>1663</v>
      </c>
      <c r="D134" s="97" t="s">
        <v>1621</v>
      </c>
      <c r="E134" s="130">
        <v>30764</v>
      </c>
      <c r="F134" s="96" t="s">
        <v>2109</v>
      </c>
      <c r="G134" s="67">
        <v>41174</v>
      </c>
      <c r="H134" s="63" t="s">
        <v>1647</v>
      </c>
      <c r="I134" s="68">
        <f t="shared" si="2"/>
        <v>42278</v>
      </c>
      <c r="J134" s="63" t="s">
        <v>1981</v>
      </c>
      <c r="K134" s="99">
        <v>42278</v>
      </c>
      <c r="L134" s="99">
        <v>42368</v>
      </c>
      <c r="M134" s="109">
        <v>4000000</v>
      </c>
      <c r="N134" s="70" t="s">
        <v>1793</v>
      </c>
      <c r="O134" s="83" t="s">
        <v>1747</v>
      </c>
    </row>
    <row r="135" spans="1:15">
      <c r="A135" s="95" t="s">
        <v>2110</v>
      </c>
      <c r="B135" s="70" t="s">
        <v>2111</v>
      </c>
      <c r="C135" s="63" t="s">
        <v>1663</v>
      </c>
      <c r="D135" s="97" t="s">
        <v>1621</v>
      </c>
      <c r="E135" s="100">
        <v>27339</v>
      </c>
      <c r="F135" s="62" t="s">
        <v>2112</v>
      </c>
      <c r="G135" s="67">
        <v>39441</v>
      </c>
      <c r="H135" s="83" t="s">
        <v>1614</v>
      </c>
      <c r="I135" s="68">
        <f t="shared" si="2"/>
        <v>42037</v>
      </c>
      <c r="J135" s="63" t="s">
        <v>2047</v>
      </c>
      <c r="K135" s="68">
        <v>42037</v>
      </c>
      <c r="L135" s="68">
        <v>42063</v>
      </c>
      <c r="M135" s="69">
        <v>3900000</v>
      </c>
      <c r="N135" s="70" t="s">
        <v>1659</v>
      </c>
      <c r="O135" s="63" t="s">
        <v>2113</v>
      </c>
    </row>
    <row r="136" spans="1:15">
      <c r="A136" s="95" t="s">
        <v>2114</v>
      </c>
      <c r="B136" s="70" t="s">
        <v>2115</v>
      </c>
      <c r="C136" s="63" t="s">
        <v>1663</v>
      </c>
      <c r="D136" s="97" t="s">
        <v>1621</v>
      </c>
      <c r="E136" s="100">
        <v>34231</v>
      </c>
      <c r="F136" s="62" t="s">
        <v>2116</v>
      </c>
      <c r="G136" s="67">
        <v>41104</v>
      </c>
      <c r="H136" s="63" t="s">
        <v>1647</v>
      </c>
      <c r="I136" s="68">
        <f t="shared" si="2"/>
        <v>42037</v>
      </c>
      <c r="J136" s="63" t="s">
        <v>2047</v>
      </c>
      <c r="K136" s="68">
        <v>42037</v>
      </c>
      <c r="L136" s="68">
        <v>42063</v>
      </c>
      <c r="M136" s="69">
        <v>3900000</v>
      </c>
      <c r="N136" s="70" t="s">
        <v>1793</v>
      </c>
      <c r="O136" s="63" t="s">
        <v>2113</v>
      </c>
    </row>
    <row r="137" spans="1:15">
      <c r="A137" s="95" t="s">
        <v>2117</v>
      </c>
      <c r="B137" s="96" t="s">
        <v>2118</v>
      </c>
      <c r="C137" s="63" t="s">
        <v>1663</v>
      </c>
      <c r="D137" s="63" t="s">
        <v>1621</v>
      </c>
      <c r="E137" s="100">
        <v>34473</v>
      </c>
      <c r="F137" s="62" t="s">
        <v>2119</v>
      </c>
      <c r="G137" s="67">
        <v>41726</v>
      </c>
      <c r="H137" s="73" t="s">
        <v>1687</v>
      </c>
      <c r="I137" s="68">
        <f t="shared" si="2"/>
        <v>42006</v>
      </c>
      <c r="J137" s="63" t="s">
        <v>1981</v>
      </c>
      <c r="K137" s="68">
        <v>42006</v>
      </c>
      <c r="L137" s="68">
        <v>42094</v>
      </c>
      <c r="M137" s="109">
        <v>4000000</v>
      </c>
      <c r="N137" s="70" t="s">
        <v>2120</v>
      </c>
      <c r="O137" s="63" t="s">
        <v>1814</v>
      </c>
    </row>
    <row r="138" spans="1:15">
      <c r="A138" s="95" t="s">
        <v>2121</v>
      </c>
      <c r="B138" s="62" t="s">
        <v>2122</v>
      </c>
      <c r="C138" s="63" t="s">
        <v>1663</v>
      </c>
      <c r="D138" s="63" t="s">
        <v>1612</v>
      </c>
      <c r="E138" s="100">
        <v>30540</v>
      </c>
      <c r="F138" s="62" t="s">
        <v>2123</v>
      </c>
      <c r="G138" s="67">
        <v>40629</v>
      </c>
      <c r="H138" s="73" t="s">
        <v>1614</v>
      </c>
      <c r="I138" s="68">
        <f t="shared" si="2"/>
        <v>42006</v>
      </c>
      <c r="J138" s="63" t="s">
        <v>1981</v>
      </c>
      <c r="K138" s="68">
        <v>42006</v>
      </c>
      <c r="L138" s="68">
        <v>42094</v>
      </c>
      <c r="M138" s="109">
        <v>4000000</v>
      </c>
      <c r="N138" s="70" t="s">
        <v>2124</v>
      </c>
      <c r="O138" s="63" t="s">
        <v>1814</v>
      </c>
    </row>
    <row r="139" spans="1:15">
      <c r="A139" s="95" t="s">
        <v>2125</v>
      </c>
      <c r="B139" s="62" t="s">
        <v>2126</v>
      </c>
      <c r="C139" s="63" t="s">
        <v>1663</v>
      </c>
      <c r="D139" s="63" t="s">
        <v>1612</v>
      </c>
      <c r="E139" s="100">
        <v>28893</v>
      </c>
      <c r="F139" s="62" t="s">
        <v>2127</v>
      </c>
      <c r="G139" s="67">
        <v>39861</v>
      </c>
      <c r="H139" s="73" t="s">
        <v>1614</v>
      </c>
      <c r="I139" s="68">
        <f t="shared" si="2"/>
        <v>42006</v>
      </c>
      <c r="J139" s="63" t="s">
        <v>1981</v>
      </c>
      <c r="K139" s="68">
        <v>42006</v>
      </c>
      <c r="L139" s="68">
        <v>42094</v>
      </c>
      <c r="M139" s="109">
        <v>4000000</v>
      </c>
      <c r="N139" s="70" t="s">
        <v>1780</v>
      </c>
      <c r="O139" s="63" t="s">
        <v>1814</v>
      </c>
    </row>
    <row r="140" spans="1:15">
      <c r="A140" s="95" t="s">
        <v>2128</v>
      </c>
      <c r="B140" s="62" t="s">
        <v>2129</v>
      </c>
      <c r="C140" s="63" t="s">
        <v>1663</v>
      </c>
      <c r="D140" s="63" t="s">
        <v>1621</v>
      </c>
      <c r="E140" s="98">
        <v>34628</v>
      </c>
      <c r="F140" s="62" t="s">
        <v>2130</v>
      </c>
      <c r="G140" s="103">
        <v>40635</v>
      </c>
      <c r="H140" s="63" t="s">
        <v>1647</v>
      </c>
      <c r="I140" s="68">
        <f t="shared" si="2"/>
        <v>42006</v>
      </c>
      <c r="J140" s="63" t="s">
        <v>1981</v>
      </c>
      <c r="K140" s="68">
        <v>42006</v>
      </c>
      <c r="L140" s="68">
        <v>42094</v>
      </c>
      <c r="M140" s="109">
        <v>4000000</v>
      </c>
      <c r="N140" s="90" t="s">
        <v>1793</v>
      </c>
      <c r="O140" s="63" t="s">
        <v>1814</v>
      </c>
    </row>
    <row r="141" spans="1:15">
      <c r="A141" s="95" t="s">
        <v>2131</v>
      </c>
      <c r="B141" s="96" t="s">
        <v>2132</v>
      </c>
      <c r="C141" s="63" t="s">
        <v>1663</v>
      </c>
      <c r="D141" s="83" t="s">
        <v>1612</v>
      </c>
      <c r="E141" s="131">
        <v>27546</v>
      </c>
      <c r="F141" s="96" t="s">
        <v>2133</v>
      </c>
      <c r="G141" s="103">
        <v>38491</v>
      </c>
      <c r="H141" s="83" t="s">
        <v>1647</v>
      </c>
      <c r="I141" s="68">
        <f t="shared" si="2"/>
        <v>42006</v>
      </c>
      <c r="J141" s="63" t="s">
        <v>1981</v>
      </c>
      <c r="K141" s="68">
        <v>42006</v>
      </c>
      <c r="L141" s="68">
        <v>42094</v>
      </c>
      <c r="M141" s="109">
        <v>4000000</v>
      </c>
      <c r="N141" s="90" t="s">
        <v>1653</v>
      </c>
      <c r="O141" s="83" t="s">
        <v>1814</v>
      </c>
    </row>
    <row r="142" spans="1:15">
      <c r="A142" s="95" t="s">
        <v>2134</v>
      </c>
      <c r="B142" s="96" t="s">
        <v>2135</v>
      </c>
      <c r="C142" s="63" t="s">
        <v>1663</v>
      </c>
      <c r="D142" s="83" t="s">
        <v>1612</v>
      </c>
      <c r="E142" s="98">
        <v>28230</v>
      </c>
      <c r="F142" s="96" t="s">
        <v>2136</v>
      </c>
      <c r="G142" s="103">
        <v>41181</v>
      </c>
      <c r="H142" s="132" t="s">
        <v>1614</v>
      </c>
      <c r="I142" s="68">
        <f t="shared" si="2"/>
        <v>42095</v>
      </c>
      <c r="J142" s="63" t="s">
        <v>1981</v>
      </c>
      <c r="K142" s="99">
        <v>42095</v>
      </c>
      <c r="L142" s="99">
        <v>42185</v>
      </c>
      <c r="M142" s="109">
        <v>4000000</v>
      </c>
      <c r="N142" s="90" t="s">
        <v>2137</v>
      </c>
      <c r="O142" s="83" t="s">
        <v>1814</v>
      </c>
    </row>
    <row r="143" spans="1:15">
      <c r="A143" s="95" t="s">
        <v>2138</v>
      </c>
      <c r="B143" s="62" t="s">
        <v>2139</v>
      </c>
      <c r="C143" s="63" t="s">
        <v>1663</v>
      </c>
      <c r="D143" s="63" t="s">
        <v>1612</v>
      </c>
      <c r="E143" s="100">
        <v>31942</v>
      </c>
      <c r="F143" s="62" t="s">
        <v>2140</v>
      </c>
      <c r="G143" s="67">
        <v>41241</v>
      </c>
      <c r="H143" s="73" t="s">
        <v>1638</v>
      </c>
      <c r="I143" s="68">
        <f t="shared" si="2"/>
        <v>42095</v>
      </c>
      <c r="J143" s="63" t="s">
        <v>1981</v>
      </c>
      <c r="K143" s="99">
        <v>42095</v>
      </c>
      <c r="L143" s="99">
        <v>42185</v>
      </c>
      <c r="M143" s="109">
        <v>4000000</v>
      </c>
      <c r="N143" s="70" t="s">
        <v>2141</v>
      </c>
      <c r="O143" s="63" t="s">
        <v>1814</v>
      </c>
    </row>
    <row r="144" spans="1:15">
      <c r="A144" s="95" t="s">
        <v>2142</v>
      </c>
      <c r="B144" s="62" t="s">
        <v>2143</v>
      </c>
      <c r="C144" s="63" t="s">
        <v>1663</v>
      </c>
      <c r="D144" s="63" t="s">
        <v>1612</v>
      </c>
      <c r="E144" s="100">
        <v>34211</v>
      </c>
      <c r="F144" s="62" t="s">
        <v>2144</v>
      </c>
      <c r="G144" s="67">
        <v>40833</v>
      </c>
      <c r="H144" s="73" t="s">
        <v>1678</v>
      </c>
      <c r="I144" s="68">
        <f t="shared" si="2"/>
        <v>42095</v>
      </c>
      <c r="J144" s="63" t="s">
        <v>1981</v>
      </c>
      <c r="K144" s="99">
        <v>42095</v>
      </c>
      <c r="L144" s="99">
        <v>42185</v>
      </c>
      <c r="M144" s="109">
        <v>4000000</v>
      </c>
      <c r="N144" s="70" t="s">
        <v>2145</v>
      </c>
      <c r="O144" s="63" t="s">
        <v>1814</v>
      </c>
    </row>
    <row r="145" spans="1:15">
      <c r="A145" s="95" t="s">
        <v>2146</v>
      </c>
      <c r="B145" s="62" t="s">
        <v>2147</v>
      </c>
      <c r="C145" s="63" t="s">
        <v>1663</v>
      </c>
      <c r="D145" s="63" t="s">
        <v>1612</v>
      </c>
      <c r="E145" s="100">
        <v>29559</v>
      </c>
      <c r="F145" s="62" t="s">
        <v>2148</v>
      </c>
      <c r="G145" s="67">
        <v>41612</v>
      </c>
      <c r="H145" s="73" t="s">
        <v>1678</v>
      </c>
      <c r="I145" s="68">
        <f t="shared" si="2"/>
        <v>42095</v>
      </c>
      <c r="J145" s="63" t="s">
        <v>1981</v>
      </c>
      <c r="K145" s="99">
        <v>42095</v>
      </c>
      <c r="L145" s="99">
        <v>42185</v>
      </c>
      <c r="M145" s="109">
        <v>4000000</v>
      </c>
      <c r="N145" s="70" t="s">
        <v>2149</v>
      </c>
      <c r="O145" s="63" t="s">
        <v>1814</v>
      </c>
    </row>
    <row r="146" spans="1:15">
      <c r="A146" s="95" t="s">
        <v>2150</v>
      </c>
      <c r="B146" s="62" t="s">
        <v>2151</v>
      </c>
      <c r="C146" s="63" t="s">
        <v>1663</v>
      </c>
      <c r="D146" s="63" t="s">
        <v>1612</v>
      </c>
      <c r="E146" s="133">
        <v>28246</v>
      </c>
      <c r="F146" s="62" t="s">
        <v>2152</v>
      </c>
      <c r="G146" s="67">
        <v>38573</v>
      </c>
      <c r="H146" s="73" t="s">
        <v>1647</v>
      </c>
      <c r="I146" s="68">
        <f t="shared" si="2"/>
        <v>42095</v>
      </c>
      <c r="J146" s="63" t="s">
        <v>1981</v>
      </c>
      <c r="K146" s="99">
        <v>42095</v>
      </c>
      <c r="L146" s="99">
        <v>42185</v>
      </c>
      <c r="M146" s="109">
        <v>4000000</v>
      </c>
      <c r="N146" s="70" t="s">
        <v>2153</v>
      </c>
      <c r="O146" s="63" t="s">
        <v>1814</v>
      </c>
    </row>
    <row r="147" spans="1:15">
      <c r="A147" s="95" t="s">
        <v>2154</v>
      </c>
      <c r="B147" s="62" t="s">
        <v>2155</v>
      </c>
      <c r="C147" s="63" t="s">
        <v>1663</v>
      </c>
      <c r="D147" s="63" t="s">
        <v>1612</v>
      </c>
      <c r="E147" s="100">
        <v>30533</v>
      </c>
      <c r="F147" s="62" t="s">
        <v>2156</v>
      </c>
      <c r="G147" s="67">
        <v>41877</v>
      </c>
      <c r="H147" s="73" t="s">
        <v>1647</v>
      </c>
      <c r="I147" s="68">
        <f t="shared" si="2"/>
        <v>42186</v>
      </c>
      <c r="J147" s="63" t="s">
        <v>1981</v>
      </c>
      <c r="K147" s="68">
        <v>42186</v>
      </c>
      <c r="L147" s="68">
        <v>42277</v>
      </c>
      <c r="M147" s="109">
        <v>4000000</v>
      </c>
      <c r="N147" s="70" t="s">
        <v>1793</v>
      </c>
      <c r="O147" s="63" t="s">
        <v>1814</v>
      </c>
    </row>
    <row r="148" spans="1:15">
      <c r="A148" s="95" t="s">
        <v>2157</v>
      </c>
      <c r="B148" s="62" t="s">
        <v>2158</v>
      </c>
      <c r="C148" s="63" t="s">
        <v>1663</v>
      </c>
      <c r="D148" s="63" t="s">
        <v>1612</v>
      </c>
      <c r="E148" s="100">
        <v>30463</v>
      </c>
      <c r="F148" s="62" t="s">
        <v>2159</v>
      </c>
      <c r="G148" s="67">
        <v>36588</v>
      </c>
      <c r="H148" s="73" t="s">
        <v>1614</v>
      </c>
      <c r="I148" s="68">
        <f t="shared" si="2"/>
        <v>42186</v>
      </c>
      <c r="J148" s="63" t="s">
        <v>1981</v>
      </c>
      <c r="K148" s="68">
        <v>42186</v>
      </c>
      <c r="L148" s="68">
        <v>42277</v>
      </c>
      <c r="M148" s="109">
        <v>4000000</v>
      </c>
      <c r="N148" s="70" t="s">
        <v>2160</v>
      </c>
      <c r="O148" s="63" t="s">
        <v>1814</v>
      </c>
    </row>
    <row r="149" spans="1:15">
      <c r="A149" s="95" t="s">
        <v>2161</v>
      </c>
      <c r="B149" s="62" t="s">
        <v>2162</v>
      </c>
      <c r="C149" s="63" t="s">
        <v>1663</v>
      </c>
      <c r="D149" s="63" t="s">
        <v>1612</v>
      </c>
      <c r="E149" s="100">
        <v>33392</v>
      </c>
      <c r="F149" s="62" t="s">
        <v>2163</v>
      </c>
      <c r="G149" s="67">
        <v>42318</v>
      </c>
      <c r="H149" s="73" t="s">
        <v>1812</v>
      </c>
      <c r="I149" s="68">
        <f t="shared" si="2"/>
        <v>42186</v>
      </c>
      <c r="J149" s="63" t="s">
        <v>1981</v>
      </c>
      <c r="K149" s="68">
        <v>42186</v>
      </c>
      <c r="L149" s="68">
        <v>42277</v>
      </c>
      <c r="M149" s="109">
        <v>4000000</v>
      </c>
      <c r="N149" s="70" t="s">
        <v>2164</v>
      </c>
      <c r="O149" s="63" t="s">
        <v>1814</v>
      </c>
    </row>
    <row r="150" spans="1:15">
      <c r="A150" s="95" t="s">
        <v>2165</v>
      </c>
      <c r="B150" s="62" t="s">
        <v>2166</v>
      </c>
      <c r="C150" s="63" t="s">
        <v>1663</v>
      </c>
      <c r="D150" s="63" t="s">
        <v>1612</v>
      </c>
      <c r="E150" s="100">
        <v>33834</v>
      </c>
      <c r="F150" s="62" t="s">
        <v>2167</v>
      </c>
      <c r="G150" s="67">
        <v>40939</v>
      </c>
      <c r="H150" s="73" t="s">
        <v>1720</v>
      </c>
      <c r="I150" s="68">
        <f t="shared" si="2"/>
        <v>42186</v>
      </c>
      <c r="J150" s="63" t="s">
        <v>1981</v>
      </c>
      <c r="K150" s="68">
        <v>42186</v>
      </c>
      <c r="L150" s="68">
        <v>42277</v>
      </c>
      <c r="M150" s="109">
        <v>4000000</v>
      </c>
      <c r="N150" s="70" t="s">
        <v>2168</v>
      </c>
      <c r="O150" s="63" t="s">
        <v>1814</v>
      </c>
    </row>
    <row r="151" spans="1:15">
      <c r="A151" s="95" t="s">
        <v>2169</v>
      </c>
      <c r="B151" s="62" t="s">
        <v>2170</v>
      </c>
      <c r="C151" s="63" t="s">
        <v>1663</v>
      </c>
      <c r="D151" s="63" t="s">
        <v>1612</v>
      </c>
      <c r="E151" s="100">
        <v>29018</v>
      </c>
      <c r="F151" s="62" t="s">
        <v>2171</v>
      </c>
      <c r="G151" s="67">
        <v>38573</v>
      </c>
      <c r="H151" s="73" t="s">
        <v>1647</v>
      </c>
      <c r="I151" s="68">
        <f t="shared" si="2"/>
        <v>42186</v>
      </c>
      <c r="J151" s="63" t="s">
        <v>1981</v>
      </c>
      <c r="K151" s="68">
        <v>42186</v>
      </c>
      <c r="L151" s="68">
        <v>42277</v>
      </c>
      <c r="M151" s="109">
        <v>4000000</v>
      </c>
      <c r="N151" s="70" t="s">
        <v>2153</v>
      </c>
      <c r="O151" s="63" t="s">
        <v>1814</v>
      </c>
    </row>
    <row r="152" spans="1:15">
      <c r="A152" s="95" t="s">
        <v>2172</v>
      </c>
      <c r="B152" s="62" t="s">
        <v>2173</v>
      </c>
      <c r="C152" s="63" t="s">
        <v>1663</v>
      </c>
      <c r="D152" s="63" t="s">
        <v>1612</v>
      </c>
      <c r="E152" s="100">
        <v>29717</v>
      </c>
      <c r="F152" s="62">
        <v>121584669</v>
      </c>
      <c r="G152" s="67">
        <v>37610</v>
      </c>
      <c r="H152" s="73" t="s">
        <v>1614</v>
      </c>
      <c r="I152" s="68">
        <f t="shared" si="2"/>
        <v>42278</v>
      </c>
      <c r="J152" s="63" t="s">
        <v>1981</v>
      </c>
      <c r="K152" s="68">
        <v>42278</v>
      </c>
      <c r="L152" s="68">
        <v>42369</v>
      </c>
      <c r="M152" s="109">
        <v>4000000</v>
      </c>
      <c r="N152" s="70" t="s">
        <v>2174</v>
      </c>
      <c r="O152" s="63" t="s">
        <v>1814</v>
      </c>
    </row>
    <row r="153" spans="1:15">
      <c r="A153" s="95" t="s">
        <v>2175</v>
      </c>
      <c r="B153" s="96" t="s">
        <v>2176</v>
      </c>
      <c r="C153" s="63" t="s">
        <v>1663</v>
      </c>
      <c r="D153" s="83" t="s">
        <v>1612</v>
      </c>
      <c r="E153" s="98">
        <v>35612</v>
      </c>
      <c r="F153" s="96" t="s">
        <v>2177</v>
      </c>
      <c r="G153" s="103">
        <v>41201</v>
      </c>
      <c r="H153" s="132" t="s">
        <v>1842</v>
      </c>
      <c r="I153" s="68">
        <f t="shared" si="2"/>
        <v>42278</v>
      </c>
      <c r="J153" s="63" t="s">
        <v>1981</v>
      </c>
      <c r="K153" s="68">
        <v>42278</v>
      </c>
      <c r="L153" s="68">
        <v>42369</v>
      </c>
      <c r="M153" s="109">
        <v>4000000</v>
      </c>
      <c r="N153" s="90" t="s">
        <v>2178</v>
      </c>
      <c r="O153" s="83" t="s">
        <v>1814</v>
      </c>
    </row>
    <row r="154" spans="1:15">
      <c r="A154" s="95" t="s">
        <v>2179</v>
      </c>
      <c r="B154" s="96" t="s">
        <v>2180</v>
      </c>
      <c r="C154" s="63" t="s">
        <v>1663</v>
      </c>
      <c r="D154" s="83" t="s">
        <v>1612</v>
      </c>
      <c r="E154" s="98">
        <v>29338</v>
      </c>
      <c r="F154" s="96" t="s">
        <v>2181</v>
      </c>
      <c r="G154" s="103">
        <v>36586</v>
      </c>
      <c r="H154" s="132" t="s">
        <v>1614</v>
      </c>
      <c r="I154" s="68">
        <f t="shared" si="2"/>
        <v>42278</v>
      </c>
      <c r="J154" s="63" t="s">
        <v>1981</v>
      </c>
      <c r="K154" s="68">
        <v>42278</v>
      </c>
      <c r="L154" s="68">
        <v>42369</v>
      </c>
      <c r="M154" s="109">
        <v>4000000</v>
      </c>
      <c r="N154" s="90" t="s">
        <v>1838</v>
      </c>
      <c r="O154" s="83" t="s">
        <v>1814</v>
      </c>
    </row>
    <row r="155" spans="1:15">
      <c r="A155" s="95" t="s">
        <v>2182</v>
      </c>
      <c r="B155" s="96" t="s">
        <v>2183</v>
      </c>
      <c r="C155" s="63" t="s">
        <v>1663</v>
      </c>
      <c r="D155" s="83" t="s">
        <v>1612</v>
      </c>
      <c r="E155" s="98">
        <v>31660</v>
      </c>
      <c r="F155" s="96" t="s">
        <v>2184</v>
      </c>
      <c r="G155" s="103">
        <v>37698</v>
      </c>
      <c r="H155" s="132" t="s">
        <v>2185</v>
      </c>
      <c r="I155" s="68">
        <f t="shared" si="2"/>
        <v>42278</v>
      </c>
      <c r="J155" s="63" t="s">
        <v>1981</v>
      </c>
      <c r="K155" s="68">
        <v>42278</v>
      </c>
      <c r="L155" s="68">
        <v>42369</v>
      </c>
      <c r="M155" s="109">
        <v>4000000</v>
      </c>
      <c r="N155" s="90" t="s">
        <v>2186</v>
      </c>
      <c r="O155" s="83" t="s">
        <v>1814</v>
      </c>
    </row>
    <row r="156" spans="1:15">
      <c r="A156" s="95" t="s">
        <v>2187</v>
      </c>
      <c r="B156" s="96" t="s">
        <v>2188</v>
      </c>
      <c r="C156" s="63" t="s">
        <v>1663</v>
      </c>
      <c r="D156" s="83" t="s">
        <v>1612</v>
      </c>
      <c r="E156" s="98">
        <v>34253</v>
      </c>
      <c r="F156" s="96" t="s">
        <v>2189</v>
      </c>
      <c r="G156" s="103">
        <v>39534</v>
      </c>
      <c r="H156" s="132" t="s">
        <v>1829</v>
      </c>
      <c r="I156" s="68">
        <f t="shared" si="2"/>
        <v>42278</v>
      </c>
      <c r="J156" s="63" t="s">
        <v>1981</v>
      </c>
      <c r="K156" s="68">
        <v>42278</v>
      </c>
      <c r="L156" s="68">
        <v>42369</v>
      </c>
      <c r="M156" s="109">
        <v>4000000</v>
      </c>
      <c r="N156" s="90" t="s">
        <v>2190</v>
      </c>
      <c r="O156" s="83" t="s">
        <v>1814</v>
      </c>
    </row>
    <row r="157" spans="1:15">
      <c r="A157" s="95" t="s">
        <v>2191</v>
      </c>
      <c r="B157" s="96" t="s">
        <v>2192</v>
      </c>
      <c r="C157" s="63" t="s">
        <v>1663</v>
      </c>
      <c r="D157" s="83" t="s">
        <v>1612</v>
      </c>
      <c r="E157" s="98">
        <v>29913</v>
      </c>
      <c r="F157" s="96" t="s">
        <v>2193</v>
      </c>
      <c r="G157" s="103">
        <v>39640</v>
      </c>
      <c r="H157" s="132" t="s">
        <v>1614</v>
      </c>
      <c r="I157" s="68">
        <f t="shared" si="2"/>
        <v>42037</v>
      </c>
      <c r="J157" s="63" t="s">
        <v>2047</v>
      </c>
      <c r="K157" s="99">
        <v>42037</v>
      </c>
      <c r="L157" s="99">
        <v>42063</v>
      </c>
      <c r="M157" s="69">
        <v>3900000</v>
      </c>
      <c r="N157" s="90" t="s">
        <v>1769</v>
      </c>
      <c r="O157" s="83" t="s">
        <v>2194</v>
      </c>
    </row>
    <row r="158" spans="1:15">
      <c r="A158" s="95" t="s">
        <v>2195</v>
      </c>
      <c r="B158" s="96" t="s">
        <v>2196</v>
      </c>
      <c r="C158" s="63" t="s">
        <v>1663</v>
      </c>
      <c r="D158" s="83" t="s">
        <v>1621</v>
      </c>
      <c r="E158" s="98">
        <v>31358</v>
      </c>
      <c r="F158" s="96" t="s">
        <v>2197</v>
      </c>
      <c r="G158" s="103">
        <v>38019</v>
      </c>
      <c r="H158" s="132" t="s">
        <v>1678</v>
      </c>
      <c r="I158" s="68">
        <f t="shared" si="2"/>
        <v>42037</v>
      </c>
      <c r="J158" s="63" t="s">
        <v>2047</v>
      </c>
      <c r="K158" s="99">
        <v>42037</v>
      </c>
      <c r="L158" s="99">
        <v>42063</v>
      </c>
      <c r="M158" s="69">
        <v>3900000</v>
      </c>
      <c r="N158" s="90" t="s">
        <v>2198</v>
      </c>
      <c r="O158" s="83" t="s">
        <v>2194</v>
      </c>
    </row>
    <row r="159" spans="1:15">
      <c r="A159" s="95" t="s">
        <v>2199</v>
      </c>
      <c r="B159" s="96" t="s">
        <v>2200</v>
      </c>
      <c r="C159" s="63" t="s">
        <v>1663</v>
      </c>
      <c r="D159" s="83" t="s">
        <v>1612</v>
      </c>
      <c r="E159" s="98">
        <v>33174</v>
      </c>
      <c r="F159" s="96" t="s">
        <v>2201</v>
      </c>
      <c r="G159" s="103">
        <v>41957</v>
      </c>
      <c r="H159" s="132" t="s">
        <v>1614</v>
      </c>
      <c r="I159" s="68">
        <f t="shared" si="2"/>
        <v>42006</v>
      </c>
      <c r="J159" s="63" t="s">
        <v>1981</v>
      </c>
      <c r="K159" s="99">
        <v>42006</v>
      </c>
      <c r="L159" s="99">
        <v>42094</v>
      </c>
      <c r="M159" s="109">
        <v>4000000</v>
      </c>
      <c r="N159" s="90" t="s">
        <v>2202</v>
      </c>
      <c r="O159" s="83" t="s">
        <v>1866</v>
      </c>
    </row>
    <row r="160" spans="1:15">
      <c r="A160" s="95" t="s">
        <v>2203</v>
      </c>
      <c r="B160" s="96" t="s">
        <v>2204</v>
      </c>
      <c r="C160" s="63" t="s">
        <v>1663</v>
      </c>
      <c r="D160" s="83" t="s">
        <v>1612</v>
      </c>
      <c r="E160" s="98">
        <v>33130</v>
      </c>
      <c r="F160" s="96" t="s">
        <v>2205</v>
      </c>
      <c r="G160" s="103">
        <v>40681</v>
      </c>
      <c r="H160" s="132" t="s">
        <v>1678</v>
      </c>
      <c r="I160" s="68">
        <f t="shared" si="2"/>
        <v>42006</v>
      </c>
      <c r="J160" s="63" t="s">
        <v>1981</v>
      </c>
      <c r="K160" s="99">
        <v>42006</v>
      </c>
      <c r="L160" s="99">
        <v>42094</v>
      </c>
      <c r="M160" s="109">
        <v>4000000</v>
      </c>
      <c r="N160" s="90" t="s">
        <v>2206</v>
      </c>
      <c r="O160" s="83" t="s">
        <v>1866</v>
      </c>
    </row>
    <row r="161" spans="1:15">
      <c r="A161" s="95" t="s">
        <v>2207</v>
      </c>
      <c r="B161" s="96" t="s">
        <v>2208</v>
      </c>
      <c r="C161" s="63" t="s">
        <v>1663</v>
      </c>
      <c r="D161" s="83" t="s">
        <v>1612</v>
      </c>
      <c r="E161" s="98">
        <v>27949</v>
      </c>
      <c r="F161" s="96" t="s">
        <v>2209</v>
      </c>
      <c r="G161" s="103">
        <v>42190</v>
      </c>
      <c r="H161" s="132" t="s">
        <v>1647</v>
      </c>
      <c r="I161" s="68">
        <f t="shared" si="2"/>
        <v>42006</v>
      </c>
      <c r="J161" s="63" t="s">
        <v>1981</v>
      </c>
      <c r="K161" s="99">
        <v>42006</v>
      </c>
      <c r="L161" s="99">
        <v>42094</v>
      </c>
      <c r="M161" s="109">
        <v>4000000</v>
      </c>
      <c r="N161" s="90" t="s">
        <v>1793</v>
      </c>
      <c r="O161" s="83" t="s">
        <v>1866</v>
      </c>
    </row>
    <row r="162" spans="1:15">
      <c r="A162" s="95" t="s">
        <v>2210</v>
      </c>
      <c r="B162" s="96" t="s">
        <v>2211</v>
      </c>
      <c r="C162" s="63" t="s">
        <v>1663</v>
      </c>
      <c r="D162" s="83" t="s">
        <v>1612</v>
      </c>
      <c r="E162" s="98">
        <v>26657</v>
      </c>
      <c r="F162" s="96" t="s">
        <v>2212</v>
      </c>
      <c r="G162" s="103">
        <v>38985</v>
      </c>
      <c r="H162" s="132" t="s">
        <v>1614</v>
      </c>
      <c r="I162" s="68">
        <f t="shared" si="2"/>
        <v>42006</v>
      </c>
      <c r="J162" s="63" t="s">
        <v>1981</v>
      </c>
      <c r="K162" s="99">
        <v>42006</v>
      </c>
      <c r="L162" s="99">
        <v>42094</v>
      </c>
      <c r="M162" s="109">
        <v>4000000</v>
      </c>
      <c r="N162" s="90" t="s">
        <v>1818</v>
      </c>
      <c r="O162" s="83" t="s">
        <v>1866</v>
      </c>
    </row>
    <row r="163" spans="1:15">
      <c r="A163" s="95" t="s">
        <v>2213</v>
      </c>
      <c r="B163" s="96" t="s">
        <v>2214</v>
      </c>
      <c r="C163" s="63" t="s">
        <v>1663</v>
      </c>
      <c r="D163" s="83" t="s">
        <v>1612</v>
      </c>
      <c r="E163" s="98">
        <v>30975</v>
      </c>
      <c r="F163" s="96" t="s">
        <v>2215</v>
      </c>
      <c r="G163" s="103">
        <v>38121</v>
      </c>
      <c r="H163" s="132" t="s">
        <v>1614</v>
      </c>
      <c r="I163" s="68">
        <f t="shared" si="2"/>
        <v>42006</v>
      </c>
      <c r="J163" s="63" t="s">
        <v>1981</v>
      </c>
      <c r="K163" s="99">
        <v>42006</v>
      </c>
      <c r="L163" s="99">
        <v>42094</v>
      </c>
      <c r="M163" s="109">
        <v>4000000</v>
      </c>
      <c r="N163" s="90" t="s">
        <v>1769</v>
      </c>
      <c r="O163" s="83" t="s">
        <v>1866</v>
      </c>
    </row>
    <row r="164" spans="1:15">
      <c r="A164" s="95" t="s">
        <v>2216</v>
      </c>
      <c r="B164" s="96" t="s">
        <v>2217</v>
      </c>
      <c r="C164" s="63" t="s">
        <v>1663</v>
      </c>
      <c r="D164" s="83" t="s">
        <v>1612</v>
      </c>
      <c r="E164" s="98">
        <v>32965</v>
      </c>
      <c r="F164" s="96" t="s">
        <v>2218</v>
      </c>
      <c r="G164" s="103">
        <v>40232</v>
      </c>
      <c r="H164" s="132" t="s">
        <v>1842</v>
      </c>
      <c r="I164" s="68">
        <f t="shared" si="2"/>
        <v>42095</v>
      </c>
      <c r="J164" s="63" t="s">
        <v>1981</v>
      </c>
      <c r="K164" s="99">
        <v>42095</v>
      </c>
      <c r="L164" s="99">
        <v>42185</v>
      </c>
      <c r="M164" s="109">
        <v>4000000</v>
      </c>
      <c r="N164" s="90" t="s">
        <v>2219</v>
      </c>
      <c r="O164" s="83" t="s">
        <v>1866</v>
      </c>
    </row>
    <row r="165" spans="1:15">
      <c r="A165" s="95" t="s">
        <v>2220</v>
      </c>
      <c r="B165" s="96" t="s">
        <v>2221</v>
      </c>
      <c r="C165" s="63" t="s">
        <v>1663</v>
      </c>
      <c r="D165" s="83" t="s">
        <v>1612</v>
      </c>
      <c r="E165" s="98">
        <v>32587</v>
      </c>
      <c r="F165" s="96" t="s">
        <v>2222</v>
      </c>
      <c r="G165" s="103">
        <v>37791</v>
      </c>
      <c r="H165" s="132" t="s">
        <v>1614</v>
      </c>
      <c r="I165" s="68">
        <f t="shared" ref="I165:I198" si="3">K165</f>
        <v>42095</v>
      </c>
      <c r="J165" s="63" t="s">
        <v>1981</v>
      </c>
      <c r="K165" s="99">
        <v>42095</v>
      </c>
      <c r="L165" s="99">
        <v>42185</v>
      </c>
      <c r="M165" s="109">
        <v>4000000</v>
      </c>
      <c r="N165" s="90" t="s">
        <v>2223</v>
      </c>
      <c r="O165" s="83" t="s">
        <v>1866</v>
      </c>
    </row>
    <row r="166" spans="1:15">
      <c r="A166" s="95" t="s">
        <v>2224</v>
      </c>
      <c r="B166" s="96" t="s">
        <v>2225</v>
      </c>
      <c r="C166" s="63" t="s">
        <v>1663</v>
      </c>
      <c r="D166" s="83" t="s">
        <v>1612</v>
      </c>
      <c r="E166" s="98">
        <v>27216</v>
      </c>
      <c r="F166" s="96" t="s">
        <v>2226</v>
      </c>
      <c r="G166" s="103">
        <v>30853</v>
      </c>
      <c r="H166" s="132" t="s">
        <v>1614</v>
      </c>
      <c r="I166" s="68">
        <f t="shared" si="3"/>
        <v>42095</v>
      </c>
      <c r="J166" s="63" t="s">
        <v>1981</v>
      </c>
      <c r="K166" s="99">
        <v>42095</v>
      </c>
      <c r="L166" s="99">
        <v>42185</v>
      </c>
      <c r="M166" s="109">
        <v>4000000</v>
      </c>
      <c r="N166" s="90" t="s">
        <v>2227</v>
      </c>
      <c r="O166" s="83" t="s">
        <v>1866</v>
      </c>
    </row>
    <row r="167" spans="1:15">
      <c r="A167" s="95" t="s">
        <v>2228</v>
      </c>
      <c r="B167" s="96" t="s">
        <v>2229</v>
      </c>
      <c r="C167" s="63" t="s">
        <v>1663</v>
      </c>
      <c r="D167" s="83" t="s">
        <v>1621</v>
      </c>
      <c r="E167" s="98">
        <v>30853</v>
      </c>
      <c r="F167" s="96">
        <v>163164576</v>
      </c>
      <c r="G167" s="103">
        <v>42268</v>
      </c>
      <c r="H167" s="132" t="s">
        <v>1638</v>
      </c>
      <c r="I167" s="68">
        <f t="shared" si="3"/>
        <v>42095</v>
      </c>
      <c r="J167" s="63" t="s">
        <v>1981</v>
      </c>
      <c r="K167" s="99">
        <v>42095</v>
      </c>
      <c r="L167" s="99">
        <v>42185</v>
      </c>
      <c r="M167" s="109">
        <v>4000000</v>
      </c>
      <c r="N167" s="90" t="s">
        <v>2230</v>
      </c>
      <c r="O167" s="83" t="s">
        <v>1866</v>
      </c>
    </row>
    <row r="168" spans="1:15">
      <c r="A168" s="95" t="s">
        <v>2231</v>
      </c>
      <c r="B168" s="62" t="s">
        <v>2232</v>
      </c>
      <c r="C168" s="63" t="s">
        <v>1663</v>
      </c>
      <c r="D168" s="83" t="s">
        <v>1612</v>
      </c>
      <c r="E168" s="100">
        <v>34106</v>
      </c>
      <c r="F168" s="62" t="s">
        <v>2233</v>
      </c>
      <c r="G168" s="67">
        <v>38089</v>
      </c>
      <c r="H168" s="73" t="s">
        <v>2234</v>
      </c>
      <c r="I168" s="68">
        <f t="shared" si="3"/>
        <v>42095</v>
      </c>
      <c r="J168" s="63" t="s">
        <v>1981</v>
      </c>
      <c r="K168" s="99">
        <v>42095</v>
      </c>
      <c r="L168" s="99">
        <v>42185</v>
      </c>
      <c r="M168" s="109">
        <v>4000000</v>
      </c>
      <c r="N168" s="70" t="s">
        <v>2235</v>
      </c>
      <c r="O168" s="83" t="s">
        <v>1866</v>
      </c>
    </row>
    <row r="169" spans="1:15">
      <c r="A169" s="95" t="s">
        <v>2236</v>
      </c>
      <c r="B169" s="62" t="s">
        <v>1795</v>
      </c>
      <c r="C169" s="72" t="s">
        <v>1663</v>
      </c>
      <c r="D169" s="76" t="s">
        <v>1612</v>
      </c>
      <c r="E169" s="110">
        <v>32370</v>
      </c>
      <c r="F169" s="62" t="s">
        <v>1796</v>
      </c>
      <c r="G169" s="213">
        <v>38300</v>
      </c>
      <c r="H169" s="134" t="s">
        <v>1797</v>
      </c>
      <c r="I169" s="68">
        <f t="shared" si="3"/>
        <v>42186</v>
      </c>
      <c r="J169" s="63" t="s">
        <v>1981</v>
      </c>
      <c r="K169" s="112">
        <v>42186</v>
      </c>
      <c r="L169" s="112">
        <v>42277</v>
      </c>
      <c r="M169" s="109">
        <v>4000000</v>
      </c>
      <c r="N169" s="134" t="s">
        <v>1798</v>
      </c>
      <c r="O169" s="76" t="s">
        <v>1866</v>
      </c>
    </row>
    <row r="170" spans="1:15">
      <c r="A170" s="95" t="s">
        <v>2237</v>
      </c>
      <c r="B170" s="62" t="s">
        <v>2238</v>
      </c>
      <c r="C170" s="63" t="s">
        <v>1663</v>
      </c>
      <c r="D170" s="83" t="s">
        <v>1612</v>
      </c>
      <c r="E170" s="100">
        <v>31741</v>
      </c>
      <c r="F170" s="62" t="s">
        <v>2239</v>
      </c>
      <c r="G170" s="67">
        <v>41422</v>
      </c>
      <c r="H170" s="73" t="s">
        <v>1614</v>
      </c>
      <c r="I170" s="68">
        <f t="shared" si="3"/>
        <v>42186</v>
      </c>
      <c r="J170" s="63" t="s">
        <v>1981</v>
      </c>
      <c r="K170" s="112">
        <v>42186</v>
      </c>
      <c r="L170" s="112">
        <v>42277</v>
      </c>
      <c r="M170" s="109">
        <v>4000000</v>
      </c>
      <c r="N170" s="70" t="s">
        <v>2240</v>
      </c>
      <c r="O170" s="83" t="s">
        <v>1866</v>
      </c>
    </row>
    <row r="171" spans="1:15">
      <c r="A171" s="95" t="s">
        <v>2241</v>
      </c>
      <c r="B171" s="62" t="s">
        <v>2242</v>
      </c>
      <c r="C171" s="63" t="s">
        <v>1663</v>
      </c>
      <c r="D171" s="63" t="s">
        <v>1621</v>
      </c>
      <c r="E171" s="100">
        <v>29804</v>
      </c>
      <c r="F171" s="62" t="s">
        <v>2243</v>
      </c>
      <c r="G171" s="213">
        <v>42014</v>
      </c>
      <c r="H171" s="134" t="s">
        <v>1647</v>
      </c>
      <c r="I171" s="68">
        <f t="shared" si="3"/>
        <v>42186</v>
      </c>
      <c r="J171" s="63" t="s">
        <v>1981</v>
      </c>
      <c r="K171" s="112">
        <v>42186</v>
      </c>
      <c r="L171" s="112">
        <v>42277</v>
      </c>
      <c r="M171" s="109">
        <v>4000000</v>
      </c>
      <c r="N171" s="73" t="s">
        <v>1793</v>
      </c>
      <c r="O171" s="83" t="s">
        <v>1866</v>
      </c>
    </row>
    <row r="172" spans="1:15">
      <c r="A172" s="95" t="s">
        <v>2244</v>
      </c>
      <c r="B172" s="62" t="s">
        <v>2245</v>
      </c>
      <c r="C172" s="63" t="s">
        <v>1663</v>
      </c>
      <c r="D172" s="63" t="s">
        <v>1612</v>
      </c>
      <c r="E172" s="100">
        <v>28523</v>
      </c>
      <c r="F172" s="62" t="s">
        <v>2246</v>
      </c>
      <c r="G172" s="213">
        <v>37079</v>
      </c>
      <c r="H172" s="134" t="s">
        <v>1614</v>
      </c>
      <c r="I172" s="68">
        <f t="shared" si="3"/>
        <v>42186</v>
      </c>
      <c r="J172" s="63" t="s">
        <v>1981</v>
      </c>
      <c r="K172" s="112">
        <v>42186</v>
      </c>
      <c r="L172" s="112">
        <v>42277</v>
      </c>
      <c r="M172" s="109">
        <v>4000000</v>
      </c>
      <c r="N172" s="73" t="s">
        <v>2247</v>
      </c>
      <c r="O172" s="83" t="s">
        <v>1866</v>
      </c>
    </row>
    <row r="173" spans="1:15">
      <c r="A173" s="95" t="s">
        <v>2248</v>
      </c>
      <c r="B173" s="62" t="s">
        <v>2249</v>
      </c>
      <c r="C173" s="63" t="s">
        <v>1663</v>
      </c>
      <c r="D173" s="63" t="s">
        <v>1612</v>
      </c>
      <c r="E173" s="100">
        <v>30677</v>
      </c>
      <c r="F173" s="62" t="s">
        <v>2250</v>
      </c>
      <c r="G173" s="67">
        <v>42136</v>
      </c>
      <c r="H173" s="73" t="s">
        <v>1647</v>
      </c>
      <c r="I173" s="68">
        <f t="shared" si="3"/>
        <v>42186</v>
      </c>
      <c r="J173" s="63" t="s">
        <v>1981</v>
      </c>
      <c r="K173" s="112">
        <v>42186</v>
      </c>
      <c r="L173" s="112">
        <v>42277</v>
      </c>
      <c r="M173" s="109">
        <v>4000000</v>
      </c>
      <c r="N173" s="70" t="s">
        <v>2247</v>
      </c>
      <c r="O173" s="83" t="s">
        <v>1866</v>
      </c>
    </row>
    <row r="174" spans="1:15">
      <c r="A174" s="95" t="s">
        <v>2251</v>
      </c>
      <c r="B174" s="62" t="s">
        <v>2252</v>
      </c>
      <c r="C174" s="63" t="s">
        <v>1663</v>
      </c>
      <c r="D174" s="63" t="s">
        <v>1612</v>
      </c>
      <c r="E174" s="100">
        <v>27885</v>
      </c>
      <c r="F174" s="62" t="s">
        <v>2253</v>
      </c>
      <c r="G174" s="67">
        <v>37488</v>
      </c>
      <c r="H174" s="73" t="s">
        <v>1647</v>
      </c>
      <c r="I174" s="68">
        <f t="shared" si="3"/>
        <v>42278</v>
      </c>
      <c r="J174" s="63" t="s">
        <v>1981</v>
      </c>
      <c r="K174" s="79">
        <v>42278</v>
      </c>
      <c r="L174" s="79">
        <v>42369</v>
      </c>
      <c r="M174" s="109">
        <v>4000000</v>
      </c>
      <c r="N174" s="70" t="s">
        <v>2254</v>
      </c>
      <c r="O174" s="83" t="s">
        <v>1866</v>
      </c>
    </row>
    <row r="175" spans="1:15">
      <c r="A175" s="95" t="s">
        <v>2255</v>
      </c>
      <c r="B175" s="62" t="s">
        <v>2256</v>
      </c>
      <c r="C175" s="63" t="s">
        <v>1663</v>
      </c>
      <c r="D175" s="63" t="s">
        <v>1612</v>
      </c>
      <c r="E175" s="100">
        <v>30754</v>
      </c>
      <c r="F175" s="62" t="s">
        <v>2257</v>
      </c>
      <c r="G175" s="67">
        <v>40603</v>
      </c>
      <c r="H175" s="73" t="s">
        <v>1638</v>
      </c>
      <c r="I175" s="68">
        <f t="shared" si="3"/>
        <v>42278</v>
      </c>
      <c r="J175" s="63" t="s">
        <v>1981</v>
      </c>
      <c r="K175" s="79">
        <v>42278</v>
      </c>
      <c r="L175" s="79">
        <v>42369</v>
      </c>
      <c r="M175" s="109">
        <v>4000000</v>
      </c>
      <c r="N175" s="73" t="s">
        <v>2258</v>
      </c>
      <c r="O175" s="83" t="s">
        <v>1866</v>
      </c>
    </row>
    <row r="176" spans="1:15">
      <c r="A176" s="95" t="s">
        <v>2259</v>
      </c>
      <c r="B176" s="96" t="s">
        <v>2260</v>
      </c>
      <c r="C176" s="63" t="s">
        <v>1663</v>
      </c>
      <c r="D176" s="63" t="s">
        <v>1612</v>
      </c>
      <c r="E176" s="98">
        <v>34584</v>
      </c>
      <c r="F176" s="96" t="s">
        <v>2261</v>
      </c>
      <c r="G176" s="103">
        <v>41156</v>
      </c>
      <c r="H176" s="132" t="s">
        <v>1127</v>
      </c>
      <c r="I176" s="68">
        <f t="shared" si="3"/>
        <v>42278</v>
      </c>
      <c r="J176" s="63" t="s">
        <v>1981</v>
      </c>
      <c r="K176" s="79">
        <v>42278</v>
      </c>
      <c r="L176" s="79">
        <v>42369</v>
      </c>
      <c r="M176" s="109">
        <v>4000000</v>
      </c>
      <c r="N176" s="132" t="s">
        <v>1628</v>
      </c>
      <c r="O176" s="83" t="s">
        <v>1866</v>
      </c>
    </row>
    <row r="177" spans="1:15">
      <c r="A177" s="95" t="s">
        <v>2262</v>
      </c>
      <c r="B177" s="96" t="s">
        <v>2263</v>
      </c>
      <c r="C177" s="63" t="s">
        <v>1663</v>
      </c>
      <c r="D177" s="63" t="s">
        <v>1612</v>
      </c>
      <c r="E177" s="122">
        <v>30268</v>
      </c>
      <c r="F177" s="96" t="s">
        <v>2264</v>
      </c>
      <c r="G177" s="89">
        <v>41853</v>
      </c>
      <c r="H177" s="90" t="s">
        <v>1614</v>
      </c>
      <c r="I177" s="68">
        <f t="shared" si="3"/>
        <v>42278</v>
      </c>
      <c r="J177" s="63" t="s">
        <v>1981</v>
      </c>
      <c r="K177" s="79">
        <v>42278</v>
      </c>
      <c r="L177" s="79">
        <v>42369</v>
      </c>
      <c r="M177" s="109">
        <v>4000000</v>
      </c>
      <c r="N177" s="123" t="s">
        <v>2265</v>
      </c>
      <c r="O177" s="83" t="s">
        <v>1866</v>
      </c>
    </row>
    <row r="178" spans="1:15">
      <c r="A178" s="95" t="s">
        <v>2266</v>
      </c>
      <c r="B178" s="96" t="s">
        <v>2267</v>
      </c>
      <c r="C178" s="63" t="s">
        <v>1663</v>
      </c>
      <c r="D178" s="83" t="s">
        <v>1621</v>
      </c>
      <c r="E178" s="122">
        <v>31297</v>
      </c>
      <c r="F178" s="96" t="s">
        <v>2268</v>
      </c>
      <c r="G178" s="103">
        <v>40582</v>
      </c>
      <c r="H178" s="132" t="s">
        <v>2269</v>
      </c>
      <c r="I178" s="68">
        <f t="shared" si="3"/>
        <v>42278</v>
      </c>
      <c r="J178" s="63" t="s">
        <v>1981</v>
      </c>
      <c r="K178" s="79">
        <v>42278</v>
      </c>
      <c r="L178" s="79">
        <v>42369</v>
      </c>
      <c r="M178" s="109">
        <v>4000000</v>
      </c>
      <c r="N178" s="123" t="s">
        <v>2270</v>
      </c>
      <c r="O178" s="83" t="s">
        <v>1866</v>
      </c>
    </row>
    <row r="179" spans="1:15">
      <c r="A179" s="95" t="s">
        <v>2271</v>
      </c>
      <c r="B179" s="62" t="s">
        <v>2041</v>
      </c>
      <c r="C179" s="63" t="s">
        <v>1663</v>
      </c>
      <c r="D179" s="63" t="s">
        <v>1621</v>
      </c>
      <c r="E179" s="100">
        <v>31713</v>
      </c>
      <c r="F179" s="114" t="s">
        <v>2042</v>
      </c>
      <c r="G179" s="67">
        <v>37812</v>
      </c>
      <c r="H179" s="63" t="s">
        <v>1614</v>
      </c>
      <c r="I179" s="68">
        <f t="shared" si="3"/>
        <v>42037</v>
      </c>
      <c r="J179" s="63" t="s">
        <v>2047</v>
      </c>
      <c r="K179" s="79">
        <v>42037</v>
      </c>
      <c r="L179" s="79">
        <v>42063</v>
      </c>
      <c r="M179" s="69">
        <v>3900000</v>
      </c>
      <c r="N179" s="70" t="s">
        <v>2272</v>
      </c>
      <c r="O179" s="73" t="s">
        <v>2273</v>
      </c>
    </row>
    <row r="180" spans="1:15">
      <c r="A180" s="95" t="s">
        <v>2274</v>
      </c>
      <c r="B180" s="96" t="s">
        <v>2275</v>
      </c>
      <c r="C180" s="76" t="s">
        <v>1663</v>
      </c>
      <c r="D180" s="76" t="s">
        <v>1612</v>
      </c>
      <c r="E180" s="135">
        <v>36331</v>
      </c>
      <c r="F180" s="96" t="s">
        <v>2276</v>
      </c>
      <c r="G180" s="120"/>
      <c r="H180" s="76" t="s">
        <v>1638</v>
      </c>
      <c r="I180" s="68">
        <f t="shared" si="3"/>
        <v>42037</v>
      </c>
      <c r="J180" s="63" t="s">
        <v>2047</v>
      </c>
      <c r="K180" s="79">
        <v>42037</v>
      </c>
      <c r="L180" s="79">
        <v>42063</v>
      </c>
      <c r="M180" s="69">
        <v>3900000</v>
      </c>
      <c r="N180" s="73" t="s">
        <v>2277</v>
      </c>
      <c r="O180" s="132" t="s">
        <v>2273</v>
      </c>
    </row>
    <row r="181" spans="1:15">
      <c r="A181" s="95" t="s">
        <v>2278</v>
      </c>
      <c r="B181" s="96" t="s">
        <v>2279</v>
      </c>
      <c r="C181" s="83" t="s">
        <v>1663</v>
      </c>
      <c r="D181" s="97" t="s">
        <v>1612</v>
      </c>
      <c r="E181" s="98">
        <v>27800</v>
      </c>
      <c r="F181" s="96" t="s">
        <v>2280</v>
      </c>
      <c r="G181" s="103">
        <v>40017</v>
      </c>
      <c r="H181" s="132" t="s">
        <v>1614</v>
      </c>
      <c r="I181" s="68">
        <f t="shared" si="3"/>
        <v>42006</v>
      </c>
      <c r="J181" s="63" t="s">
        <v>1981</v>
      </c>
      <c r="K181" s="136">
        <v>42006</v>
      </c>
      <c r="L181" s="136">
        <v>42094</v>
      </c>
      <c r="M181" s="109">
        <v>4000000</v>
      </c>
      <c r="N181" s="90" t="s">
        <v>1818</v>
      </c>
      <c r="O181" s="132" t="s">
        <v>1918</v>
      </c>
    </row>
    <row r="182" spans="1:15">
      <c r="A182" s="95" t="s">
        <v>2281</v>
      </c>
      <c r="B182" s="62" t="s">
        <v>2282</v>
      </c>
      <c r="C182" s="63" t="s">
        <v>1663</v>
      </c>
      <c r="D182" s="87" t="s">
        <v>1612</v>
      </c>
      <c r="E182" s="100">
        <v>32009</v>
      </c>
      <c r="F182" s="62" t="s">
        <v>2283</v>
      </c>
      <c r="G182" s="67">
        <v>40964</v>
      </c>
      <c r="H182" s="73" t="s">
        <v>1614</v>
      </c>
      <c r="I182" s="68">
        <f t="shared" si="3"/>
        <v>42006</v>
      </c>
      <c r="J182" s="63" t="s">
        <v>1981</v>
      </c>
      <c r="K182" s="136">
        <v>42006</v>
      </c>
      <c r="L182" s="136">
        <v>42094</v>
      </c>
      <c r="M182" s="109">
        <v>4000000</v>
      </c>
      <c r="N182" s="70" t="s">
        <v>2284</v>
      </c>
      <c r="O182" s="73" t="s">
        <v>1918</v>
      </c>
    </row>
    <row r="183" spans="1:15">
      <c r="A183" s="95" t="s">
        <v>2285</v>
      </c>
      <c r="B183" s="62" t="s">
        <v>2286</v>
      </c>
      <c r="C183" s="63" t="s">
        <v>1663</v>
      </c>
      <c r="D183" s="87" t="s">
        <v>1612</v>
      </c>
      <c r="E183" s="100">
        <v>35724</v>
      </c>
      <c r="F183" s="62" t="s">
        <v>2287</v>
      </c>
      <c r="G183" s="67">
        <v>41324</v>
      </c>
      <c r="H183" s="73" t="s">
        <v>1842</v>
      </c>
      <c r="I183" s="68">
        <f t="shared" si="3"/>
        <v>42006</v>
      </c>
      <c r="J183" s="63" t="s">
        <v>1981</v>
      </c>
      <c r="K183" s="136">
        <v>42006</v>
      </c>
      <c r="L183" s="136">
        <v>42094</v>
      </c>
      <c r="M183" s="109">
        <v>4000000</v>
      </c>
      <c r="N183" s="70" t="s">
        <v>2178</v>
      </c>
      <c r="O183" s="73" t="s">
        <v>1918</v>
      </c>
    </row>
    <row r="184" spans="1:15">
      <c r="A184" s="95" t="s">
        <v>2288</v>
      </c>
      <c r="B184" s="62" t="s">
        <v>2289</v>
      </c>
      <c r="C184" s="63" t="s">
        <v>1663</v>
      </c>
      <c r="D184" s="87" t="s">
        <v>1612</v>
      </c>
      <c r="E184" s="100">
        <v>26002</v>
      </c>
      <c r="F184" s="62" t="s">
        <v>2290</v>
      </c>
      <c r="G184" s="67">
        <v>42290</v>
      </c>
      <c r="H184" s="73" t="s">
        <v>1614</v>
      </c>
      <c r="I184" s="68">
        <f t="shared" si="3"/>
        <v>42006</v>
      </c>
      <c r="J184" s="63" t="s">
        <v>1981</v>
      </c>
      <c r="K184" s="136">
        <v>42006</v>
      </c>
      <c r="L184" s="136">
        <v>42094</v>
      </c>
      <c r="M184" s="109">
        <v>4000000</v>
      </c>
      <c r="N184" s="70" t="s">
        <v>1838</v>
      </c>
      <c r="O184" s="73" t="s">
        <v>1918</v>
      </c>
    </row>
    <row r="185" spans="1:15">
      <c r="A185" s="95" t="s">
        <v>2291</v>
      </c>
      <c r="B185" s="62" t="s">
        <v>2292</v>
      </c>
      <c r="C185" s="63" t="s">
        <v>1663</v>
      </c>
      <c r="D185" s="87" t="s">
        <v>1612</v>
      </c>
      <c r="E185" s="100">
        <v>35925</v>
      </c>
      <c r="F185" s="62">
        <v>122287633</v>
      </c>
      <c r="G185" s="67">
        <v>42076</v>
      </c>
      <c r="H185" s="73" t="s">
        <v>1647</v>
      </c>
      <c r="I185" s="68">
        <f t="shared" si="3"/>
        <v>42095</v>
      </c>
      <c r="J185" s="63" t="s">
        <v>1981</v>
      </c>
      <c r="K185" s="79">
        <v>42095</v>
      </c>
      <c r="L185" s="79">
        <v>42185</v>
      </c>
      <c r="M185" s="109">
        <v>4000000</v>
      </c>
      <c r="N185" s="70" t="s">
        <v>1653</v>
      </c>
      <c r="O185" s="73" t="s">
        <v>1918</v>
      </c>
    </row>
    <row r="186" spans="1:15">
      <c r="A186" s="95" t="s">
        <v>2293</v>
      </c>
      <c r="B186" s="62" t="s">
        <v>2294</v>
      </c>
      <c r="C186" s="63" t="s">
        <v>1663</v>
      </c>
      <c r="D186" s="87" t="s">
        <v>1612</v>
      </c>
      <c r="E186" s="100">
        <v>32152</v>
      </c>
      <c r="F186" s="62" t="s">
        <v>2295</v>
      </c>
      <c r="G186" s="67">
        <v>38811</v>
      </c>
      <c r="H186" s="73" t="s">
        <v>1127</v>
      </c>
      <c r="I186" s="68">
        <f t="shared" si="3"/>
        <v>42095</v>
      </c>
      <c r="J186" s="63" t="s">
        <v>1981</v>
      </c>
      <c r="K186" s="79">
        <v>42095</v>
      </c>
      <c r="L186" s="79">
        <v>42185</v>
      </c>
      <c r="M186" s="109">
        <v>4000000</v>
      </c>
      <c r="N186" s="70" t="s">
        <v>2296</v>
      </c>
      <c r="O186" s="73" t="s">
        <v>1918</v>
      </c>
    </row>
    <row r="187" spans="1:15">
      <c r="A187" s="95" t="s">
        <v>2297</v>
      </c>
      <c r="B187" s="62" t="s">
        <v>2298</v>
      </c>
      <c r="C187" s="63" t="s">
        <v>1663</v>
      </c>
      <c r="D187" s="87" t="s">
        <v>1612</v>
      </c>
      <c r="E187" s="100">
        <v>28716</v>
      </c>
      <c r="F187" s="62" t="s">
        <v>2299</v>
      </c>
      <c r="G187" s="67">
        <v>42108</v>
      </c>
      <c r="H187" s="73" t="s">
        <v>1614</v>
      </c>
      <c r="I187" s="68">
        <f t="shared" si="3"/>
        <v>42095</v>
      </c>
      <c r="J187" s="63" t="s">
        <v>1981</v>
      </c>
      <c r="K187" s="79">
        <v>42095</v>
      </c>
      <c r="L187" s="79">
        <v>42185</v>
      </c>
      <c r="M187" s="109">
        <v>4000000</v>
      </c>
      <c r="N187" s="70" t="s">
        <v>2300</v>
      </c>
      <c r="O187" s="73" t="s">
        <v>1918</v>
      </c>
    </row>
    <row r="188" spans="1:15">
      <c r="A188" s="95" t="s">
        <v>2301</v>
      </c>
      <c r="B188" s="62" t="s">
        <v>2302</v>
      </c>
      <c r="C188" s="63" t="s">
        <v>1663</v>
      </c>
      <c r="D188" s="87" t="s">
        <v>1621</v>
      </c>
      <c r="E188" s="100">
        <v>33584</v>
      </c>
      <c r="F188" s="62" t="s">
        <v>2303</v>
      </c>
      <c r="G188" s="67">
        <v>39590</v>
      </c>
      <c r="H188" s="73" t="s">
        <v>1614</v>
      </c>
      <c r="I188" s="68">
        <f t="shared" si="3"/>
        <v>42095</v>
      </c>
      <c r="J188" s="63" t="s">
        <v>1981</v>
      </c>
      <c r="K188" s="79">
        <v>42095</v>
      </c>
      <c r="L188" s="79">
        <v>42185</v>
      </c>
      <c r="M188" s="109">
        <v>4000000</v>
      </c>
      <c r="N188" s="70" t="s">
        <v>2304</v>
      </c>
      <c r="O188" s="73" t="s">
        <v>1918</v>
      </c>
    </row>
    <row r="189" spans="1:15">
      <c r="A189" s="95" t="s">
        <v>2305</v>
      </c>
      <c r="B189" s="62" t="s">
        <v>2306</v>
      </c>
      <c r="C189" s="63" t="s">
        <v>1663</v>
      </c>
      <c r="D189" s="87" t="s">
        <v>1621</v>
      </c>
      <c r="E189" s="100">
        <v>31645</v>
      </c>
      <c r="F189" s="62" t="s">
        <v>2307</v>
      </c>
      <c r="G189" s="67">
        <v>40107</v>
      </c>
      <c r="H189" s="73" t="s">
        <v>1647</v>
      </c>
      <c r="I189" s="68">
        <f t="shared" si="3"/>
        <v>42186</v>
      </c>
      <c r="J189" s="63" t="s">
        <v>1981</v>
      </c>
      <c r="K189" s="79">
        <v>42186</v>
      </c>
      <c r="L189" s="79">
        <v>42277</v>
      </c>
      <c r="M189" s="109">
        <v>4000000</v>
      </c>
      <c r="N189" s="70" t="s">
        <v>1653</v>
      </c>
      <c r="O189" s="73" t="s">
        <v>1918</v>
      </c>
    </row>
    <row r="190" spans="1:15">
      <c r="A190" s="95" t="s">
        <v>2308</v>
      </c>
      <c r="B190" s="62" t="s">
        <v>2309</v>
      </c>
      <c r="C190" s="63" t="s">
        <v>1663</v>
      </c>
      <c r="D190" s="87" t="s">
        <v>1612</v>
      </c>
      <c r="E190" s="100">
        <v>30567</v>
      </c>
      <c r="F190" s="62" t="s">
        <v>2310</v>
      </c>
      <c r="G190" s="67">
        <v>40093</v>
      </c>
      <c r="H190" s="73" t="s">
        <v>2185</v>
      </c>
      <c r="I190" s="68">
        <f t="shared" si="3"/>
        <v>42186</v>
      </c>
      <c r="J190" s="63" t="s">
        <v>1981</v>
      </c>
      <c r="K190" s="79">
        <v>42186</v>
      </c>
      <c r="L190" s="79">
        <v>42277</v>
      </c>
      <c r="M190" s="109">
        <v>4000000</v>
      </c>
      <c r="N190" s="70" t="s">
        <v>2311</v>
      </c>
      <c r="O190" s="73" t="s">
        <v>1918</v>
      </c>
    </row>
    <row r="191" spans="1:15">
      <c r="A191" s="95" t="s">
        <v>2312</v>
      </c>
      <c r="B191" s="62" t="s">
        <v>2313</v>
      </c>
      <c r="C191" s="63" t="s">
        <v>1663</v>
      </c>
      <c r="D191" s="87" t="s">
        <v>1612</v>
      </c>
      <c r="E191" s="100">
        <v>33841</v>
      </c>
      <c r="F191" s="62" t="s">
        <v>2314</v>
      </c>
      <c r="G191" s="67">
        <v>39170</v>
      </c>
      <c r="H191" s="73" t="s">
        <v>1829</v>
      </c>
      <c r="I191" s="68">
        <f t="shared" si="3"/>
        <v>42186</v>
      </c>
      <c r="J191" s="63" t="s">
        <v>1981</v>
      </c>
      <c r="K191" s="79">
        <v>42186</v>
      </c>
      <c r="L191" s="79">
        <v>42277</v>
      </c>
      <c r="M191" s="109">
        <v>4000000</v>
      </c>
      <c r="N191" s="70" t="s">
        <v>2315</v>
      </c>
      <c r="O191" s="73" t="s">
        <v>1918</v>
      </c>
    </row>
    <row r="192" spans="1:15">
      <c r="A192" s="95" t="s">
        <v>2316</v>
      </c>
      <c r="B192" s="96" t="s">
        <v>2317</v>
      </c>
      <c r="C192" s="63" t="s">
        <v>1663</v>
      </c>
      <c r="D192" s="97" t="s">
        <v>1612</v>
      </c>
      <c r="E192" s="98">
        <v>29100</v>
      </c>
      <c r="F192" s="96" t="s">
        <v>2318</v>
      </c>
      <c r="G192" s="103">
        <v>40306</v>
      </c>
      <c r="H192" s="132" t="s">
        <v>1614</v>
      </c>
      <c r="I192" s="68">
        <f t="shared" si="3"/>
        <v>42186</v>
      </c>
      <c r="J192" s="63" t="s">
        <v>1981</v>
      </c>
      <c r="K192" s="79">
        <v>42186</v>
      </c>
      <c r="L192" s="79">
        <v>42277</v>
      </c>
      <c r="M192" s="109">
        <v>4000000</v>
      </c>
      <c r="N192" s="90" t="s">
        <v>2319</v>
      </c>
      <c r="O192" s="73" t="s">
        <v>1918</v>
      </c>
    </row>
    <row r="193" spans="1:15">
      <c r="A193" s="95" t="s">
        <v>2320</v>
      </c>
      <c r="B193" s="96" t="s">
        <v>2321</v>
      </c>
      <c r="C193" s="63" t="s">
        <v>1663</v>
      </c>
      <c r="D193" s="97" t="s">
        <v>1612</v>
      </c>
      <c r="E193" s="122">
        <v>35339</v>
      </c>
      <c r="F193" s="96" t="s">
        <v>2322</v>
      </c>
      <c r="G193" s="103" t="s">
        <v>2323</v>
      </c>
      <c r="H193" s="132" t="s">
        <v>1678</v>
      </c>
      <c r="I193" s="68">
        <f t="shared" si="3"/>
        <v>42278</v>
      </c>
      <c r="J193" s="63" t="s">
        <v>1981</v>
      </c>
      <c r="K193" s="136">
        <v>42278</v>
      </c>
      <c r="L193" s="136">
        <v>42369</v>
      </c>
      <c r="M193" s="109">
        <v>4000000</v>
      </c>
      <c r="N193" s="123" t="s">
        <v>2324</v>
      </c>
      <c r="O193" s="73" t="s">
        <v>1918</v>
      </c>
    </row>
    <row r="194" spans="1:15">
      <c r="A194" s="95" t="s">
        <v>2325</v>
      </c>
      <c r="B194" s="96" t="s">
        <v>2326</v>
      </c>
      <c r="C194" s="63" t="s">
        <v>1663</v>
      </c>
      <c r="D194" s="97" t="s">
        <v>1612</v>
      </c>
      <c r="E194" s="122">
        <v>33948</v>
      </c>
      <c r="F194" s="96" t="s">
        <v>2327</v>
      </c>
      <c r="G194" s="103" t="s">
        <v>2328</v>
      </c>
      <c r="H194" s="132" t="s">
        <v>1687</v>
      </c>
      <c r="I194" s="68">
        <f t="shared" si="3"/>
        <v>42278</v>
      </c>
      <c r="J194" s="63" t="s">
        <v>1981</v>
      </c>
      <c r="K194" s="136">
        <v>42278</v>
      </c>
      <c r="L194" s="136">
        <v>42369</v>
      </c>
      <c r="M194" s="109">
        <v>4000000</v>
      </c>
      <c r="N194" s="123" t="s">
        <v>2329</v>
      </c>
      <c r="O194" s="73" t="s">
        <v>1918</v>
      </c>
    </row>
    <row r="195" spans="1:15">
      <c r="A195" s="95" t="s">
        <v>2330</v>
      </c>
      <c r="B195" s="96" t="s">
        <v>2331</v>
      </c>
      <c r="C195" s="63" t="s">
        <v>1663</v>
      </c>
      <c r="D195" s="97" t="s">
        <v>1612</v>
      </c>
      <c r="E195" s="122">
        <v>31925</v>
      </c>
      <c r="F195" s="96" t="s">
        <v>2332</v>
      </c>
      <c r="G195" s="103">
        <v>42011</v>
      </c>
      <c r="H195" s="132" t="s">
        <v>1725</v>
      </c>
      <c r="I195" s="68">
        <f t="shared" si="3"/>
        <v>42278</v>
      </c>
      <c r="J195" s="63" t="s">
        <v>1981</v>
      </c>
      <c r="K195" s="136">
        <v>42278</v>
      </c>
      <c r="L195" s="136">
        <v>42369</v>
      </c>
      <c r="M195" s="109">
        <v>4000000</v>
      </c>
      <c r="N195" s="123" t="s">
        <v>2333</v>
      </c>
      <c r="O195" s="73" t="s">
        <v>1918</v>
      </c>
    </row>
    <row r="196" spans="1:15">
      <c r="A196" s="95" t="s">
        <v>2334</v>
      </c>
      <c r="B196" s="96" t="s">
        <v>2335</v>
      </c>
      <c r="C196" s="63" t="s">
        <v>1663</v>
      </c>
      <c r="D196" s="97" t="s">
        <v>1612</v>
      </c>
      <c r="E196" s="98">
        <v>26986</v>
      </c>
      <c r="F196" s="96" t="s">
        <v>2336</v>
      </c>
      <c r="G196" s="103">
        <v>41857</v>
      </c>
      <c r="H196" s="132" t="s">
        <v>1614</v>
      </c>
      <c r="I196" s="68">
        <f t="shared" si="3"/>
        <v>42278</v>
      </c>
      <c r="J196" s="63" t="s">
        <v>1981</v>
      </c>
      <c r="K196" s="136">
        <v>42278</v>
      </c>
      <c r="L196" s="136">
        <v>42369</v>
      </c>
      <c r="M196" s="109">
        <v>4000000</v>
      </c>
      <c r="N196" s="90" t="s">
        <v>2337</v>
      </c>
      <c r="O196" s="73" t="s">
        <v>1918</v>
      </c>
    </row>
    <row r="197" spans="1:15">
      <c r="A197" s="95" t="s">
        <v>2338</v>
      </c>
      <c r="B197" s="90" t="s">
        <v>2339</v>
      </c>
      <c r="C197" s="63" t="s">
        <v>1663</v>
      </c>
      <c r="D197" s="97" t="s">
        <v>1612</v>
      </c>
      <c r="E197" s="137">
        <v>36756</v>
      </c>
      <c r="F197" s="96" t="s">
        <v>2340</v>
      </c>
      <c r="G197" s="103">
        <v>42118</v>
      </c>
      <c r="H197" s="132" t="s">
        <v>1614</v>
      </c>
      <c r="I197" s="68">
        <f t="shared" si="3"/>
        <v>42037</v>
      </c>
      <c r="J197" s="63" t="s">
        <v>2341</v>
      </c>
      <c r="K197" s="136">
        <v>42037</v>
      </c>
      <c r="L197" s="136">
        <v>42063</v>
      </c>
      <c r="M197" s="138">
        <v>3900000</v>
      </c>
      <c r="N197" s="90" t="s">
        <v>2342</v>
      </c>
      <c r="O197" s="132" t="s">
        <v>2343</v>
      </c>
    </row>
    <row r="198" spans="1:15" ht="12.6" customHeight="1">
      <c r="A198" s="95" t="s">
        <v>2344</v>
      </c>
      <c r="B198" s="90" t="s">
        <v>2345</v>
      </c>
      <c r="C198" s="63" t="s">
        <v>1663</v>
      </c>
      <c r="D198" s="97" t="s">
        <v>1612</v>
      </c>
      <c r="E198" s="98">
        <v>31982</v>
      </c>
      <c r="F198" s="96" t="s">
        <v>2346</v>
      </c>
      <c r="G198" s="103">
        <v>38558</v>
      </c>
      <c r="H198" s="132" t="s">
        <v>1755</v>
      </c>
      <c r="I198" s="68">
        <f t="shared" si="3"/>
        <v>42037</v>
      </c>
      <c r="J198" s="63" t="s">
        <v>2341</v>
      </c>
      <c r="K198" s="136">
        <v>42037</v>
      </c>
      <c r="L198" s="136">
        <v>42063</v>
      </c>
      <c r="M198" s="138">
        <v>3900000</v>
      </c>
      <c r="N198" s="90" t="s">
        <v>2347</v>
      </c>
      <c r="O198" s="132" t="s">
        <v>2343</v>
      </c>
    </row>
  </sheetData>
  <sheetProtection selectLockedCells="1" selectUnlockedCells="1"/>
  <mergeCells count="3">
    <mergeCell ref="A5:A6"/>
    <mergeCell ref="A8:N8"/>
    <mergeCell ref="K10:L10"/>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42D75-1539-4E30-9123-70CED2621B89}">
  <sheetPr>
    <tabColor rgb="FFFF0000"/>
  </sheetPr>
  <dimension ref="A1:O21"/>
  <sheetViews>
    <sheetView workbookViewId="0">
      <selection activeCell="A12" sqref="A12"/>
    </sheetView>
  </sheetViews>
  <sheetFormatPr defaultRowHeight="14.25"/>
  <cols>
    <col min="1" max="1" width="10" bestFit="1" customWidth="1"/>
    <col min="2" max="2" width="15.625" bestFit="1" customWidth="1"/>
    <col min="14" max="14" width="32.375" bestFit="1" customWidth="1"/>
    <col min="15" max="15" width="6.75" bestFit="1" customWidth="1"/>
  </cols>
  <sheetData>
    <row r="1" spans="1:15" ht="18">
      <c r="A1" s="229" t="s">
        <v>2473</v>
      </c>
    </row>
    <row r="2" spans="1:15">
      <c r="A2" s="232"/>
      <c r="B2" s="233"/>
      <c r="C2" s="233"/>
      <c r="D2" s="233"/>
      <c r="E2" s="234"/>
      <c r="F2" s="232"/>
      <c r="G2" s="234"/>
      <c r="H2" s="233"/>
      <c r="I2" s="234"/>
      <c r="J2" s="234"/>
      <c r="K2" s="235" t="s">
        <v>1603</v>
      </c>
      <c r="L2" s="235"/>
      <c r="M2" s="236"/>
      <c r="N2" s="233"/>
      <c r="O2" s="237"/>
    </row>
    <row r="3" spans="1:15" s="208" customFormat="1">
      <c r="A3" s="238" t="s">
        <v>1593</v>
      </c>
      <c r="B3" s="239" t="s">
        <v>1594</v>
      </c>
      <c r="C3" s="239" t="s">
        <v>1595</v>
      </c>
      <c r="D3" s="239" t="s">
        <v>1596</v>
      </c>
      <c r="E3" s="240" t="s">
        <v>1597</v>
      </c>
      <c r="F3" s="238" t="s">
        <v>1598</v>
      </c>
      <c r="G3" s="240" t="s">
        <v>1599</v>
      </c>
      <c r="H3" s="239" t="s">
        <v>1600</v>
      </c>
      <c r="I3" s="240" t="s">
        <v>1601</v>
      </c>
      <c r="J3" s="240" t="s">
        <v>1602</v>
      </c>
      <c r="K3" s="240" t="s">
        <v>1607</v>
      </c>
      <c r="L3" s="240" t="s">
        <v>1608</v>
      </c>
      <c r="M3" s="241" t="s">
        <v>1604</v>
      </c>
      <c r="N3" s="239" t="s">
        <v>1605</v>
      </c>
      <c r="O3" s="242" t="s">
        <v>1606</v>
      </c>
    </row>
    <row r="4" spans="1:15">
      <c r="A4" s="185" t="s">
        <v>1629</v>
      </c>
      <c r="B4" s="186" t="s">
        <v>1630</v>
      </c>
      <c r="C4" s="187" t="s">
        <v>1631</v>
      </c>
      <c r="D4" s="188" t="s">
        <v>1612</v>
      </c>
      <c r="E4" s="189">
        <v>29544</v>
      </c>
      <c r="F4" s="190" t="s">
        <v>1632</v>
      </c>
      <c r="G4" s="191">
        <v>39351</v>
      </c>
      <c r="H4" s="187" t="s">
        <v>1614</v>
      </c>
      <c r="I4" s="192">
        <v>42006</v>
      </c>
      <c r="J4" s="192" t="s">
        <v>1615</v>
      </c>
      <c r="K4" s="192">
        <v>42006</v>
      </c>
      <c r="L4" s="192">
        <v>42369</v>
      </c>
      <c r="M4" s="193">
        <v>6300000</v>
      </c>
      <c r="N4" s="194" t="s">
        <v>1633</v>
      </c>
      <c r="O4" s="187" t="s">
        <v>1634</v>
      </c>
    </row>
    <row r="5" spans="1:15">
      <c r="A5" s="185" t="s">
        <v>1635</v>
      </c>
      <c r="B5" s="186" t="s">
        <v>1636</v>
      </c>
      <c r="C5" s="187" t="s">
        <v>1631</v>
      </c>
      <c r="D5" s="188" t="s">
        <v>1612</v>
      </c>
      <c r="E5" s="195">
        <v>34673</v>
      </c>
      <c r="F5" s="190" t="s">
        <v>1637</v>
      </c>
      <c r="G5" s="191">
        <v>40878</v>
      </c>
      <c r="H5" s="187" t="s">
        <v>1638</v>
      </c>
      <c r="I5" s="192">
        <v>42006</v>
      </c>
      <c r="J5" s="192" t="s">
        <v>1615</v>
      </c>
      <c r="K5" s="192">
        <v>42006</v>
      </c>
      <c r="L5" s="192">
        <v>42369</v>
      </c>
      <c r="M5" s="193">
        <v>6300000</v>
      </c>
      <c r="N5" s="194" t="s">
        <v>1639</v>
      </c>
      <c r="O5" s="187" t="s">
        <v>1634</v>
      </c>
    </row>
    <row r="6" spans="1:15">
      <c r="A6" s="185" t="s">
        <v>1640</v>
      </c>
      <c r="B6" s="186" t="s">
        <v>1641</v>
      </c>
      <c r="C6" s="187" t="s">
        <v>1631</v>
      </c>
      <c r="D6" s="188" t="s">
        <v>1612</v>
      </c>
      <c r="E6" s="189">
        <v>34251</v>
      </c>
      <c r="F6" s="190" t="s">
        <v>1642</v>
      </c>
      <c r="G6" s="191">
        <v>40467</v>
      </c>
      <c r="H6" s="187" t="s">
        <v>1638</v>
      </c>
      <c r="I6" s="192">
        <v>42006</v>
      </c>
      <c r="J6" s="192" t="s">
        <v>1615</v>
      </c>
      <c r="K6" s="192">
        <v>42006</v>
      </c>
      <c r="L6" s="192">
        <v>42369</v>
      </c>
      <c r="M6" s="193">
        <v>6300000</v>
      </c>
      <c r="N6" s="194" t="s">
        <v>1643</v>
      </c>
      <c r="O6" s="187" t="s">
        <v>1634</v>
      </c>
    </row>
    <row r="7" spans="1:15" ht="15" thickBot="1">
      <c r="A7" s="196" t="s">
        <v>1644</v>
      </c>
      <c r="B7" s="197" t="s">
        <v>1645</v>
      </c>
      <c r="C7" s="198" t="s">
        <v>1631</v>
      </c>
      <c r="D7" s="199" t="s">
        <v>1621</v>
      </c>
      <c r="E7" s="200">
        <v>31203</v>
      </c>
      <c r="F7" s="201" t="s">
        <v>1646</v>
      </c>
      <c r="G7" s="202">
        <v>38587</v>
      </c>
      <c r="H7" s="201" t="s">
        <v>1647</v>
      </c>
      <c r="I7" s="203">
        <v>42006</v>
      </c>
      <c r="J7" s="203" t="s">
        <v>1615</v>
      </c>
      <c r="K7" s="203">
        <v>42006</v>
      </c>
      <c r="L7" s="203">
        <v>42369</v>
      </c>
      <c r="M7" s="204">
        <v>5500000</v>
      </c>
      <c r="N7" s="205" t="s">
        <v>1648</v>
      </c>
      <c r="O7" s="198" t="s">
        <v>1634</v>
      </c>
    </row>
    <row r="8" spans="1:15" s="230" customFormat="1" ht="18">
      <c r="A8" s="229" t="s">
        <v>2474</v>
      </c>
    </row>
    <row r="9" spans="1:15" s="208" customFormat="1">
      <c r="A9" s="238" t="s">
        <v>1593</v>
      </c>
      <c r="B9" s="239" t="s">
        <v>1594</v>
      </c>
      <c r="C9" s="239" t="s">
        <v>1595</v>
      </c>
      <c r="D9" s="239" t="s">
        <v>1596</v>
      </c>
      <c r="E9" s="240" t="s">
        <v>1597</v>
      </c>
      <c r="F9" s="238" t="s">
        <v>1598</v>
      </c>
      <c r="G9" s="240" t="s">
        <v>1599</v>
      </c>
      <c r="H9" s="239" t="s">
        <v>1600</v>
      </c>
      <c r="I9" s="240" t="s">
        <v>1601</v>
      </c>
      <c r="J9" s="240" t="s">
        <v>1602</v>
      </c>
      <c r="K9" s="240" t="s">
        <v>1607</v>
      </c>
      <c r="L9" s="240" t="s">
        <v>1608</v>
      </c>
      <c r="M9" s="241" t="s">
        <v>1604</v>
      </c>
      <c r="N9" s="239" t="s">
        <v>1605</v>
      </c>
      <c r="O9" s="242" t="s">
        <v>1606</v>
      </c>
    </row>
    <row r="10" spans="1:15" ht="15" thickBot="1">
      <c r="A10" s="196" t="s">
        <v>1609</v>
      </c>
      <c r="B10" s="197" t="s">
        <v>1610</v>
      </c>
      <c r="C10" s="198" t="s">
        <v>1611</v>
      </c>
      <c r="D10" s="199" t="s">
        <v>1612</v>
      </c>
      <c r="E10" s="206">
        <v>28309</v>
      </c>
      <c r="F10" s="198" t="s">
        <v>1613</v>
      </c>
      <c r="G10" s="202">
        <v>38303</v>
      </c>
      <c r="H10" s="198" t="s">
        <v>1614</v>
      </c>
      <c r="I10" s="203">
        <f>K10</f>
        <v>42006</v>
      </c>
      <c r="J10" s="203" t="s">
        <v>1615</v>
      </c>
      <c r="K10" s="203">
        <v>42006</v>
      </c>
      <c r="L10" s="203">
        <v>42369</v>
      </c>
      <c r="M10" s="204">
        <v>8800000</v>
      </c>
      <c r="N10" s="207" t="s">
        <v>1616</v>
      </c>
      <c r="O10" s="198" t="s">
        <v>1617</v>
      </c>
    </row>
    <row r="11" spans="1:15" s="230" customFormat="1" ht="18">
      <c r="A11" s="229" t="s">
        <v>2475</v>
      </c>
    </row>
    <row r="14" spans="1:15" s="230" customFormat="1" ht="18">
      <c r="A14" s="229" t="s">
        <v>2476</v>
      </c>
    </row>
    <row r="15" spans="1:15">
      <c r="A15" s="238" t="s">
        <v>1593</v>
      </c>
      <c r="B15" s="239" t="s">
        <v>1594</v>
      </c>
      <c r="C15" s="239" t="s">
        <v>1595</v>
      </c>
      <c r="D15" s="239" t="s">
        <v>1596</v>
      </c>
      <c r="E15" s="240" t="s">
        <v>1597</v>
      </c>
      <c r="F15" s="238" t="s">
        <v>1598</v>
      </c>
      <c r="G15" s="240" t="s">
        <v>1599</v>
      </c>
      <c r="H15" s="239" t="s">
        <v>1600</v>
      </c>
      <c r="I15" s="240" t="s">
        <v>1601</v>
      </c>
      <c r="J15" s="240" t="s">
        <v>1602</v>
      </c>
      <c r="K15" s="240" t="s">
        <v>1607</v>
      </c>
      <c r="L15" s="240" t="s">
        <v>1608</v>
      </c>
      <c r="M15" s="241" t="s">
        <v>1604</v>
      </c>
      <c r="N15" s="239" t="s">
        <v>1605</v>
      </c>
      <c r="O15" s="242" t="s">
        <v>1606</v>
      </c>
    </row>
    <row r="16" spans="1:15">
      <c r="A16" s="61" t="s">
        <v>1731</v>
      </c>
      <c r="B16" s="82" t="s">
        <v>1732</v>
      </c>
      <c r="C16" s="83" t="s">
        <v>1663</v>
      </c>
      <c r="D16" s="84" t="s">
        <v>1612</v>
      </c>
      <c r="E16" s="65">
        <v>25958</v>
      </c>
      <c r="F16" s="72" t="s">
        <v>1733</v>
      </c>
      <c r="G16" s="86">
        <v>42190</v>
      </c>
      <c r="H16" s="80" t="s">
        <v>1614</v>
      </c>
      <c r="I16" s="68">
        <v>42006</v>
      </c>
      <c r="J16" s="68" t="s">
        <v>1615</v>
      </c>
      <c r="K16" s="68">
        <v>42006</v>
      </c>
      <c r="L16" s="68">
        <v>42369</v>
      </c>
      <c r="M16" s="81">
        <v>5000000</v>
      </c>
      <c r="N16" s="143" t="s">
        <v>1734</v>
      </c>
      <c r="O16" s="63" t="s">
        <v>1667</v>
      </c>
    </row>
    <row r="17" spans="1:15">
      <c r="A17" s="61" t="s">
        <v>1839</v>
      </c>
      <c r="B17" s="62" t="s">
        <v>1840</v>
      </c>
      <c r="C17" s="83" t="s">
        <v>1663</v>
      </c>
      <c r="D17" s="87" t="s">
        <v>1621</v>
      </c>
      <c r="E17" s="100">
        <v>34608</v>
      </c>
      <c r="F17" s="72" t="s">
        <v>1841</v>
      </c>
      <c r="G17" s="67">
        <v>41509</v>
      </c>
      <c r="H17" s="63" t="s">
        <v>1842</v>
      </c>
      <c r="I17" s="68">
        <v>42006</v>
      </c>
      <c r="J17" s="68" t="s">
        <v>1615</v>
      </c>
      <c r="K17" s="68">
        <v>42006</v>
      </c>
      <c r="L17" s="68">
        <v>42369</v>
      </c>
      <c r="M17" s="81">
        <v>5000000</v>
      </c>
      <c r="N17" s="143" t="s">
        <v>1843</v>
      </c>
      <c r="O17" s="63" t="s">
        <v>1814</v>
      </c>
    </row>
    <row r="18" spans="1:15" ht="15" thickBot="1">
      <c r="A18" s="214" t="s">
        <v>1903</v>
      </c>
      <c r="B18" s="215" t="s">
        <v>1904</v>
      </c>
      <c r="C18" s="216" t="s">
        <v>1663</v>
      </c>
      <c r="D18" s="217" t="s">
        <v>1612</v>
      </c>
      <c r="E18" s="218">
        <v>30552</v>
      </c>
      <c r="F18" s="219" t="s">
        <v>1905</v>
      </c>
      <c r="G18" s="220">
        <v>39792</v>
      </c>
      <c r="H18" s="221" t="s">
        <v>1614</v>
      </c>
      <c r="I18" s="222">
        <v>42006</v>
      </c>
      <c r="J18" s="222" t="s">
        <v>1615</v>
      </c>
      <c r="K18" s="222">
        <v>42006</v>
      </c>
      <c r="L18" s="222">
        <v>42369</v>
      </c>
      <c r="M18" s="223">
        <v>5000000</v>
      </c>
      <c r="N18" s="224" t="s">
        <v>1906</v>
      </c>
      <c r="O18" s="221" t="s">
        <v>1866</v>
      </c>
    </row>
    <row r="19" spans="1:15" s="230" customFormat="1" ht="18">
      <c r="A19" s="231" t="s">
        <v>2477</v>
      </c>
    </row>
    <row r="20" spans="1:15">
      <c r="A20" s="238" t="s">
        <v>1593</v>
      </c>
      <c r="B20" s="239" t="s">
        <v>1594</v>
      </c>
      <c r="C20" s="239" t="s">
        <v>1595</v>
      </c>
      <c r="D20" s="239" t="s">
        <v>1596</v>
      </c>
      <c r="E20" s="240" t="s">
        <v>1597</v>
      </c>
      <c r="F20" s="238" t="s">
        <v>1598</v>
      </c>
      <c r="G20" s="240" t="s">
        <v>1599</v>
      </c>
      <c r="H20" s="239" t="s">
        <v>1600</v>
      </c>
      <c r="I20" s="240" t="s">
        <v>1601</v>
      </c>
      <c r="J20" s="240" t="s">
        <v>1602</v>
      </c>
      <c r="K20" s="240" t="s">
        <v>1607</v>
      </c>
      <c r="L20" s="240" t="s">
        <v>1608</v>
      </c>
      <c r="M20" s="241" t="s">
        <v>1604</v>
      </c>
      <c r="N20" s="239" t="s">
        <v>1605</v>
      </c>
      <c r="O20" s="242" t="s">
        <v>1606</v>
      </c>
    </row>
    <row r="21" spans="1:15">
      <c r="A21" s="61" t="s">
        <v>1629</v>
      </c>
      <c r="B21" s="62" t="s">
        <v>1630</v>
      </c>
      <c r="C21" s="63" t="s">
        <v>1631</v>
      </c>
      <c r="D21" s="64" t="s">
        <v>1612</v>
      </c>
      <c r="E21" s="71">
        <v>29544</v>
      </c>
      <c r="F21" s="72" t="s">
        <v>1632</v>
      </c>
      <c r="G21" s="67">
        <v>39351</v>
      </c>
      <c r="H21" s="63" t="s">
        <v>1614</v>
      </c>
      <c r="I21" s="68">
        <v>42006</v>
      </c>
      <c r="J21" s="68" t="s">
        <v>1615</v>
      </c>
      <c r="K21" s="68">
        <v>42006</v>
      </c>
      <c r="L21" s="68">
        <v>42369</v>
      </c>
      <c r="M21" s="69">
        <v>6300000</v>
      </c>
      <c r="N21" s="73" t="s">
        <v>1633</v>
      </c>
      <c r="O21" s="63" t="s">
        <v>1634</v>
      </c>
    </row>
  </sheetData>
  <mergeCells count="1">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PI-O'LE</vt:lpstr>
      <vt:lpstr>Casestudy</vt:lpstr>
      <vt:lpstr>WorkSpace1</vt:lpstr>
      <vt:lpstr>WorkSpace2</vt:lpstr>
      <vt:lpstr>WorkSpace3</vt:lpstr>
      <vt:lpstr>Sumup</vt:lpstr>
      <vt:lpstr>QA&amp;Practice</vt:lpstr>
      <vt:lpstr>Answer</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PHAN THU HANG 20182137</cp:lastModifiedBy>
  <dcterms:created xsi:type="dcterms:W3CDTF">2014-08-30T03:39:30Z</dcterms:created>
  <dcterms:modified xsi:type="dcterms:W3CDTF">2024-06-18T08:39:32Z</dcterms:modified>
</cp:coreProperties>
</file>