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20" activeTab="2"/>
  </bookViews>
  <sheets>
    <sheet name="243方案" sheetId="1" state="hidden" r:id="rId1"/>
    <sheet name="数字 新" sheetId="10" r:id="rId2"/>
    <sheet name="低中高 新" sheetId="11" r:id="rId3"/>
    <sheet name="数字" sheetId="7" r:id="rId4"/>
    <sheet name="低中高" sheetId="8" r:id="rId5"/>
    <sheet name="Sheet1" sheetId="9" r:id="rId6"/>
  </sheets>
  <calcPr calcId="144525"/>
</workbook>
</file>

<file path=xl/sharedStrings.xml><?xml version="1.0" encoding="utf-8"?>
<sst xmlns="http://schemas.openxmlformats.org/spreadsheetml/2006/main" count="3022" uniqueCount="82">
  <si>
    <t/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</si>
  <si>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</si>
  <si>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</si>
  <si>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</si>
  <si>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</si>
  <si>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</si>
  <si>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</si>
  <si>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</si>
  <si>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</si>
  <si>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</si>
  <si>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</si>
  <si>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11</t>
  </si>
  <si>
    <t>Response 1</t>
  </si>
  <si>
    <t>Std</t>
  </si>
  <si>
    <t>Run</t>
  </si>
  <si>
    <t>A:A</t>
  </si>
  <si>
    <t>B:B</t>
  </si>
  <si>
    <t>C:C</t>
  </si>
  <si>
    <t>D:D</t>
  </si>
  <si>
    <t>E:E</t>
  </si>
  <si>
    <t>F:F</t>
  </si>
  <si>
    <t>G:G</t>
  </si>
  <si>
    <t>H:H</t>
  </si>
  <si>
    <t>J:J</t>
  </si>
  <si>
    <t>K:K</t>
  </si>
  <si>
    <t>L:L</t>
  </si>
  <si>
    <t>R1</t>
  </si>
  <si>
    <t>Level 3 of A</t>
  </si>
  <si>
    <t>Level 1 of B</t>
  </si>
  <si>
    <t>Level 1 of C</t>
  </si>
  <si>
    <t>Level 3 of D</t>
  </si>
  <si>
    <t>Level 3 of E</t>
  </si>
  <si>
    <t>Level 3 of F</t>
  </si>
  <si>
    <t>Level 1 of G</t>
  </si>
  <si>
    <t>Level 1 of H</t>
  </si>
  <si>
    <t>Level 1 of J</t>
  </si>
  <si>
    <t>Level 1 of K</t>
  </si>
  <si>
    <t>Level 3 of L</t>
  </si>
  <si>
    <t>Level 3 of C</t>
  </si>
  <si>
    <t>Level 1 of E</t>
  </si>
  <si>
    <t>Level 2 of F</t>
  </si>
  <si>
    <t>Level 2 of G</t>
  </si>
  <si>
    <t>Level 3 of H</t>
  </si>
  <si>
    <t>Level 2 of J</t>
  </si>
  <si>
    <t>Level 2 of K</t>
  </si>
  <si>
    <t>Level 2 of L</t>
  </si>
  <si>
    <t>Level 2 of B</t>
  </si>
  <si>
    <t>Level 2 of E</t>
  </si>
  <si>
    <t>Level 1 of F</t>
  </si>
  <si>
    <t>Level 1 of A</t>
  </si>
  <si>
    <t>Level 3 of B</t>
  </si>
  <si>
    <t>Level 2 of C</t>
  </si>
  <si>
    <t>Level 2 of D</t>
  </si>
  <si>
    <t>Level 3 of J</t>
  </si>
  <si>
    <t>Level 1 of L</t>
  </si>
  <si>
    <t>Level 2 of A</t>
  </si>
  <si>
    <t>Level 3 of G</t>
  </si>
  <si>
    <t>Level 3 of K</t>
  </si>
  <si>
    <t>Level 1 of D</t>
  </si>
  <si>
    <t>Level 2 of H</t>
  </si>
  <si>
    <t>No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</si>
  <si>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</si>
  <si>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</si>
  <si>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</si>
  <si>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</si>
  <si>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</si>
  <si>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</si>
  <si>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</si>
  <si>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</si>
  <si>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</si>
  <si>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</si>
  <si>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</si>
  <si>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</si>
  <si>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</si>
  <si>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</si>
  <si>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y2最小值</t>
  </si>
  <si>
    <t>y2最大值</t>
  </si>
  <si>
    <t>y2归一化</t>
  </si>
  <si>
    <t>y3最小值</t>
  </si>
  <si>
    <t>y3最大值</t>
  </si>
  <si>
    <t>y3归一化</t>
  </si>
  <si>
    <t>Y2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</si>
</sst>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vertical="center" wrapText="1"/>
    </xf>
    <xf numFmtId="9" fontId="0" fillId="0" borderId="0" xfId="0" applyNumberFormat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6"/>
  <sheetViews>
    <sheetView topLeftCell="A229" workbookViewId="0">
      <selection activeCell="B242" sqref="B242"/>
    </sheetView>
  </sheetViews>
  <sheetFormatPr defaultColWidth="8.83333333333333" defaultRowHeight="13.5"/>
  <cols>
    <col min="3" max="3" width="13" customWidth="1"/>
    <col min="4" max="4" width="13.6666666666667" customWidth="1"/>
    <col min="5" max="5" width="15" customWidth="1"/>
    <col min="6" max="6" width="15.3333333333333" customWidth="1"/>
    <col min="7" max="7" width="15" customWidth="1"/>
    <col min="8" max="8" width="13.1666666666667" customWidth="1"/>
    <col min="9" max="9" width="16.1666666666667" customWidth="1"/>
  </cols>
  <sheetData>
    <row r="1" spans="1:1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</row>
    <row r="4" spans="1:14">
      <c r="A4">
        <v>164</v>
      </c>
      <c r="B4">
        <v>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0</v>
      </c>
    </row>
    <row r="5" spans="1:14">
      <c r="A5">
        <v>124</v>
      </c>
      <c r="B5">
        <v>2</v>
      </c>
      <c r="C5" t="s">
        <v>27</v>
      </c>
      <c r="D5" t="s">
        <v>28</v>
      </c>
      <c r="E5" t="s">
        <v>38</v>
      </c>
      <c r="F5" t="s">
        <v>30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0</v>
      </c>
    </row>
    <row r="6" spans="1:14">
      <c r="A6">
        <v>195</v>
      </c>
      <c r="B6">
        <v>3</v>
      </c>
      <c r="C6" t="s">
        <v>27</v>
      </c>
      <c r="D6" t="s">
        <v>46</v>
      </c>
      <c r="E6" t="s">
        <v>29</v>
      </c>
      <c r="F6" t="s">
        <v>30</v>
      </c>
      <c r="G6" t="s">
        <v>47</v>
      </c>
      <c r="H6" t="s">
        <v>48</v>
      </c>
      <c r="I6" t="s">
        <v>33</v>
      </c>
      <c r="J6" t="s">
        <v>34</v>
      </c>
      <c r="K6" t="s">
        <v>43</v>
      </c>
      <c r="L6" t="s">
        <v>44</v>
      </c>
      <c r="M6" t="s">
        <v>37</v>
      </c>
      <c r="N6" t="s">
        <v>0</v>
      </c>
    </row>
    <row r="7" spans="1:14">
      <c r="A7">
        <v>29</v>
      </c>
      <c r="B7">
        <v>4</v>
      </c>
      <c r="C7" t="s">
        <v>49</v>
      </c>
      <c r="D7" t="s">
        <v>50</v>
      </c>
      <c r="E7" t="s">
        <v>51</v>
      </c>
      <c r="F7" t="s">
        <v>52</v>
      </c>
      <c r="G7" t="s">
        <v>47</v>
      </c>
      <c r="H7" t="s">
        <v>32</v>
      </c>
      <c r="I7" t="s">
        <v>41</v>
      </c>
      <c r="J7" t="s">
        <v>42</v>
      </c>
      <c r="K7" t="s">
        <v>53</v>
      </c>
      <c r="L7" t="s">
        <v>36</v>
      </c>
      <c r="M7" t="s">
        <v>54</v>
      </c>
      <c r="N7" t="s">
        <v>0</v>
      </c>
    </row>
    <row r="8" spans="1:14">
      <c r="A8">
        <v>83</v>
      </c>
      <c r="B8">
        <v>5</v>
      </c>
      <c r="C8" t="s">
        <v>49</v>
      </c>
      <c r="D8" t="s">
        <v>46</v>
      </c>
      <c r="E8" t="s">
        <v>51</v>
      </c>
      <c r="F8" t="s">
        <v>30</v>
      </c>
      <c r="G8" t="s">
        <v>39</v>
      </c>
      <c r="H8" t="s">
        <v>32</v>
      </c>
      <c r="I8" t="s">
        <v>41</v>
      </c>
      <c r="J8" t="s">
        <v>34</v>
      </c>
      <c r="K8" t="s">
        <v>35</v>
      </c>
      <c r="L8" t="s">
        <v>36</v>
      </c>
      <c r="M8" t="s">
        <v>45</v>
      </c>
      <c r="N8" t="s">
        <v>0</v>
      </c>
    </row>
    <row r="9" spans="1:14">
      <c r="A9">
        <v>227</v>
      </c>
      <c r="B9">
        <v>6</v>
      </c>
      <c r="C9" t="s">
        <v>55</v>
      </c>
      <c r="D9" t="s">
        <v>50</v>
      </c>
      <c r="E9" t="s">
        <v>51</v>
      </c>
      <c r="F9" t="s">
        <v>52</v>
      </c>
      <c r="G9" t="s">
        <v>39</v>
      </c>
      <c r="H9" t="s">
        <v>32</v>
      </c>
      <c r="I9" t="s">
        <v>56</v>
      </c>
      <c r="J9" t="s">
        <v>42</v>
      </c>
      <c r="K9" t="s">
        <v>35</v>
      </c>
      <c r="L9" t="s">
        <v>57</v>
      </c>
      <c r="M9" t="s">
        <v>37</v>
      </c>
      <c r="N9" t="s">
        <v>0</v>
      </c>
    </row>
    <row r="10" spans="1:14">
      <c r="A10">
        <v>13</v>
      </c>
      <c r="B10">
        <v>7</v>
      </c>
      <c r="C10" t="s">
        <v>49</v>
      </c>
      <c r="D10" t="s">
        <v>50</v>
      </c>
      <c r="E10" t="s">
        <v>51</v>
      </c>
      <c r="F10" t="s">
        <v>58</v>
      </c>
      <c r="G10" t="s">
        <v>47</v>
      </c>
      <c r="H10" t="s">
        <v>48</v>
      </c>
      <c r="I10" t="s">
        <v>33</v>
      </c>
      <c r="J10" t="s">
        <v>34</v>
      </c>
      <c r="K10" t="s">
        <v>43</v>
      </c>
      <c r="L10" t="s">
        <v>36</v>
      </c>
      <c r="M10" t="s">
        <v>54</v>
      </c>
      <c r="N10" t="s">
        <v>0</v>
      </c>
    </row>
    <row r="11" spans="1:14">
      <c r="A11">
        <v>89</v>
      </c>
      <c r="B11">
        <v>8</v>
      </c>
      <c r="C11" t="s">
        <v>55</v>
      </c>
      <c r="D11" t="s">
        <v>28</v>
      </c>
      <c r="E11" t="s">
        <v>38</v>
      </c>
      <c r="F11" t="s">
        <v>30</v>
      </c>
      <c r="G11" t="s">
        <v>47</v>
      </c>
      <c r="H11" t="s">
        <v>40</v>
      </c>
      <c r="I11" t="s">
        <v>33</v>
      </c>
      <c r="J11" t="s">
        <v>34</v>
      </c>
      <c r="K11" t="s">
        <v>43</v>
      </c>
      <c r="L11" t="s">
        <v>36</v>
      </c>
      <c r="M11" t="s">
        <v>45</v>
      </c>
      <c r="N11" t="s">
        <v>0</v>
      </c>
    </row>
    <row r="12" spans="1:14">
      <c r="A12">
        <v>217</v>
      </c>
      <c r="B12">
        <v>9</v>
      </c>
      <c r="C12" t="s">
        <v>55</v>
      </c>
      <c r="D12" t="s">
        <v>46</v>
      </c>
      <c r="E12" t="s">
        <v>51</v>
      </c>
      <c r="F12" t="s">
        <v>30</v>
      </c>
      <c r="G12" t="s">
        <v>31</v>
      </c>
      <c r="H12" t="s">
        <v>40</v>
      </c>
      <c r="I12" t="s">
        <v>56</v>
      </c>
      <c r="J12" t="s">
        <v>42</v>
      </c>
      <c r="K12" t="s">
        <v>53</v>
      </c>
      <c r="L12" t="s">
        <v>44</v>
      </c>
      <c r="M12" t="s">
        <v>37</v>
      </c>
      <c r="N12" t="s">
        <v>0</v>
      </c>
    </row>
    <row r="13" spans="1:14">
      <c r="A13">
        <v>188</v>
      </c>
      <c r="B13">
        <v>10</v>
      </c>
      <c r="C13" t="s">
        <v>49</v>
      </c>
      <c r="D13" t="s">
        <v>28</v>
      </c>
      <c r="E13" t="s">
        <v>38</v>
      </c>
      <c r="F13" t="s">
        <v>58</v>
      </c>
      <c r="G13" t="s">
        <v>31</v>
      </c>
      <c r="H13" t="s">
        <v>48</v>
      </c>
      <c r="I13" t="s">
        <v>41</v>
      </c>
      <c r="J13" t="s">
        <v>34</v>
      </c>
      <c r="K13" t="s">
        <v>35</v>
      </c>
      <c r="L13" t="s">
        <v>44</v>
      </c>
      <c r="M13" t="s">
        <v>37</v>
      </c>
      <c r="N13" t="s">
        <v>0</v>
      </c>
    </row>
    <row r="14" spans="1:14">
      <c r="A14">
        <v>232</v>
      </c>
      <c r="B14">
        <v>11</v>
      </c>
      <c r="C14" t="s">
        <v>49</v>
      </c>
      <c r="D14" t="s">
        <v>28</v>
      </c>
      <c r="E14" t="s">
        <v>29</v>
      </c>
      <c r="F14" t="s">
        <v>30</v>
      </c>
      <c r="G14" t="s">
        <v>39</v>
      </c>
      <c r="H14" t="s">
        <v>48</v>
      </c>
      <c r="I14" t="s">
        <v>33</v>
      </c>
      <c r="J14" t="s">
        <v>42</v>
      </c>
      <c r="K14" t="s">
        <v>43</v>
      </c>
      <c r="L14" t="s">
        <v>57</v>
      </c>
      <c r="M14" t="s">
        <v>37</v>
      </c>
      <c r="N14" t="s">
        <v>0</v>
      </c>
    </row>
    <row r="15" spans="1:14">
      <c r="A15">
        <v>183</v>
      </c>
      <c r="B15">
        <v>12</v>
      </c>
      <c r="C15" t="s">
        <v>27</v>
      </c>
      <c r="D15" t="s">
        <v>28</v>
      </c>
      <c r="E15" t="s">
        <v>51</v>
      </c>
      <c r="F15" t="s">
        <v>52</v>
      </c>
      <c r="G15" t="s">
        <v>31</v>
      </c>
      <c r="H15" t="s">
        <v>40</v>
      </c>
      <c r="I15" t="s">
        <v>56</v>
      </c>
      <c r="J15" t="s">
        <v>59</v>
      </c>
      <c r="K15" t="s">
        <v>53</v>
      </c>
      <c r="L15" t="s">
        <v>36</v>
      </c>
      <c r="M15" t="s">
        <v>37</v>
      </c>
      <c r="N15" t="s">
        <v>0</v>
      </c>
    </row>
    <row r="16" spans="1:14">
      <c r="A16">
        <v>31</v>
      </c>
      <c r="B16">
        <v>13</v>
      </c>
      <c r="C16" t="s">
        <v>49</v>
      </c>
      <c r="D16" t="s">
        <v>46</v>
      </c>
      <c r="E16" t="s">
        <v>38</v>
      </c>
      <c r="F16" t="s">
        <v>58</v>
      </c>
      <c r="G16" t="s">
        <v>31</v>
      </c>
      <c r="H16" t="s">
        <v>40</v>
      </c>
      <c r="I16" t="s">
        <v>56</v>
      </c>
      <c r="J16" t="s">
        <v>34</v>
      </c>
      <c r="K16" t="s">
        <v>35</v>
      </c>
      <c r="L16" t="s">
        <v>44</v>
      </c>
      <c r="M16" t="s">
        <v>54</v>
      </c>
      <c r="N16" t="s">
        <v>0</v>
      </c>
    </row>
    <row r="17" spans="1:14">
      <c r="A17">
        <v>140</v>
      </c>
      <c r="B17">
        <v>14</v>
      </c>
      <c r="C17" t="s">
        <v>27</v>
      </c>
      <c r="D17" t="s">
        <v>46</v>
      </c>
      <c r="E17" t="s">
        <v>38</v>
      </c>
      <c r="F17" t="s">
        <v>58</v>
      </c>
      <c r="G17" t="s">
        <v>31</v>
      </c>
      <c r="H17" t="s">
        <v>32</v>
      </c>
      <c r="I17" t="s">
        <v>33</v>
      </c>
      <c r="J17" t="s">
        <v>59</v>
      </c>
      <c r="K17" t="s">
        <v>35</v>
      </c>
      <c r="L17" t="s">
        <v>57</v>
      </c>
      <c r="M17" t="s">
        <v>45</v>
      </c>
      <c r="N17" t="s">
        <v>0</v>
      </c>
    </row>
    <row r="18" spans="1:14">
      <c r="A18">
        <v>133</v>
      </c>
      <c r="B18">
        <v>15</v>
      </c>
      <c r="C18" t="s">
        <v>55</v>
      </c>
      <c r="D18" t="s">
        <v>50</v>
      </c>
      <c r="E18" t="s">
        <v>29</v>
      </c>
      <c r="F18" t="s">
        <v>30</v>
      </c>
      <c r="G18" t="s">
        <v>39</v>
      </c>
      <c r="H18" t="s">
        <v>40</v>
      </c>
      <c r="I18" t="s">
        <v>33</v>
      </c>
      <c r="J18" t="s">
        <v>42</v>
      </c>
      <c r="K18" t="s">
        <v>53</v>
      </c>
      <c r="L18" t="s">
        <v>44</v>
      </c>
      <c r="M18" t="s">
        <v>45</v>
      </c>
      <c r="N18" t="s">
        <v>0</v>
      </c>
    </row>
    <row r="19" spans="1:14">
      <c r="A19">
        <v>198</v>
      </c>
      <c r="B19">
        <v>16</v>
      </c>
      <c r="C19" t="s">
        <v>27</v>
      </c>
      <c r="D19" t="s">
        <v>50</v>
      </c>
      <c r="E19" t="s">
        <v>38</v>
      </c>
      <c r="F19" t="s">
        <v>30</v>
      </c>
      <c r="G19" t="s">
        <v>47</v>
      </c>
      <c r="H19" t="s">
        <v>48</v>
      </c>
      <c r="I19" t="s">
        <v>56</v>
      </c>
      <c r="J19" t="s">
        <v>34</v>
      </c>
      <c r="K19" t="s">
        <v>43</v>
      </c>
      <c r="L19" t="s">
        <v>44</v>
      </c>
      <c r="M19" t="s">
        <v>37</v>
      </c>
      <c r="N19" t="s">
        <v>0</v>
      </c>
    </row>
    <row r="20" spans="1:14">
      <c r="A20">
        <v>233</v>
      </c>
      <c r="B20">
        <v>17</v>
      </c>
      <c r="C20" t="s">
        <v>55</v>
      </c>
      <c r="D20" t="s">
        <v>50</v>
      </c>
      <c r="E20" t="s">
        <v>29</v>
      </c>
      <c r="F20" t="s">
        <v>58</v>
      </c>
      <c r="G20" t="s">
        <v>31</v>
      </c>
      <c r="H20" t="s">
        <v>32</v>
      </c>
      <c r="I20" t="s">
        <v>41</v>
      </c>
      <c r="J20" t="s">
        <v>42</v>
      </c>
      <c r="K20" t="s">
        <v>43</v>
      </c>
      <c r="L20" t="s">
        <v>57</v>
      </c>
      <c r="M20" t="s">
        <v>37</v>
      </c>
      <c r="N20" t="s">
        <v>0</v>
      </c>
    </row>
    <row r="21" spans="1:14">
      <c r="A21">
        <v>215</v>
      </c>
      <c r="B21">
        <v>18</v>
      </c>
      <c r="C21" t="s">
        <v>49</v>
      </c>
      <c r="D21" t="s">
        <v>46</v>
      </c>
      <c r="E21" t="s">
        <v>51</v>
      </c>
      <c r="F21" t="s">
        <v>58</v>
      </c>
      <c r="G21" t="s">
        <v>39</v>
      </c>
      <c r="H21" t="s">
        <v>40</v>
      </c>
      <c r="I21" t="s">
        <v>41</v>
      </c>
      <c r="J21" t="s">
        <v>42</v>
      </c>
      <c r="K21" t="s">
        <v>53</v>
      </c>
      <c r="L21" t="s">
        <v>44</v>
      </c>
      <c r="M21" t="s">
        <v>37</v>
      </c>
      <c r="N21" t="s">
        <v>0</v>
      </c>
    </row>
    <row r="22" spans="1:14">
      <c r="A22">
        <v>151</v>
      </c>
      <c r="B22">
        <v>19</v>
      </c>
      <c r="C22" t="s">
        <v>27</v>
      </c>
      <c r="D22" t="s">
        <v>28</v>
      </c>
      <c r="E22" t="s">
        <v>51</v>
      </c>
      <c r="F22" t="s">
        <v>30</v>
      </c>
      <c r="G22" t="s">
        <v>39</v>
      </c>
      <c r="H22" t="s">
        <v>48</v>
      </c>
      <c r="I22" t="s">
        <v>56</v>
      </c>
      <c r="J22" t="s">
        <v>34</v>
      </c>
      <c r="K22" t="s">
        <v>43</v>
      </c>
      <c r="L22" t="s">
        <v>57</v>
      </c>
      <c r="M22" t="s">
        <v>45</v>
      </c>
      <c r="N22" t="s">
        <v>0</v>
      </c>
    </row>
    <row r="23" spans="1:14">
      <c r="A23">
        <v>136</v>
      </c>
      <c r="B23">
        <v>20</v>
      </c>
      <c r="C23" t="s">
        <v>49</v>
      </c>
      <c r="D23" t="s">
        <v>28</v>
      </c>
      <c r="E23" t="s">
        <v>38</v>
      </c>
      <c r="F23" t="s">
        <v>30</v>
      </c>
      <c r="G23" t="s">
        <v>31</v>
      </c>
      <c r="H23" t="s">
        <v>48</v>
      </c>
      <c r="I23" t="s">
        <v>33</v>
      </c>
      <c r="J23" t="s">
        <v>34</v>
      </c>
      <c r="K23" t="s">
        <v>35</v>
      </c>
      <c r="L23" t="s">
        <v>57</v>
      </c>
      <c r="M23" t="s">
        <v>45</v>
      </c>
      <c r="N23" t="s">
        <v>0</v>
      </c>
    </row>
    <row r="24" spans="1:14">
      <c r="A24">
        <v>52</v>
      </c>
      <c r="B24">
        <v>21</v>
      </c>
      <c r="C24" t="s">
        <v>27</v>
      </c>
      <c r="D24" t="s">
        <v>50</v>
      </c>
      <c r="E24" t="s">
        <v>38</v>
      </c>
      <c r="F24" t="s">
        <v>52</v>
      </c>
      <c r="G24" t="s">
        <v>47</v>
      </c>
      <c r="H24" t="s">
        <v>40</v>
      </c>
      <c r="I24" t="s">
        <v>56</v>
      </c>
      <c r="J24" t="s">
        <v>59</v>
      </c>
      <c r="K24" t="s">
        <v>53</v>
      </c>
      <c r="L24" t="s">
        <v>44</v>
      </c>
      <c r="M24" t="s">
        <v>54</v>
      </c>
      <c r="N24" t="s">
        <v>0</v>
      </c>
    </row>
    <row r="25" spans="1:14">
      <c r="A25">
        <v>92</v>
      </c>
      <c r="B25">
        <v>22</v>
      </c>
      <c r="C25" t="s">
        <v>55</v>
      </c>
      <c r="D25" t="s">
        <v>46</v>
      </c>
      <c r="E25" t="s">
        <v>38</v>
      </c>
      <c r="F25" t="s">
        <v>30</v>
      </c>
      <c r="G25" t="s">
        <v>31</v>
      </c>
      <c r="H25" t="s">
        <v>48</v>
      </c>
      <c r="I25" t="s">
        <v>56</v>
      </c>
      <c r="J25" t="s">
        <v>34</v>
      </c>
      <c r="K25" t="s">
        <v>43</v>
      </c>
      <c r="L25" t="s">
        <v>36</v>
      </c>
      <c r="M25" t="s">
        <v>45</v>
      </c>
      <c r="N25" t="s">
        <v>0</v>
      </c>
    </row>
    <row r="26" spans="1:14">
      <c r="A26">
        <v>66</v>
      </c>
      <c r="B26">
        <v>23</v>
      </c>
      <c r="C26" t="s">
        <v>55</v>
      </c>
      <c r="D26" t="s">
        <v>50</v>
      </c>
      <c r="E26" t="s">
        <v>51</v>
      </c>
      <c r="F26" t="s">
        <v>58</v>
      </c>
      <c r="G26" t="s">
        <v>39</v>
      </c>
      <c r="H26" t="s">
        <v>40</v>
      </c>
      <c r="I26" t="s">
        <v>33</v>
      </c>
      <c r="J26" t="s">
        <v>59</v>
      </c>
      <c r="K26" t="s">
        <v>43</v>
      </c>
      <c r="L26" t="s">
        <v>57</v>
      </c>
      <c r="M26" t="s">
        <v>54</v>
      </c>
      <c r="N26" t="s">
        <v>0</v>
      </c>
    </row>
    <row r="27" spans="1:14">
      <c r="A27">
        <v>192</v>
      </c>
      <c r="B27">
        <v>24</v>
      </c>
      <c r="C27" t="s">
        <v>55</v>
      </c>
      <c r="D27" t="s">
        <v>46</v>
      </c>
      <c r="E27" t="s">
        <v>38</v>
      </c>
      <c r="F27" t="s">
        <v>30</v>
      </c>
      <c r="G27" t="s">
        <v>47</v>
      </c>
      <c r="H27" t="s">
        <v>48</v>
      </c>
      <c r="I27" t="s">
        <v>33</v>
      </c>
      <c r="J27" t="s">
        <v>42</v>
      </c>
      <c r="K27" t="s">
        <v>35</v>
      </c>
      <c r="L27" t="s">
        <v>44</v>
      </c>
      <c r="M27" t="s">
        <v>37</v>
      </c>
      <c r="N27" t="s">
        <v>0</v>
      </c>
    </row>
    <row r="28" spans="1:14">
      <c r="A28">
        <v>125</v>
      </c>
      <c r="B28">
        <v>25</v>
      </c>
      <c r="C28" t="s">
        <v>49</v>
      </c>
      <c r="D28" t="s">
        <v>46</v>
      </c>
      <c r="E28" t="s">
        <v>51</v>
      </c>
      <c r="F28" t="s">
        <v>30</v>
      </c>
      <c r="G28" t="s">
        <v>31</v>
      </c>
      <c r="H28" t="s">
        <v>48</v>
      </c>
      <c r="I28" t="s">
        <v>33</v>
      </c>
      <c r="J28" t="s">
        <v>34</v>
      </c>
      <c r="K28" t="s">
        <v>53</v>
      </c>
      <c r="L28" t="s">
        <v>44</v>
      </c>
      <c r="M28" t="s">
        <v>45</v>
      </c>
      <c r="N28" t="s">
        <v>0</v>
      </c>
    </row>
    <row r="29" spans="1:14">
      <c r="A29">
        <v>57</v>
      </c>
      <c r="B29">
        <v>26</v>
      </c>
      <c r="C29" t="s">
        <v>49</v>
      </c>
      <c r="D29" t="s">
        <v>28</v>
      </c>
      <c r="E29" t="s">
        <v>38</v>
      </c>
      <c r="F29" t="s">
        <v>30</v>
      </c>
      <c r="G29" t="s">
        <v>39</v>
      </c>
      <c r="H29" t="s">
        <v>32</v>
      </c>
      <c r="I29" t="s">
        <v>41</v>
      </c>
      <c r="J29" t="s">
        <v>59</v>
      </c>
      <c r="K29" t="s">
        <v>35</v>
      </c>
      <c r="L29" t="s">
        <v>57</v>
      </c>
      <c r="M29" t="s">
        <v>54</v>
      </c>
      <c r="N29" t="s">
        <v>0</v>
      </c>
    </row>
    <row r="30" spans="1:14">
      <c r="A30">
        <v>65</v>
      </c>
      <c r="B30">
        <v>27</v>
      </c>
      <c r="C30" t="s">
        <v>27</v>
      </c>
      <c r="D30" t="s">
        <v>50</v>
      </c>
      <c r="E30" t="s">
        <v>38</v>
      </c>
      <c r="F30" t="s">
        <v>30</v>
      </c>
      <c r="G30" t="s">
        <v>39</v>
      </c>
      <c r="H30" t="s">
        <v>48</v>
      </c>
      <c r="I30" t="s">
        <v>33</v>
      </c>
      <c r="J30" t="s">
        <v>59</v>
      </c>
      <c r="K30" t="s">
        <v>43</v>
      </c>
      <c r="L30" t="s">
        <v>57</v>
      </c>
      <c r="M30" t="s">
        <v>54</v>
      </c>
      <c r="N30" t="s">
        <v>0</v>
      </c>
    </row>
    <row r="31" spans="1:14">
      <c r="A31">
        <v>53</v>
      </c>
      <c r="B31">
        <v>28</v>
      </c>
      <c r="C31" t="s">
        <v>27</v>
      </c>
      <c r="D31" t="s">
        <v>46</v>
      </c>
      <c r="E31" t="s">
        <v>29</v>
      </c>
      <c r="F31" t="s">
        <v>30</v>
      </c>
      <c r="G31" t="s">
        <v>31</v>
      </c>
      <c r="H31" t="s">
        <v>48</v>
      </c>
      <c r="I31" t="s">
        <v>41</v>
      </c>
      <c r="J31" t="s">
        <v>42</v>
      </c>
      <c r="K31" t="s">
        <v>53</v>
      </c>
      <c r="L31" t="s">
        <v>44</v>
      </c>
      <c r="M31" t="s">
        <v>54</v>
      </c>
      <c r="N31" t="s">
        <v>0</v>
      </c>
    </row>
    <row r="32" spans="1:14">
      <c r="A32">
        <v>54</v>
      </c>
      <c r="B32">
        <v>29</v>
      </c>
      <c r="C32" t="s">
        <v>27</v>
      </c>
      <c r="D32" t="s">
        <v>46</v>
      </c>
      <c r="E32" t="s">
        <v>51</v>
      </c>
      <c r="F32" t="s">
        <v>58</v>
      </c>
      <c r="G32" t="s">
        <v>47</v>
      </c>
      <c r="H32" t="s">
        <v>48</v>
      </c>
      <c r="I32" t="s">
        <v>33</v>
      </c>
      <c r="J32" t="s">
        <v>34</v>
      </c>
      <c r="K32" t="s">
        <v>35</v>
      </c>
      <c r="L32" t="s">
        <v>57</v>
      </c>
      <c r="M32" t="s">
        <v>54</v>
      </c>
      <c r="N32" t="s">
        <v>0</v>
      </c>
    </row>
    <row r="33" spans="1:14">
      <c r="A33">
        <v>144</v>
      </c>
      <c r="B33">
        <v>30</v>
      </c>
      <c r="C33" t="s">
        <v>49</v>
      </c>
      <c r="D33" t="s">
        <v>28</v>
      </c>
      <c r="E33" t="s">
        <v>29</v>
      </c>
      <c r="F33" t="s">
        <v>52</v>
      </c>
      <c r="G33" t="s">
        <v>47</v>
      </c>
      <c r="H33" t="s">
        <v>32</v>
      </c>
      <c r="I33" t="s">
        <v>56</v>
      </c>
      <c r="J33" t="s">
        <v>59</v>
      </c>
      <c r="K33" t="s">
        <v>35</v>
      </c>
      <c r="L33" t="s">
        <v>57</v>
      </c>
      <c r="M33" t="s">
        <v>45</v>
      </c>
      <c r="N33" t="s">
        <v>0</v>
      </c>
    </row>
    <row r="34" spans="1:14">
      <c r="A34">
        <v>22</v>
      </c>
      <c r="B34">
        <v>31</v>
      </c>
      <c r="C34" t="s">
        <v>49</v>
      </c>
      <c r="D34" t="s">
        <v>50</v>
      </c>
      <c r="E34" t="s">
        <v>51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 t="s">
        <v>53</v>
      </c>
      <c r="L34" t="s">
        <v>36</v>
      </c>
      <c r="M34" t="s">
        <v>54</v>
      </c>
      <c r="N34" t="s">
        <v>0</v>
      </c>
    </row>
    <row r="35" spans="1:14">
      <c r="A35">
        <v>205</v>
      </c>
      <c r="B35">
        <v>32</v>
      </c>
      <c r="C35" t="s">
        <v>49</v>
      </c>
      <c r="D35" t="s">
        <v>50</v>
      </c>
      <c r="E35" t="s">
        <v>51</v>
      </c>
      <c r="F35" t="s">
        <v>30</v>
      </c>
      <c r="G35" t="s">
        <v>47</v>
      </c>
      <c r="H35" t="s">
        <v>40</v>
      </c>
      <c r="I35" t="s">
        <v>41</v>
      </c>
      <c r="J35" t="s">
        <v>42</v>
      </c>
      <c r="K35" t="s">
        <v>43</v>
      </c>
      <c r="L35" t="s">
        <v>44</v>
      </c>
      <c r="M35" t="s">
        <v>37</v>
      </c>
      <c r="N35" t="s">
        <v>0</v>
      </c>
    </row>
    <row r="36" spans="1:14">
      <c r="A36">
        <v>208</v>
      </c>
      <c r="B36">
        <v>33</v>
      </c>
      <c r="C36" t="s">
        <v>55</v>
      </c>
      <c r="D36" t="s">
        <v>50</v>
      </c>
      <c r="E36" t="s">
        <v>29</v>
      </c>
      <c r="F36" t="s">
        <v>52</v>
      </c>
      <c r="G36" t="s">
        <v>47</v>
      </c>
      <c r="H36" t="s">
        <v>48</v>
      </c>
      <c r="I36" t="s">
        <v>56</v>
      </c>
      <c r="J36" t="s">
        <v>34</v>
      </c>
      <c r="K36" t="s">
        <v>53</v>
      </c>
      <c r="L36" t="s">
        <v>44</v>
      </c>
      <c r="M36" t="s">
        <v>37</v>
      </c>
      <c r="N36" t="s">
        <v>0</v>
      </c>
    </row>
    <row r="37" spans="1:14">
      <c r="A37">
        <v>103</v>
      </c>
      <c r="B37">
        <v>34</v>
      </c>
      <c r="C37" t="s">
        <v>55</v>
      </c>
      <c r="D37" t="s">
        <v>50</v>
      </c>
      <c r="E37" t="s">
        <v>38</v>
      </c>
      <c r="F37" t="s">
        <v>58</v>
      </c>
      <c r="G37" t="s">
        <v>47</v>
      </c>
      <c r="H37" t="s">
        <v>40</v>
      </c>
      <c r="I37" t="s">
        <v>56</v>
      </c>
      <c r="J37" t="s">
        <v>59</v>
      </c>
      <c r="K37" t="s">
        <v>53</v>
      </c>
      <c r="L37" t="s">
        <v>36</v>
      </c>
      <c r="M37" t="s">
        <v>45</v>
      </c>
      <c r="N37" t="s">
        <v>0</v>
      </c>
    </row>
    <row r="38" spans="1:14">
      <c r="A38">
        <v>46</v>
      </c>
      <c r="B38">
        <v>35</v>
      </c>
      <c r="C38" t="s">
        <v>49</v>
      </c>
      <c r="D38" t="s">
        <v>28</v>
      </c>
      <c r="E38" t="s">
        <v>29</v>
      </c>
      <c r="F38" t="s">
        <v>58</v>
      </c>
      <c r="G38" t="s">
        <v>47</v>
      </c>
      <c r="H38" t="s">
        <v>40</v>
      </c>
      <c r="I38" t="s">
        <v>56</v>
      </c>
      <c r="J38" t="s">
        <v>42</v>
      </c>
      <c r="K38" t="s">
        <v>43</v>
      </c>
      <c r="L38" t="s">
        <v>44</v>
      </c>
      <c r="M38" t="s">
        <v>54</v>
      </c>
      <c r="N38" t="s">
        <v>0</v>
      </c>
    </row>
    <row r="39" spans="1:14">
      <c r="A39">
        <v>223</v>
      </c>
      <c r="B39">
        <v>36</v>
      </c>
      <c r="C39" t="s">
        <v>49</v>
      </c>
      <c r="D39" t="s">
        <v>46</v>
      </c>
      <c r="E39" t="s">
        <v>29</v>
      </c>
      <c r="F39" t="s">
        <v>58</v>
      </c>
      <c r="G39" t="s">
        <v>39</v>
      </c>
      <c r="H39" t="s">
        <v>40</v>
      </c>
      <c r="I39" t="s">
        <v>41</v>
      </c>
      <c r="J39" t="s">
        <v>59</v>
      </c>
      <c r="K39" t="s">
        <v>35</v>
      </c>
      <c r="L39" t="s">
        <v>57</v>
      </c>
      <c r="M39" t="s">
        <v>37</v>
      </c>
      <c r="N39" t="s">
        <v>0</v>
      </c>
    </row>
    <row r="40" spans="1:14">
      <c r="A40">
        <v>108</v>
      </c>
      <c r="B40">
        <v>37</v>
      </c>
      <c r="C40" t="s">
        <v>55</v>
      </c>
      <c r="D40" t="s">
        <v>46</v>
      </c>
      <c r="E40" t="s">
        <v>38</v>
      </c>
      <c r="F40" t="s">
        <v>52</v>
      </c>
      <c r="G40" t="s">
        <v>39</v>
      </c>
      <c r="H40" t="s">
        <v>48</v>
      </c>
      <c r="I40" t="s">
        <v>33</v>
      </c>
      <c r="J40" t="s">
        <v>34</v>
      </c>
      <c r="K40" t="s">
        <v>35</v>
      </c>
      <c r="L40" t="s">
        <v>44</v>
      </c>
      <c r="M40" t="s">
        <v>45</v>
      </c>
      <c r="N40" t="s">
        <v>0</v>
      </c>
    </row>
    <row r="41" spans="1:14">
      <c r="A41">
        <v>175</v>
      </c>
      <c r="B41">
        <v>38</v>
      </c>
      <c r="C41" t="s">
        <v>49</v>
      </c>
      <c r="D41" t="s">
        <v>46</v>
      </c>
      <c r="E41" t="s">
        <v>38</v>
      </c>
      <c r="F41" t="s">
        <v>52</v>
      </c>
      <c r="G41" t="s">
        <v>31</v>
      </c>
      <c r="H41" t="s">
        <v>32</v>
      </c>
      <c r="I41" t="s">
        <v>33</v>
      </c>
      <c r="J41" t="s">
        <v>59</v>
      </c>
      <c r="K41" t="s">
        <v>43</v>
      </c>
      <c r="L41" t="s">
        <v>36</v>
      </c>
      <c r="M41" t="s">
        <v>37</v>
      </c>
      <c r="N41" t="s">
        <v>0</v>
      </c>
    </row>
    <row r="42" spans="1:14">
      <c r="A42">
        <v>12</v>
      </c>
      <c r="B42">
        <v>39</v>
      </c>
      <c r="C42" t="s">
        <v>49</v>
      </c>
      <c r="D42" t="s">
        <v>46</v>
      </c>
      <c r="E42" t="s">
        <v>51</v>
      </c>
      <c r="F42" t="s">
        <v>58</v>
      </c>
      <c r="G42" t="s">
        <v>47</v>
      </c>
      <c r="H42" t="s">
        <v>40</v>
      </c>
      <c r="I42" t="s">
        <v>56</v>
      </c>
      <c r="J42" t="s">
        <v>42</v>
      </c>
      <c r="K42" t="s">
        <v>35</v>
      </c>
      <c r="L42" t="s">
        <v>36</v>
      </c>
      <c r="M42" t="s">
        <v>54</v>
      </c>
      <c r="N42" t="s">
        <v>0</v>
      </c>
    </row>
    <row r="43" spans="1:14">
      <c r="A43">
        <v>132</v>
      </c>
      <c r="B43">
        <v>40</v>
      </c>
      <c r="C43" t="s">
        <v>27</v>
      </c>
      <c r="D43" t="s">
        <v>28</v>
      </c>
      <c r="E43" t="s">
        <v>29</v>
      </c>
      <c r="F43" t="s">
        <v>58</v>
      </c>
      <c r="G43" t="s">
        <v>31</v>
      </c>
      <c r="H43" t="s">
        <v>48</v>
      </c>
      <c r="I43" t="s">
        <v>56</v>
      </c>
      <c r="J43" t="s">
        <v>59</v>
      </c>
      <c r="K43" t="s">
        <v>53</v>
      </c>
      <c r="L43" t="s">
        <v>44</v>
      </c>
      <c r="M43" t="s">
        <v>45</v>
      </c>
      <c r="N43" t="s">
        <v>0</v>
      </c>
    </row>
    <row r="44" spans="1:14">
      <c r="A44">
        <v>163</v>
      </c>
      <c r="B44">
        <v>41</v>
      </c>
      <c r="C44" t="s">
        <v>27</v>
      </c>
      <c r="D44" t="s">
        <v>46</v>
      </c>
      <c r="E44" t="s">
        <v>29</v>
      </c>
      <c r="F44" t="s">
        <v>30</v>
      </c>
      <c r="G44" t="s">
        <v>47</v>
      </c>
      <c r="H44" t="s">
        <v>48</v>
      </c>
      <c r="I44" t="s">
        <v>33</v>
      </c>
      <c r="J44" t="s">
        <v>34</v>
      </c>
      <c r="K44" t="s">
        <v>35</v>
      </c>
      <c r="L44" t="s">
        <v>36</v>
      </c>
      <c r="M44" t="s">
        <v>37</v>
      </c>
      <c r="N44" t="s">
        <v>0</v>
      </c>
    </row>
    <row r="45" spans="1:14">
      <c r="A45">
        <v>169</v>
      </c>
      <c r="B45">
        <v>42</v>
      </c>
      <c r="C45" t="s">
        <v>27</v>
      </c>
      <c r="D45" t="s">
        <v>50</v>
      </c>
      <c r="E45" t="s">
        <v>38</v>
      </c>
      <c r="F45" t="s">
        <v>30</v>
      </c>
      <c r="G45" t="s">
        <v>31</v>
      </c>
      <c r="H45" t="s">
        <v>40</v>
      </c>
      <c r="I45" t="s">
        <v>56</v>
      </c>
      <c r="J45" t="s">
        <v>59</v>
      </c>
      <c r="K45" t="s">
        <v>35</v>
      </c>
      <c r="L45" t="s">
        <v>36</v>
      </c>
      <c r="M45" t="s">
        <v>37</v>
      </c>
      <c r="N45" t="s">
        <v>0</v>
      </c>
    </row>
    <row r="46" spans="1:14">
      <c r="A46">
        <v>112</v>
      </c>
      <c r="B46">
        <v>43</v>
      </c>
      <c r="C46" t="s">
        <v>27</v>
      </c>
      <c r="D46" t="s">
        <v>46</v>
      </c>
      <c r="E46" t="s">
        <v>38</v>
      </c>
      <c r="F46" t="s">
        <v>30</v>
      </c>
      <c r="G46" t="s">
        <v>39</v>
      </c>
      <c r="H46" t="s">
        <v>40</v>
      </c>
      <c r="I46" t="s">
        <v>41</v>
      </c>
      <c r="J46" t="s">
        <v>59</v>
      </c>
      <c r="K46" t="s">
        <v>35</v>
      </c>
      <c r="L46" t="s">
        <v>44</v>
      </c>
      <c r="M46" t="s">
        <v>45</v>
      </c>
      <c r="N46" t="s">
        <v>0</v>
      </c>
    </row>
    <row r="47" spans="1:14">
      <c r="A47">
        <v>207</v>
      </c>
      <c r="B47">
        <v>44</v>
      </c>
      <c r="C47" t="s">
        <v>55</v>
      </c>
      <c r="D47" t="s">
        <v>28</v>
      </c>
      <c r="E47" t="s">
        <v>51</v>
      </c>
      <c r="F47" t="s">
        <v>52</v>
      </c>
      <c r="G47" t="s">
        <v>39</v>
      </c>
      <c r="H47" t="s">
        <v>32</v>
      </c>
      <c r="I47" t="s">
        <v>33</v>
      </c>
      <c r="J47" t="s">
        <v>34</v>
      </c>
      <c r="K47" t="s">
        <v>53</v>
      </c>
      <c r="L47" t="s">
        <v>44</v>
      </c>
      <c r="M47" t="s">
        <v>37</v>
      </c>
      <c r="N47" t="s">
        <v>0</v>
      </c>
    </row>
    <row r="48" spans="1:14">
      <c r="A48">
        <v>74</v>
      </c>
      <c r="B48">
        <v>45</v>
      </c>
      <c r="C48" t="s">
        <v>55</v>
      </c>
      <c r="D48" t="s">
        <v>46</v>
      </c>
      <c r="E48" t="s">
        <v>38</v>
      </c>
      <c r="F48" t="s">
        <v>52</v>
      </c>
      <c r="G48" t="s">
        <v>47</v>
      </c>
      <c r="H48" t="s">
        <v>48</v>
      </c>
      <c r="I48" t="s">
        <v>41</v>
      </c>
      <c r="J48" t="s">
        <v>59</v>
      </c>
      <c r="K48" t="s">
        <v>53</v>
      </c>
      <c r="L48" t="s">
        <v>57</v>
      </c>
      <c r="M48" t="s">
        <v>54</v>
      </c>
      <c r="N48" t="s">
        <v>0</v>
      </c>
    </row>
    <row r="49" spans="1:14">
      <c r="A49">
        <v>179</v>
      </c>
      <c r="B49">
        <v>46</v>
      </c>
      <c r="C49" t="s">
        <v>55</v>
      </c>
      <c r="D49" t="s">
        <v>50</v>
      </c>
      <c r="E49" t="s">
        <v>51</v>
      </c>
      <c r="F49" t="s">
        <v>30</v>
      </c>
      <c r="G49" t="s">
        <v>31</v>
      </c>
      <c r="H49" t="s">
        <v>48</v>
      </c>
      <c r="I49" t="s">
        <v>41</v>
      </c>
      <c r="J49" t="s">
        <v>34</v>
      </c>
      <c r="K49" t="s">
        <v>53</v>
      </c>
      <c r="L49" t="s">
        <v>36</v>
      </c>
      <c r="M49" t="s">
        <v>37</v>
      </c>
      <c r="N49" t="s">
        <v>0</v>
      </c>
    </row>
    <row r="50" spans="1:14">
      <c r="A50">
        <v>39</v>
      </c>
      <c r="B50">
        <v>47</v>
      </c>
      <c r="C50" t="s">
        <v>49</v>
      </c>
      <c r="D50" t="s">
        <v>46</v>
      </c>
      <c r="E50" t="s">
        <v>29</v>
      </c>
      <c r="F50" t="s">
        <v>30</v>
      </c>
      <c r="G50" t="s">
        <v>39</v>
      </c>
      <c r="H50" t="s">
        <v>40</v>
      </c>
      <c r="I50" t="s">
        <v>33</v>
      </c>
      <c r="J50" t="s">
        <v>34</v>
      </c>
      <c r="K50" t="s">
        <v>43</v>
      </c>
      <c r="L50" t="s">
        <v>44</v>
      </c>
      <c r="M50" t="s">
        <v>54</v>
      </c>
      <c r="N50" t="s">
        <v>0</v>
      </c>
    </row>
    <row r="51" spans="1:14">
      <c r="A51">
        <v>37</v>
      </c>
      <c r="B51">
        <v>48</v>
      </c>
      <c r="C51" t="s">
        <v>55</v>
      </c>
      <c r="D51" t="s">
        <v>50</v>
      </c>
      <c r="E51" t="s">
        <v>51</v>
      </c>
      <c r="F51" t="s">
        <v>52</v>
      </c>
      <c r="G51" t="s">
        <v>31</v>
      </c>
      <c r="H51" t="s">
        <v>32</v>
      </c>
      <c r="I51" t="s">
        <v>33</v>
      </c>
      <c r="J51" t="s">
        <v>42</v>
      </c>
      <c r="K51" t="s">
        <v>35</v>
      </c>
      <c r="L51" t="s">
        <v>44</v>
      </c>
      <c r="M51" t="s">
        <v>54</v>
      </c>
      <c r="N51" t="s">
        <v>0</v>
      </c>
    </row>
    <row r="52" spans="1:14">
      <c r="A52">
        <v>148</v>
      </c>
      <c r="B52">
        <v>49</v>
      </c>
      <c r="C52" t="s">
        <v>27</v>
      </c>
      <c r="D52" t="s">
        <v>46</v>
      </c>
      <c r="E52" t="s">
        <v>29</v>
      </c>
      <c r="F52" t="s">
        <v>58</v>
      </c>
      <c r="G52" t="s">
        <v>39</v>
      </c>
      <c r="H52" t="s">
        <v>32</v>
      </c>
      <c r="I52" t="s">
        <v>56</v>
      </c>
      <c r="J52" t="s">
        <v>42</v>
      </c>
      <c r="K52" t="s">
        <v>35</v>
      </c>
      <c r="L52" t="s">
        <v>57</v>
      </c>
      <c r="M52" t="s">
        <v>45</v>
      </c>
      <c r="N52" t="s">
        <v>0</v>
      </c>
    </row>
    <row r="53" spans="1:14">
      <c r="A53">
        <v>50</v>
      </c>
      <c r="B53">
        <v>50</v>
      </c>
      <c r="C53" t="s">
        <v>55</v>
      </c>
      <c r="D53" t="s">
        <v>28</v>
      </c>
      <c r="E53" t="s">
        <v>38</v>
      </c>
      <c r="F53" t="s">
        <v>30</v>
      </c>
      <c r="G53" t="s">
        <v>31</v>
      </c>
      <c r="H53" t="s">
        <v>40</v>
      </c>
      <c r="I53" t="s">
        <v>41</v>
      </c>
      <c r="J53" t="s">
        <v>59</v>
      </c>
      <c r="K53" t="s">
        <v>53</v>
      </c>
      <c r="L53" t="s">
        <v>44</v>
      </c>
      <c r="M53" t="s">
        <v>54</v>
      </c>
      <c r="N53" t="s">
        <v>0</v>
      </c>
    </row>
    <row r="54" spans="1:14">
      <c r="A54">
        <v>63</v>
      </c>
      <c r="B54">
        <v>51</v>
      </c>
      <c r="C54" t="s">
        <v>55</v>
      </c>
      <c r="D54" t="s">
        <v>28</v>
      </c>
      <c r="E54" t="s">
        <v>29</v>
      </c>
      <c r="F54" t="s">
        <v>30</v>
      </c>
      <c r="G54" t="s">
        <v>47</v>
      </c>
      <c r="H54" t="s">
        <v>32</v>
      </c>
      <c r="I54" t="s">
        <v>41</v>
      </c>
      <c r="J54" t="s">
        <v>34</v>
      </c>
      <c r="K54" t="s">
        <v>43</v>
      </c>
      <c r="L54" t="s">
        <v>57</v>
      </c>
      <c r="M54" t="s">
        <v>54</v>
      </c>
      <c r="N54" t="s">
        <v>0</v>
      </c>
    </row>
    <row r="55" spans="1:14">
      <c r="A55">
        <v>72</v>
      </c>
      <c r="B55">
        <v>52</v>
      </c>
      <c r="C55" t="s">
        <v>27</v>
      </c>
      <c r="D55" t="s">
        <v>46</v>
      </c>
      <c r="E55" t="s">
        <v>38</v>
      </c>
      <c r="F55" t="s">
        <v>52</v>
      </c>
      <c r="G55" t="s">
        <v>47</v>
      </c>
      <c r="H55" t="s">
        <v>32</v>
      </c>
      <c r="I55" t="s">
        <v>41</v>
      </c>
      <c r="J55" t="s">
        <v>34</v>
      </c>
      <c r="K55" t="s">
        <v>53</v>
      </c>
      <c r="L55" t="s">
        <v>57</v>
      </c>
      <c r="M55" t="s">
        <v>54</v>
      </c>
      <c r="N55" t="s">
        <v>0</v>
      </c>
    </row>
    <row r="56" spans="1:14">
      <c r="A56">
        <v>157</v>
      </c>
      <c r="B56">
        <v>53</v>
      </c>
      <c r="C56" t="s">
        <v>27</v>
      </c>
      <c r="D56" t="s">
        <v>50</v>
      </c>
      <c r="E56" t="s">
        <v>38</v>
      </c>
      <c r="F56" t="s">
        <v>58</v>
      </c>
      <c r="G56" t="s">
        <v>31</v>
      </c>
      <c r="H56" t="s">
        <v>40</v>
      </c>
      <c r="I56" t="s">
        <v>41</v>
      </c>
      <c r="J56" t="s">
        <v>34</v>
      </c>
      <c r="K56" t="s">
        <v>53</v>
      </c>
      <c r="L56" t="s">
        <v>57</v>
      </c>
      <c r="M56" t="s">
        <v>45</v>
      </c>
      <c r="N56" t="s">
        <v>0</v>
      </c>
    </row>
    <row r="57" spans="1:14">
      <c r="A57">
        <v>167</v>
      </c>
      <c r="B57">
        <v>54</v>
      </c>
      <c r="C57" t="s">
        <v>55</v>
      </c>
      <c r="D57" t="s">
        <v>28</v>
      </c>
      <c r="E57" t="s">
        <v>29</v>
      </c>
      <c r="F57" t="s">
        <v>52</v>
      </c>
      <c r="G57" t="s">
        <v>31</v>
      </c>
      <c r="H57" t="s">
        <v>48</v>
      </c>
      <c r="I57" t="s">
        <v>41</v>
      </c>
      <c r="J57" t="s">
        <v>59</v>
      </c>
      <c r="K57" t="s">
        <v>35</v>
      </c>
      <c r="L57" t="s">
        <v>36</v>
      </c>
      <c r="M57" t="s">
        <v>37</v>
      </c>
      <c r="N57" t="s">
        <v>0</v>
      </c>
    </row>
    <row r="58" spans="1:14">
      <c r="A58">
        <v>121</v>
      </c>
      <c r="B58">
        <v>55</v>
      </c>
      <c r="C58" t="s">
        <v>27</v>
      </c>
      <c r="D58" t="s">
        <v>46</v>
      </c>
      <c r="E58" t="s">
        <v>38</v>
      </c>
      <c r="F58" t="s">
        <v>58</v>
      </c>
      <c r="G58" t="s">
        <v>47</v>
      </c>
      <c r="H58" t="s">
        <v>48</v>
      </c>
      <c r="I58" t="s">
        <v>56</v>
      </c>
      <c r="J58" t="s">
        <v>59</v>
      </c>
      <c r="K58" t="s">
        <v>43</v>
      </c>
      <c r="L58" t="s">
        <v>44</v>
      </c>
      <c r="M58" t="s">
        <v>45</v>
      </c>
      <c r="N58" t="s">
        <v>0</v>
      </c>
    </row>
    <row r="59" spans="1:14">
      <c r="A59">
        <v>17</v>
      </c>
      <c r="B59">
        <v>56</v>
      </c>
      <c r="C59" t="s">
        <v>55</v>
      </c>
      <c r="D59" t="s">
        <v>46</v>
      </c>
      <c r="E59" t="s">
        <v>38</v>
      </c>
      <c r="F59" t="s">
        <v>58</v>
      </c>
      <c r="G59" t="s">
        <v>47</v>
      </c>
      <c r="H59" t="s">
        <v>32</v>
      </c>
      <c r="I59" t="s">
        <v>41</v>
      </c>
      <c r="J59" t="s">
        <v>59</v>
      </c>
      <c r="K59" t="s">
        <v>43</v>
      </c>
      <c r="L59" t="s">
        <v>36</v>
      </c>
      <c r="M59" t="s">
        <v>54</v>
      </c>
      <c r="N59" t="s">
        <v>0</v>
      </c>
    </row>
    <row r="60" spans="1:14">
      <c r="A60">
        <v>130</v>
      </c>
      <c r="B60">
        <v>57</v>
      </c>
      <c r="C60" t="s">
        <v>55</v>
      </c>
      <c r="D60" t="s">
        <v>46</v>
      </c>
      <c r="E60" t="s">
        <v>51</v>
      </c>
      <c r="F60" t="s">
        <v>30</v>
      </c>
      <c r="G60" t="s">
        <v>47</v>
      </c>
      <c r="H60" t="s">
        <v>40</v>
      </c>
      <c r="I60" t="s">
        <v>41</v>
      </c>
      <c r="J60" t="s">
        <v>59</v>
      </c>
      <c r="K60" t="s">
        <v>53</v>
      </c>
      <c r="L60" t="s">
        <v>44</v>
      </c>
      <c r="M60" t="s">
        <v>45</v>
      </c>
      <c r="N60" t="s">
        <v>0</v>
      </c>
    </row>
    <row r="61" spans="1:14">
      <c r="A61">
        <v>190</v>
      </c>
      <c r="B61">
        <v>58</v>
      </c>
      <c r="C61" t="s">
        <v>55</v>
      </c>
      <c r="D61" t="s">
        <v>28</v>
      </c>
      <c r="E61" t="s">
        <v>51</v>
      </c>
      <c r="F61" t="s">
        <v>30</v>
      </c>
      <c r="G61" t="s">
        <v>47</v>
      </c>
      <c r="H61" t="s">
        <v>32</v>
      </c>
      <c r="I61" t="s">
        <v>33</v>
      </c>
      <c r="J61" t="s">
        <v>59</v>
      </c>
      <c r="K61" t="s">
        <v>35</v>
      </c>
      <c r="L61" t="s">
        <v>44</v>
      </c>
      <c r="M61" t="s">
        <v>37</v>
      </c>
      <c r="N61" t="s">
        <v>0</v>
      </c>
    </row>
    <row r="62" spans="1:14">
      <c r="A62">
        <v>40</v>
      </c>
      <c r="B62">
        <v>59</v>
      </c>
      <c r="C62" t="s">
        <v>27</v>
      </c>
      <c r="D62" t="s">
        <v>46</v>
      </c>
      <c r="E62" t="s">
        <v>29</v>
      </c>
      <c r="F62" t="s">
        <v>52</v>
      </c>
      <c r="G62" t="s">
        <v>31</v>
      </c>
      <c r="H62" t="s">
        <v>32</v>
      </c>
      <c r="I62" t="s">
        <v>56</v>
      </c>
      <c r="J62" t="s">
        <v>34</v>
      </c>
      <c r="K62" t="s">
        <v>43</v>
      </c>
      <c r="L62" t="s">
        <v>44</v>
      </c>
      <c r="M62" t="s">
        <v>54</v>
      </c>
      <c r="N62" t="s">
        <v>0</v>
      </c>
    </row>
    <row r="63" spans="1:14">
      <c r="A63">
        <v>18</v>
      </c>
      <c r="B63">
        <v>60</v>
      </c>
      <c r="C63" t="s">
        <v>27</v>
      </c>
      <c r="D63" t="s">
        <v>50</v>
      </c>
      <c r="E63" t="s">
        <v>29</v>
      </c>
      <c r="F63" t="s">
        <v>58</v>
      </c>
      <c r="G63" t="s">
        <v>39</v>
      </c>
      <c r="H63" t="s">
        <v>48</v>
      </c>
      <c r="I63" t="s">
        <v>41</v>
      </c>
      <c r="J63" t="s">
        <v>42</v>
      </c>
      <c r="K63" t="s">
        <v>43</v>
      </c>
      <c r="L63" t="s">
        <v>36</v>
      </c>
      <c r="M63" t="s">
        <v>54</v>
      </c>
      <c r="N63" t="s">
        <v>0</v>
      </c>
    </row>
    <row r="64" spans="1:14">
      <c r="A64">
        <v>107</v>
      </c>
      <c r="B64">
        <v>61</v>
      </c>
      <c r="C64" t="s">
        <v>49</v>
      </c>
      <c r="D64" t="s">
        <v>28</v>
      </c>
      <c r="E64" t="s">
        <v>51</v>
      </c>
      <c r="F64" t="s">
        <v>58</v>
      </c>
      <c r="G64" t="s">
        <v>39</v>
      </c>
      <c r="H64" t="s">
        <v>48</v>
      </c>
      <c r="I64" t="s">
        <v>56</v>
      </c>
      <c r="J64" t="s">
        <v>42</v>
      </c>
      <c r="K64" t="s">
        <v>53</v>
      </c>
      <c r="L64" t="s">
        <v>36</v>
      </c>
      <c r="M64" t="s">
        <v>45</v>
      </c>
      <c r="N64" t="s">
        <v>0</v>
      </c>
    </row>
    <row r="65" spans="1:14">
      <c r="A65">
        <v>91</v>
      </c>
      <c r="B65">
        <v>62</v>
      </c>
      <c r="C65" t="s">
        <v>49</v>
      </c>
      <c r="D65" t="s">
        <v>28</v>
      </c>
      <c r="E65" t="s">
        <v>51</v>
      </c>
      <c r="F65" t="s">
        <v>52</v>
      </c>
      <c r="G65" t="s">
        <v>47</v>
      </c>
      <c r="H65" t="s">
        <v>40</v>
      </c>
      <c r="I65" t="s">
        <v>41</v>
      </c>
      <c r="J65" t="s">
        <v>34</v>
      </c>
      <c r="K65" t="s">
        <v>43</v>
      </c>
      <c r="L65" t="s">
        <v>36</v>
      </c>
      <c r="M65" t="s">
        <v>45</v>
      </c>
      <c r="N65" t="s">
        <v>0</v>
      </c>
    </row>
    <row r="66" spans="1:14">
      <c r="A66">
        <v>122</v>
      </c>
      <c r="B66">
        <v>63</v>
      </c>
      <c r="C66" t="s">
        <v>49</v>
      </c>
      <c r="D66" t="s">
        <v>28</v>
      </c>
      <c r="E66" t="s">
        <v>51</v>
      </c>
      <c r="F66" t="s">
        <v>52</v>
      </c>
      <c r="G66" t="s">
        <v>39</v>
      </c>
      <c r="H66" t="s">
        <v>40</v>
      </c>
      <c r="I66" t="s">
        <v>33</v>
      </c>
      <c r="J66" t="s">
        <v>42</v>
      </c>
      <c r="K66" t="s">
        <v>43</v>
      </c>
      <c r="L66" t="s">
        <v>44</v>
      </c>
      <c r="M66" t="s">
        <v>45</v>
      </c>
      <c r="N66" t="s">
        <v>0</v>
      </c>
    </row>
    <row r="67" spans="1:14">
      <c r="A67">
        <v>35</v>
      </c>
      <c r="B67">
        <v>64</v>
      </c>
      <c r="C67" t="s">
        <v>55</v>
      </c>
      <c r="D67" t="s">
        <v>46</v>
      </c>
      <c r="E67" t="s">
        <v>29</v>
      </c>
      <c r="F67" t="s">
        <v>30</v>
      </c>
      <c r="G67" t="s">
        <v>39</v>
      </c>
      <c r="H67" t="s">
        <v>32</v>
      </c>
      <c r="I67" t="s">
        <v>56</v>
      </c>
      <c r="J67" t="s">
        <v>59</v>
      </c>
      <c r="K67" t="s">
        <v>35</v>
      </c>
      <c r="L67" t="s">
        <v>44</v>
      </c>
      <c r="M67" t="s">
        <v>54</v>
      </c>
      <c r="N67" t="s">
        <v>0</v>
      </c>
    </row>
    <row r="68" spans="1:14">
      <c r="A68">
        <v>99</v>
      </c>
      <c r="B68">
        <v>65</v>
      </c>
      <c r="C68" t="s">
        <v>49</v>
      </c>
      <c r="D68" t="s">
        <v>46</v>
      </c>
      <c r="E68" t="s">
        <v>38</v>
      </c>
      <c r="F68" t="s">
        <v>52</v>
      </c>
      <c r="G68" t="s">
        <v>31</v>
      </c>
      <c r="H68" t="s">
        <v>40</v>
      </c>
      <c r="I68" t="s">
        <v>33</v>
      </c>
      <c r="J68" t="s">
        <v>34</v>
      </c>
      <c r="K68" t="s">
        <v>53</v>
      </c>
      <c r="L68" t="s">
        <v>36</v>
      </c>
      <c r="M68" t="s">
        <v>45</v>
      </c>
      <c r="N68" t="s">
        <v>0</v>
      </c>
    </row>
    <row r="69" spans="1:14">
      <c r="A69">
        <v>85</v>
      </c>
      <c r="B69">
        <v>66</v>
      </c>
      <c r="C69" t="s">
        <v>49</v>
      </c>
      <c r="D69" t="s">
        <v>46</v>
      </c>
      <c r="E69" t="s">
        <v>29</v>
      </c>
      <c r="F69" t="s">
        <v>52</v>
      </c>
      <c r="G69" t="s">
        <v>39</v>
      </c>
      <c r="H69" t="s">
        <v>48</v>
      </c>
      <c r="I69" t="s">
        <v>33</v>
      </c>
      <c r="J69" t="s">
        <v>42</v>
      </c>
      <c r="K69" t="s">
        <v>35</v>
      </c>
      <c r="L69" t="s">
        <v>36</v>
      </c>
      <c r="M69" t="s">
        <v>45</v>
      </c>
      <c r="N69" t="s">
        <v>0</v>
      </c>
    </row>
    <row r="70" spans="1:14">
      <c r="A70">
        <v>137</v>
      </c>
      <c r="B70">
        <v>67</v>
      </c>
      <c r="C70" t="s">
        <v>27</v>
      </c>
      <c r="D70" t="s">
        <v>28</v>
      </c>
      <c r="E70" t="s">
        <v>51</v>
      </c>
      <c r="F70" t="s">
        <v>52</v>
      </c>
      <c r="G70" t="s">
        <v>39</v>
      </c>
      <c r="H70" t="s">
        <v>40</v>
      </c>
      <c r="I70" t="s">
        <v>41</v>
      </c>
      <c r="J70" t="s">
        <v>34</v>
      </c>
      <c r="K70" t="s">
        <v>35</v>
      </c>
      <c r="L70" t="s">
        <v>57</v>
      </c>
      <c r="M70" t="s">
        <v>45</v>
      </c>
      <c r="N70" t="s">
        <v>0</v>
      </c>
    </row>
    <row r="71" spans="1:14">
      <c r="A71">
        <v>222</v>
      </c>
      <c r="B71">
        <v>68</v>
      </c>
      <c r="C71" t="s">
        <v>49</v>
      </c>
      <c r="D71" t="s">
        <v>46</v>
      </c>
      <c r="E71" t="s">
        <v>51</v>
      </c>
      <c r="F71" t="s">
        <v>30</v>
      </c>
      <c r="G71" t="s">
        <v>47</v>
      </c>
      <c r="H71" t="s">
        <v>48</v>
      </c>
      <c r="I71" t="s">
        <v>41</v>
      </c>
      <c r="J71" t="s">
        <v>59</v>
      </c>
      <c r="K71" t="s">
        <v>35</v>
      </c>
      <c r="L71" t="s">
        <v>57</v>
      </c>
      <c r="M71" t="s">
        <v>37</v>
      </c>
      <c r="N71" t="s">
        <v>0</v>
      </c>
    </row>
    <row r="72" spans="1:14">
      <c r="A72">
        <v>172</v>
      </c>
      <c r="B72">
        <v>69</v>
      </c>
      <c r="C72" t="s">
        <v>27</v>
      </c>
      <c r="D72" t="s">
        <v>50</v>
      </c>
      <c r="E72" t="s">
        <v>38</v>
      </c>
      <c r="F72" t="s">
        <v>30</v>
      </c>
      <c r="G72" t="s">
        <v>31</v>
      </c>
      <c r="H72" t="s">
        <v>48</v>
      </c>
      <c r="I72" t="s">
        <v>56</v>
      </c>
      <c r="J72" t="s">
        <v>34</v>
      </c>
      <c r="K72" t="s">
        <v>43</v>
      </c>
      <c r="L72" t="s">
        <v>36</v>
      </c>
      <c r="M72" t="s">
        <v>37</v>
      </c>
      <c r="N72" t="s">
        <v>0</v>
      </c>
    </row>
    <row r="73" spans="1:14">
      <c r="A73">
        <v>196</v>
      </c>
      <c r="B73">
        <v>70</v>
      </c>
      <c r="C73" t="s">
        <v>27</v>
      </c>
      <c r="D73" t="s">
        <v>46</v>
      </c>
      <c r="E73" t="s">
        <v>29</v>
      </c>
      <c r="F73" t="s">
        <v>30</v>
      </c>
      <c r="G73" t="s">
        <v>31</v>
      </c>
      <c r="H73" t="s">
        <v>48</v>
      </c>
      <c r="I73" t="s">
        <v>33</v>
      </c>
      <c r="J73" t="s">
        <v>34</v>
      </c>
      <c r="K73" t="s">
        <v>43</v>
      </c>
      <c r="L73" t="s">
        <v>44</v>
      </c>
      <c r="M73" t="s">
        <v>37</v>
      </c>
      <c r="N73" t="s">
        <v>0</v>
      </c>
    </row>
    <row r="74" spans="1:14">
      <c r="A74">
        <v>82</v>
      </c>
      <c r="B74">
        <v>71</v>
      </c>
      <c r="C74" t="s">
        <v>27</v>
      </c>
      <c r="D74" t="s">
        <v>50</v>
      </c>
      <c r="E74" t="s">
        <v>51</v>
      </c>
      <c r="F74" t="s">
        <v>58</v>
      </c>
      <c r="G74" t="s">
        <v>39</v>
      </c>
      <c r="H74" t="s">
        <v>40</v>
      </c>
      <c r="I74" t="s">
        <v>33</v>
      </c>
      <c r="J74" t="s">
        <v>34</v>
      </c>
      <c r="K74" t="s">
        <v>35</v>
      </c>
      <c r="L74" t="s">
        <v>36</v>
      </c>
      <c r="M74" t="s">
        <v>45</v>
      </c>
      <c r="N74" t="s">
        <v>0</v>
      </c>
    </row>
    <row r="75" spans="1:14">
      <c r="A75">
        <v>180</v>
      </c>
      <c r="B75">
        <v>72</v>
      </c>
      <c r="C75" t="s">
        <v>55</v>
      </c>
      <c r="D75" t="s">
        <v>50</v>
      </c>
      <c r="E75" t="s">
        <v>38</v>
      </c>
      <c r="F75" t="s">
        <v>52</v>
      </c>
      <c r="G75" t="s">
        <v>31</v>
      </c>
      <c r="H75" t="s">
        <v>32</v>
      </c>
      <c r="I75" t="s">
        <v>41</v>
      </c>
      <c r="J75" t="s">
        <v>34</v>
      </c>
      <c r="K75" t="s">
        <v>53</v>
      </c>
      <c r="L75" t="s">
        <v>36</v>
      </c>
      <c r="M75" t="s">
        <v>37</v>
      </c>
      <c r="N75" t="s">
        <v>0</v>
      </c>
    </row>
    <row r="76" spans="1:14">
      <c r="A76">
        <v>220</v>
      </c>
      <c r="B76">
        <v>73</v>
      </c>
      <c r="C76" t="s">
        <v>27</v>
      </c>
      <c r="D76" t="s">
        <v>50</v>
      </c>
      <c r="E76" t="s">
        <v>51</v>
      </c>
      <c r="F76" t="s">
        <v>52</v>
      </c>
      <c r="G76" t="s">
        <v>31</v>
      </c>
      <c r="H76" t="s">
        <v>32</v>
      </c>
      <c r="I76" t="s">
        <v>33</v>
      </c>
      <c r="J76" t="s">
        <v>34</v>
      </c>
      <c r="K76" t="s">
        <v>35</v>
      </c>
      <c r="L76" t="s">
        <v>57</v>
      </c>
      <c r="M76" t="s">
        <v>37</v>
      </c>
      <c r="N76" t="s">
        <v>0</v>
      </c>
    </row>
    <row r="77" spans="1:14">
      <c r="A77">
        <v>171</v>
      </c>
      <c r="B77">
        <v>74</v>
      </c>
      <c r="C77" t="s">
        <v>49</v>
      </c>
      <c r="D77" t="s">
        <v>50</v>
      </c>
      <c r="E77" t="s">
        <v>51</v>
      </c>
      <c r="F77" t="s">
        <v>58</v>
      </c>
      <c r="G77" t="s">
        <v>31</v>
      </c>
      <c r="H77" t="s">
        <v>32</v>
      </c>
      <c r="I77" t="s">
        <v>56</v>
      </c>
      <c r="J77" t="s">
        <v>42</v>
      </c>
      <c r="K77" t="s">
        <v>35</v>
      </c>
      <c r="L77" t="s">
        <v>36</v>
      </c>
      <c r="M77" t="s">
        <v>37</v>
      </c>
      <c r="N77" t="s">
        <v>0</v>
      </c>
    </row>
    <row r="78" spans="1:14">
      <c r="A78">
        <v>42</v>
      </c>
      <c r="B78">
        <v>75</v>
      </c>
      <c r="C78" t="s">
        <v>27</v>
      </c>
      <c r="D78" t="s">
        <v>46</v>
      </c>
      <c r="E78" t="s">
        <v>29</v>
      </c>
      <c r="F78" t="s">
        <v>58</v>
      </c>
      <c r="G78" t="s">
        <v>31</v>
      </c>
      <c r="H78" t="s">
        <v>40</v>
      </c>
      <c r="I78" t="s">
        <v>41</v>
      </c>
      <c r="J78" t="s">
        <v>59</v>
      </c>
      <c r="K78" t="s">
        <v>43</v>
      </c>
      <c r="L78" t="s">
        <v>44</v>
      </c>
      <c r="M78" t="s">
        <v>54</v>
      </c>
      <c r="N78" t="s">
        <v>0</v>
      </c>
    </row>
    <row r="79" spans="1:14">
      <c r="A79">
        <v>159</v>
      </c>
      <c r="B79">
        <v>76</v>
      </c>
      <c r="C79" t="s">
        <v>27</v>
      </c>
      <c r="D79" t="s">
        <v>50</v>
      </c>
      <c r="E79" t="s">
        <v>29</v>
      </c>
      <c r="F79" t="s">
        <v>52</v>
      </c>
      <c r="G79" t="s">
        <v>31</v>
      </c>
      <c r="H79" t="s">
        <v>32</v>
      </c>
      <c r="I79" t="s">
        <v>56</v>
      </c>
      <c r="J79" t="s">
        <v>34</v>
      </c>
      <c r="K79" t="s">
        <v>53</v>
      </c>
      <c r="L79" t="s">
        <v>57</v>
      </c>
      <c r="M79" t="s">
        <v>45</v>
      </c>
      <c r="N79" t="s">
        <v>0</v>
      </c>
    </row>
    <row r="80" spans="1:14">
      <c r="A80">
        <v>16</v>
      </c>
      <c r="B80">
        <v>77</v>
      </c>
      <c r="C80" t="s">
        <v>27</v>
      </c>
      <c r="D80" t="s">
        <v>46</v>
      </c>
      <c r="E80" t="s">
        <v>51</v>
      </c>
      <c r="F80" t="s">
        <v>58</v>
      </c>
      <c r="G80" t="s">
        <v>39</v>
      </c>
      <c r="H80" t="s">
        <v>32</v>
      </c>
      <c r="I80" t="s">
        <v>33</v>
      </c>
      <c r="J80" t="s">
        <v>59</v>
      </c>
      <c r="K80" t="s">
        <v>43</v>
      </c>
      <c r="L80" t="s">
        <v>36</v>
      </c>
      <c r="M80" t="s">
        <v>54</v>
      </c>
      <c r="N80" t="s">
        <v>0</v>
      </c>
    </row>
    <row r="81" spans="1:14">
      <c r="A81">
        <v>226</v>
      </c>
      <c r="B81">
        <v>78</v>
      </c>
      <c r="C81" t="s">
        <v>27</v>
      </c>
      <c r="D81" t="s">
        <v>50</v>
      </c>
      <c r="E81" t="s">
        <v>29</v>
      </c>
      <c r="F81" t="s">
        <v>30</v>
      </c>
      <c r="G81" t="s">
        <v>39</v>
      </c>
      <c r="H81" t="s">
        <v>40</v>
      </c>
      <c r="I81" t="s">
        <v>41</v>
      </c>
      <c r="J81" t="s">
        <v>42</v>
      </c>
      <c r="K81" t="s">
        <v>35</v>
      </c>
      <c r="L81" t="s">
        <v>57</v>
      </c>
      <c r="M81" t="s">
        <v>37</v>
      </c>
      <c r="N81" t="s">
        <v>0</v>
      </c>
    </row>
    <row r="82" spans="1:14">
      <c r="A82">
        <v>225</v>
      </c>
      <c r="B82">
        <v>79</v>
      </c>
      <c r="C82" t="s">
        <v>55</v>
      </c>
      <c r="D82" t="s">
        <v>46</v>
      </c>
      <c r="E82" t="s">
        <v>51</v>
      </c>
      <c r="F82" t="s">
        <v>52</v>
      </c>
      <c r="G82" t="s">
        <v>31</v>
      </c>
      <c r="H82" t="s">
        <v>40</v>
      </c>
      <c r="I82" t="s">
        <v>33</v>
      </c>
      <c r="J82" t="s">
        <v>42</v>
      </c>
      <c r="K82" t="s">
        <v>35</v>
      </c>
      <c r="L82" t="s">
        <v>57</v>
      </c>
      <c r="M82" t="s">
        <v>37</v>
      </c>
      <c r="N82" t="s">
        <v>0</v>
      </c>
    </row>
    <row r="83" spans="1:14">
      <c r="A83">
        <v>141</v>
      </c>
      <c r="B83">
        <v>80</v>
      </c>
      <c r="C83" t="s">
        <v>55</v>
      </c>
      <c r="D83" t="s">
        <v>50</v>
      </c>
      <c r="E83" t="s">
        <v>51</v>
      </c>
      <c r="F83" t="s">
        <v>52</v>
      </c>
      <c r="G83" t="s">
        <v>47</v>
      </c>
      <c r="H83" t="s">
        <v>32</v>
      </c>
      <c r="I83" t="s">
        <v>41</v>
      </c>
      <c r="J83" t="s">
        <v>59</v>
      </c>
      <c r="K83" t="s">
        <v>35</v>
      </c>
      <c r="L83" t="s">
        <v>57</v>
      </c>
      <c r="M83" t="s">
        <v>45</v>
      </c>
      <c r="N83" t="s">
        <v>0</v>
      </c>
    </row>
    <row r="84" spans="1:14">
      <c r="A84">
        <v>51</v>
      </c>
      <c r="B84">
        <v>81</v>
      </c>
      <c r="C84" t="s">
        <v>55</v>
      </c>
      <c r="D84" t="s">
        <v>50</v>
      </c>
      <c r="E84" t="s">
        <v>51</v>
      </c>
      <c r="F84" t="s">
        <v>30</v>
      </c>
      <c r="G84" t="s">
        <v>47</v>
      </c>
      <c r="H84" t="s">
        <v>48</v>
      </c>
      <c r="I84" t="s">
        <v>56</v>
      </c>
      <c r="J84" t="s">
        <v>59</v>
      </c>
      <c r="K84" t="s">
        <v>53</v>
      </c>
      <c r="L84" t="s">
        <v>44</v>
      </c>
      <c r="M84" t="s">
        <v>54</v>
      </c>
      <c r="N84" t="s">
        <v>0</v>
      </c>
    </row>
    <row r="85" spans="1:14">
      <c r="A85">
        <v>80</v>
      </c>
      <c r="B85">
        <v>82</v>
      </c>
      <c r="C85" t="s">
        <v>27</v>
      </c>
      <c r="D85" t="s">
        <v>50</v>
      </c>
      <c r="E85" t="s">
        <v>51</v>
      </c>
      <c r="F85" t="s">
        <v>52</v>
      </c>
      <c r="G85" t="s">
        <v>39</v>
      </c>
      <c r="H85" t="s">
        <v>48</v>
      </c>
      <c r="I85" t="s">
        <v>41</v>
      </c>
      <c r="J85" t="s">
        <v>42</v>
      </c>
      <c r="K85" t="s">
        <v>53</v>
      </c>
      <c r="L85" t="s">
        <v>57</v>
      </c>
      <c r="M85" t="s">
        <v>54</v>
      </c>
      <c r="N85" t="s">
        <v>0</v>
      </c>
    </row>
    <row r="86" spans="1:14">
      <c r="A86">
        <v>165</v>
      </c>
      <c r="B86">
        <v>83</v>
      </c>
      <c r="C86" t="s">
        <v>49</v>
      </c>
      <c r="D86" t="s">
        <v>28</v>
      </c>
      <c r="E86" t="s">
        <v>38</v>
      </c>
      <c r="F86" t="s">
        <v>30</v>
      </c>
      <c r="G86" t="s">
        <v>39</v>
      </c>
      <c r="H86" t="s">
        <v>32</v>
      </c>
      <c r="I86" t="s">
        <v>56</v>
      </c>
      <c r="J86" t="s">
        <v>34</v>
      </c>
      <c r="K86" t="s">
        <v>35</v>
      </c>
      <c r="L86" t="s">
        <v>36</v>
      </c>
      <c r="M86" t="s">
        <v>37</v>
      </c>
      <c r="N86" t="s">
        <v>0</v>
      </c>
    </row>
    <row r="87" spans="1:14">
      <c r="A87">
        <v>95</v>
      </c>
      <c r="B87">
        <v>84</v>
      </c>
      <c r="C87" t="s">
        <v>49</v>
      </c>
      <c r="D87" t="s">
        <v>46</v>
      </c>
      <c r="E87" t="s">
        <v>38</v>
      </c>
      <c r="F87" t="s">
        <v>58</v>
      </c>
      <c r="G87" t="s">
        <v>31</v>
      </c>
      <c r="H87" t="s">
        <v>40</v>
      </c>
      <c r="I87" t="s">
        <v>33</v>
      </c>
      <c r="J87" t="s">
        <v>42</v>
      </c>
      <c r="K87" t="s">
        <v>43</v>
      </c>
      <c r="L87" t="s">
        <v>36</v>
      </c>
      <c r="M87" t="s">
        <v>45</v>
      </c>
      <c r="N87" t="s">
        <v>0</v>
      </c>
    </row>
    <row r="88" spans="1:14">
      <c r="A88">
        <v>6</v>
      </c>
      <c r="B88">
        <v>85</v>
      </c>
      <c r="C88" t="s">
        <v>49</v>
      </c>
      <c r="D88" t="s">
        <v>50</v>
      </c>
      <c r="E88" t="s">
        <v>51</v>
      </c>
      <c r="F88" t="s">
        <v>58</v>
      </c>
      <c r="G88" t="s">
        <v>31</v>
      </c>
      <c r="H88" t="s">
        <v>40</v>
      </c>
      <c r="I88" t="s">
        <v>33</v>
      </c>
      <c r="J88" t="s">
        <v>59</v>
      </c>
      <c r="K88" t="s">
        <v>35</v>
      </c>
      <c r="L88" t="s">
        <v>36</v>
      </c>
      <c r="M88" t="s">
        <v>54</v>
      </c>
      <c r="N88" t="s">
        <v>0</v>
      </c>
    </row>
    <row r="89" spans="1:14">
      <c r="A89">
        <v>68</v>
      </c>
      <c r="B89">
        <v>86</v>
      </c>
      <c r="C89" t="s">
        <v>27</v>
      </c>
      <c r="D89" t="s">
        <v>46</v>
      </c>
      <c r="E89" t="s">
        <v>38</v>
      </c>
      <c r="F89" t="s">
        <v>52</v>
      </c>
      <c r="G89" t="s">
        <v>31</v>
      </c>
      <c r="H89" t="s">
        <v>40</v>
      </c>
      <c r="I89" t="s">
        <v>33</v>
      </c>
      <c r="J89" t="s">
        <v>42</v>
      </c>
      <c r="K89" t="s">
        <v>43</v>
      </c>
      <c r="L89" t="s">
        <v>57</v>
      </c>
      <c r="M89" t="s">
        <v>54</v>
      </c>
      <c r="N89" t="s">
        <v>0</v>
      </c>
    </row>
    <row r="90" spans="1:14">
      <c r="A90">
        <v>25</v>
      </c>
      <c r="B90">
        <v>87</v>
      </c>
      <c r="C90" t="s">
        <v>55</v>
      </c>
      <c r="D90" t="s">
        <v>46</v>
      </c>
      <c r="E90" t="s">
        <v>51</v>
      </c>
      <c r="F90" t="s">
        <v>52</v>
      </c>
      <c r="G90" t="s">
        <v>39</v>
      </c>
      <c r="H90" t="s">
        <v>48</v>
      </c>
      <c r="I90" t="s">
        <v>56</v>
      </c>
      <c r="J90" t="s">
        <v>34</v>
      </c>
      <c r="K90" t="s">
        <v>53</v>
      </c>
      <c r="L90" t="s">
        <v>36</v>
      </c>
      <c r="M90" t="s">
        <v>54</v>
      </c>
      <c r="N90" t="s">
        <v>0</v>
      </c>
    </row>
    <row r="91" spans="1:14">
      <c r="A91">
        <v>191</v>
      </c>
      <c r="B91">
        <v>88</v>
      </c>
      <c r="C91" t="s">
        <v>27</v>
      </c>
      <c r="D91" t="s">
        <v>50</v>
      </c>
      <c r="E91" t="s">
        <v>51</v>
      </c>
      <c r="F91" t="s">
        <v>30</v>
      </c>
      <c r="G91" t="s">
        <v>31</v>
      </c>
      <c r="H91" t="s">
        <v>48</v>
      </c>
      <c r="I91" t="s">
        <v>56</v>
      </c>
      <c r="J91" t="s">
        <v>59</v>
      </c>
      <c r="K91" t="s">
        <v>35</v>
      </c>
      <c r="L91" t="s">
        <v>44</v>
      </c>
      <c r="M91" t="s">
        <v>37</v>
      </c>
      <c r="N91" t="s">
        <v>0</v>
      </c>
    </row>
    <row r="92" spans="1:14">
      <c r="A92">
        <v>156</v>
      </c>
      <c r="B92">
        <v>89</v>
      </c>
      <c r="C92" t="s">
        <v>55</v>
      </c>
      <c r="D92" t="s">
        <v>46</v>
      </c>
      <c r="E92" t="s">
        <v>51</v>
      </c>
      <c r="F92" t="s">
        <v>30</v>
      </c>
      <c r="G92" t="s">
        <v>39</v>
      </c>
      <c r="H92" t="s">
        <v>48</v>
      </c>
      <c r="I92" t="s">
        <v>41</v>
      </c>
      <c r="J92" t="s">
        <v>42</v>
      </c>
      <c r="K92" t="s">
        <v>43</v>
      </c>
      <c r="L92" t="s">
        <v>57</v>
      </c>
      <c r="M92" t="s">
        <v>45</v>
      </c>
      <c r="N92" t="s">
        <v>0</v>
      </c>
    </row>
    <row r="93" spans="1:14">
      <c r="A93">
        <v>93</v>
      </c>
      <c r="B93">
        <v>90</v>
      </c>
      <c r="C93" t="s">
        <v>55</v>
      </c>
      <c r="D93" t="s">
        <v>50</v>
      </c>
      <c r="E93" t="s">
        <v>51</v>
      </c>
      <c r="F93" t="s">
        <v>52</v>
      </c>
      <c r="G93" t="s">
        <v>39</v>
      </c>
      <c r="H93" t="s">
        <v>48</v>
      </c>
      <c r="I93" t="s">
        <v>33</v>
      </c>
      <c r="J93" t="s">
        <v>59</v>
      </c>
      <c r="K93" t="s">
        <v>43</v>
      </c>
      <c r="L93" t="s">
        <v>36</v>
      </c>
      <c r="M93" t="s">
        <v>45</v>
      </c>
      <c r="N93" t="s">
        <v>0</v>
      </c>
    </row>
    <row r="94" spans="1:14">
      <c r="A94">
        <v>153</v>
      </c>
      <c r="B94">
        <v>91</v>
      </c>
      <c r="C94" t="s">
        <v>49</v>
      </c>
      <c r="D94" t="s">
        <v>46</v>
      </c>
      <c r="E94" t="s">
        <v>29</v>
      </c>
      <c r="F94" t="s">
        <v>52</v>
      </c>
      <c r="G94" t="s">
        <v>47</v>
      </c>
      <c r="H94" t="s">
        <v>40</v>
      </c>
      <c r="I94" t="s">
        <v>33</v>
      </c>
      <c r="J94" t="s">
        <v>59</v>
      </c>
      <c r="K94" t="s">
        <v>43</v>
      </c>
      <c r="L94" t="s">
        <v>57</v>
      </c>
      <c r="M94" t="s">
        <v>45</v>
      </c>
      <c r="N94" t="s">
        <v>0</v>
      </c>
    </row>
    <row r="95" spans="1:14">
      <c r="A95">
        <v>116</v>
      </c>
      <c r="B95">
        <v>92</v>
      </c>
      <c r="C95" t="s">
        <v>49</v>
      </c>
      <c r="D95" t="s">
        <v>50</v>
      </c>
      <c r="E95" t="s">
        <v>29</v>
      </c>
      <c r="F95" t="s">
        <v>30</v>
      </c>
      <c r="G95" t="s">
        <v>31</v>
      </c>
      <c r="H95" t="s">
        <v>40</v>
      </c>
      <c r="I95" t="s">
        <v>56</v>
      </c>
      <c r="J95" t="s">
        <v>42</v>
      </c>
      <c r="K95" t="s">
        <v>35</v>
      </c>
      <c r="L95" t="s">
        <v>44</v>
      </c>
      <c r="M95" t="s">
        <v>45</v>
      </c>
      <c r="N95" t="s">
        <v>0</v>
      </c>
    </row>
    <row r="96" spans="1:14">
      <c r="A96">
        <v>38</v>
      </c>
      <c r="B96">
        <v>93</v>
      </c>
      <c r="C96" t="s">
        <v>27</v>
      </c>
      <c r="D96" t="s">
        <v>28</v>
      </c>
      <c r="E96" t="s">
        <v>38</v>
      </c>
      <c r="F96" t="s">
        <v>58</v>
      </c>
      <c r="G96" t="s">
        <v>39</v>
      </c>
      <c r="H96" t="s">
        <v>48</v>
      </c>
      <c r="I96" t="s">
        <v>33</v>
      </c>
      <c r="J96" t="s">
        <v>34</v>
      </c>
      <c r="K96" t="s">
        <v>43</v>
      </c>
      <c r="L96" t="s">
        <v>44</v>
      </c>
      <c r="M96" t="s">
        <v>54</v>
      </c>
      <c r="N96" t="s">
        <v>0</v>
      </c>
    </row>
    <row r="97" spans="1:14">
      <c r="A97">
        <v>128</v>
      </c>
      <c r="B97">
        <v>94</v>
      </c>
      <c r="C97" t="s">
        <v>49</v>
      </c>
      <c r="D97" t="s">
        <v>28</v>
      </c>
      <c r="E97" t="s">
        <v>29</v>
      </c>
      <c r="F97" t="s">
        <v>52</v>
      </c>
      <c r="G97" t="s">
        <v>39</v>
      </c>
      <c r="H97" t="s">
        <v>48</v>
      </c>
      <c r="I97" t="s">
        <v>56</v>
      </c>
      <c r="J97" t="s">
        <v>34</v>
      </c>
      <c r="K97" t="s">
        <v>53</v>
      </c>
      <c r="L97" t="s">
        <v>44</v>
      </c>
      <c r="M97" t="s">
        <v>45</v>
      </c>
      <c r="N97" t="s">
        <v>0</v>
      </c>
    </row>
    <row r="98" spans="1:14">
      <c r="A98">
        <v>143</v>
      </c>
      <c r="B98">
        <v>95</v>
      </c>
      <c r="C98" t="s">
        <v>55</v>
      </c>
      <c r="D98" t="s">
        <v>50</v>
      </c>
      <c r="E98" t="s">
        <v>29</v>
      </c>
      <c r="F98" t="s">
        <v>52</v>
      </c>
      <c r="G98" t="s">
        <v>31</v>
      </c>
      <c r="H98" t="s">
        <v>40</v>
      </c>
      <c r="I98" t="s">
        <v>56</v>
      </c>
      <c r="J98" t="s">
        <v>59</v>
      </c>
      <c r="K98" t="s">
        <v>35</v>
      </c>
      <c r="L98" t="s">
        <v>57</v>
      </c>
      <c r="M98" t="s">
        <v>45</v>
      </c>
      <c r="N98" t="s">
        <v>0</v>
      </c>
    </row>
    <row r="99" spans="1:14">
      <c r="A99">
        <v>7</v>
      </c>
      <c r="B99">
        <v>96</v>
      </c>
      <c r="C99" t="s">
        <v>55</v>
      </c>
      <c r="D99" t="s">
        <v>46</v>
      </c>
      <c r="E99" t="s">
        <v>51</v>
      </c>
      <c r="F99" t="s">
        <v>58</v>
      </c>
      <c r="G99" t="s">
        <v>31</v>
      </c>
      <c r="H99" t="s">
        <v>48</v>
      </c>
      <c r="I99" t="s">
        <v>41</v>
      </c>
      <c r="J99" t="s">
        <v>59</v>
      </c>
      <c r="K99" t="s">
        <v>35</v>
      </c>
      <c r="L99" t="s">
        <v>36</v>
      </c>
      <c r="M99" t="s">
        <v>54</v>
      </c>
      <c r="N99" t="s">
        <v>0</v>
      </c>
    </row>
    <row r="100" spans="1:14">
      <c r="A100">
        <v>218</v>
      </c>
      <c r="B100">
        <v>97</v>
      </c>
      <c r="C100" t="s">
        <v>27</v>
      </c>
      <c r="D100" t="s">
        <v>50</v>
      </c>
      <c r="E100" t="s">
        <v>38</v>
      </c>
      <c r="F100" t="s">
        <v>30</v>
      </c>
      <c r="G100" t="s">
        <v>47</v>
      </c>
      <c r="H100" t="s">
        <v>48</v>
      </c>
      <c r="I100" t="s">
        <v>33</v>
      </c>
      <c r="J100" t="s">
        <v>34</v>
      </c>
      <c r="K100" t="s">
        <v>35</v>
      </c>
      <c r="L100" t="s">
        <v>57</v>
      </c>
      <c r="M100" t="s">
        <v>37</v>
      </c>
      <c r="N100" t="s">
        <v>0</v>
      </c>
    </row>
    <row r="101" spans="1:14">
      <c r="A101">
        <v>33</v>
      </c>
      <c r="B101">
        <v>98</v>
      </c>
      <c r="C101" t="s">
        <v>49</v>
      </c>
      <c r="D101" t="s">
        <v>50</v>
      </c>
      <c r="E101" t="s">
        <v>29</v>
      </c>
      <c r="F101" t="s">
        <v>52</v>
      </c>
      <c r="G101" t="s">
        <v>47</v>
      </c>
      <c r="H101" t="s">
        <v>48</v>
      </c>
      <c r="I101" t="s">
        <v>41</v>
      </c>
      <c r="J101" t="s">
        <v>59</v>
      </c>
      <c r="K101" t="s">
        <v>35</v>
      </c>
      <c r="L101" t="s">
        <v>44</v>
      </c>
      <c r="M101" t="s">
        <v>54</v>
      </c>
      <c r="N101" t="s">
        <v>0</v>
      </c>
    </row>
    <row r="102" spans="1:14">
      <c r="A102">
        <v>242</v>
      </c>
      <c r="B102">
        <v>99</v>
      </c>
      <c r="C102" t="s">
        <v>55</v>
      </c>
      <c r="D102" t="s">
        <v>46</v>
      </c>
      <c r="E102" t="s">
        <v>51</v>
      </c>
      <c r="F102" t="s">
        <v>58</v>
      </c>
      <c r="G102" t="s">
        <v>31</v>
      </c>
      <c r="H102" t="s">
        <v>32</v>
      </c>
      <c r="I102" t="s">
        <v>56</v>
      </c>
      <c r="J102" t="s">
        <v>59</v>
      </c>
      <c r="K102" t="s">
        <v>53</v>
      </c>
      <c r="L102" t="s">
        <v>57</v>
      </c>
      <c r="M102" t="s">
        <v>37</v>
      </c>
      <c r="N102" t="s">
        <v>0</v>
      </c>
    </row>
    <row r="103" spans="1:14">
      <c r="A103">
        <v>170</v>
      </c>
      <c r="B103">
        <v>100</v>
      </c>
      <c r="C103" t="s">
        <v>49</v>
      </c>
      <c r="D103" t="s">
        <v>28</v>
      </c>
      <c r="E103" t="s">
        <v>38</v>
      </c>
      <c r="F103" t="s">
        <v>30</v>
      </c>
      <c r="G103" t="s">
        <v>31</v>
      </c>
      <c r="H103" t="s">
        <v>40</v>
      </c>
      <c r="I103" t="s">
        <v>41</v>
      </c>
      <c r="J103" t="s">
        <v>42</v>
      </c>
      <c r="K103" t="s">
        <v>35</v>
      </c>
      <c r="L103" t="s">
        <v>36</v>
      </c>
      <c r="M103" t="s">
        <v>37</v>
      </c>
      <c r="N103" t="s">
        <v>0</v>
      </c>
    </row>
    <row r="104" spans="1:14">
      <c r="A104">
        <v>154</v>
      </c>
      <c r="B104">
        <v>101</v>
      </c>
      <c r="C104" t="s">
        <v>55</v>
      </c>
      <c r="D104" t="s">
        <v>28</v>
      </c>
      <c r="E104" t="s">
        <v>51</v>
      </c>
      <c r="F104" t="s">
        <v>58</v>
      </c>
      <c r="G104" t="s">
        <v>47</v>
      </c>
      <c r="H104" t="s">
        <v>40</v>
      </c>
      <c r="I104" t="s">
        <v>56</v>
      </c>
      <c r="J104" t="s">
        <v>59</v>
      </c>
      <c r="K104" t="s">
        <v>43</v>
      </c>
      <c r="L104" t="s">
        <v>57</v>
      </c>
      <c r="M104" t="s">
        <v>45</v>
      </c>
      <c r="N104" t="s">
        <v>0</v>
      </c>
    </row>
    <row r="105" spans="1:14">
      <c r="A105">
        <v>224</v>
      </c>
      <c r="B105">
        <v>102</v>
      </c>
      <c r="C105" t="s">
        <v>55</v>
      </c>
      <c r="D105" t="s">
        <v>28</v>
      </c>
      <c r="E105" t="s">
        <v>38</v>
      </c>
      <c r="F105" t="s">
        <v>58</v>
      </c>
      <c r="G105" t="s">
        <v>47</v>
      </c>
      <c r="H105" t="s">
        <v>40</v>
      </c>
      <c r="I105" t="s">
        <v>56</v>
      </c>
      <c r="J105" t="s">
        <v>59</v>
      </c>
      <c r="K105" t="s">
        <v>35</v>
      </c>
      <c r="L105" t="s">
        <v>57</v>
      </c>
      <c r="M105" t="s">
        <v>37</v>
      </c>
      <c r="N105" t="s">
        <v>0</v>
      </c>
    </row>
    <row r="106" spans="1:14">
      <c r="A106">
        <v>5</v>
      </c>
      <c r="B106">
        <v>103</v>
      </c>
      <c r="C106" t="s">
        <v>27</v>
      </c>
      <c r="D106" t="s">
        <v>50</v>
      </c>
      <c r="E106" t="s">
        <v>38</v>
      </c>
      <c r="F106" t="s">
        <v>52</v>
      </c>
      <c r="G106" t="s">
        <v>31</v>
      </c>
      <c r="H106" t="s">
        <v>48</v>
      </c>
      <c r="I106" t="s">
        <v>33</v>
      </c>
      <c r="J106" t="s">
        <v>59</v>
      </c>
      <c r="K106" t="s">
        <v>35</v>
      </c>
      <c r="L106" t="s">
        <v>36</v>
      </c>
      <c r="M106" t="s">
        <v>54</v>
      </c>
      <c r="N106" t="s">
        <v>0</v>
      </c>
    </row>
    <row r="107" spans="1:14">
      <c r="A107">
        <v>81</v>
      </c>
      <c r="B107">
        <v>104</v>
      </c>
      <c r="C107" t="s">
        <v>49</v>
      </c>
      <c r="D107" t="s">
        <v>50</v>
      </c>
      <c r="E107" t="s">
        <v>29</v>
      </c>
      <c r="F107" t="s">
        <v>30</v>
      </c>
      <c r="G107" t="s">
        <v>39</v>
      </c>
      <c r="H107" t="s">
        <v>32</v>
      </c>
      <c r="I107" t="s">
        <v>41</v>
      </c>
      <c r="J107" t="s">
        <v>42</v>
      </c>
      <c r="K107" t="s">
        <v>53</v>
      </c>
      <c r="L107" t="s">
        <v>57</v>
      </c>
      <c r="M107" t="s">
        <v>54</v>
      </c>
      <c r="N107" t="s">
        <v>0</v>
      </c>
    </row>
    <row r="108" spans="1:14">
      <c r="A108">
        <v>60</v>
      </c>
      <c r="B108">
        <v>105</v>
      </c>
      <c r="C108" t="s">
        <v>55</v>
      </c>
      <c r="D108" t="s">
        <v>46</v>
      </c>
      <c r="E108" t="s">
        <v>38</v>
      </c>
      <c r="F108" t="s">
        <v>58</v>
      </c>
      <c r="G108" t="s">
        <v>39</v>
      </c>
      <c r="H108" t="s">
        <v>40</v>
      </c>
      <c r="I108" t="s">
        <v>41</v>
      </c>
      <c r="J108" t="s">
        <v>42</v>
      </c>
      <c r="K108" t="s">
        <v>35</v>
      </c>
      <c r="L108" t="s">
        <v>57</v>
      </c>
      <c r="M108" t="s">
        <v>54</v>
      </c>
      <c r="N108" t="s">
        <v>0</v>
      </c>
    </row>
    <row r="109" spans="1:14">
      <c r="A109">
        <v>49</v>
      </c>
      <c r="B109">
        <v>106</v>
      </c>
      <c r="C109" t="s">
        <v>49</v>
      </c>
      <c r="D109" t="s">
        <v>28</v>
      </c>
      <c r="E109" t="s">
        <v>29</v>
      </c>
      <c r="F109" t="s">
        <v>58</v>
      </c>
      <c r="G109" t="s">
        <v>47</v>
      </c>
      <c r="H109" t="s">
        <v>32</v>
      </c>
      <c r="I109" t="s">
        <v>33</v>
      </c>
      <c r="J109" t="s">
        <v>59</v>
      </c>
      <c r="K109" t="s">
        <v>53</v>
      </c>
      <c r="L109" t="s">
        <v>44</v>
      </c>
      <c r="M109" t="s">
        <v>54</v>
      </c>
      <c r="N109" t="s">
        <v>0</v>
      </c>
    </row>
    <row r="110" spans="1:14">
      <c r="A110">
        <v>134</v>
      </c>
      <c r="B110">
        <v>107</v>
      </c>
      <c r="C110" t="s">
        <v>49</v>
      </c>
      <c r="D110" t="s">
        <v>46</v>
      </c>
      <c r="E110" t="s">
        <v>38</v>
      </c>
      <c r="F110" t="s">
        <v>52</v>
      </c>
      <c r="G110" t="s">
        <v>47</v>
      </c>
      <c r="H110" t="s">
        <v>32</v>
      </c>
      <c r="I110" t="s">
        <v>33</v>
      </c>
      <c r="J110" t="s">
        <v>42</v>
      </c>
      <c r="K110" t="s">
        <v>53</v>
      </c>
      <c r="L110" t="s">
        <v>44</v>
      </c>
      <c r="M110" t="s">
        <v>45</v>
      </c>
      <c r="N110" t="s">
        <v>0</v>
      </c>
    </row>
    <row r="111" spans="1:14">
      <c r="A111">
        <v>100</v>
      </c>
      <c r="B111">
        <v>108</v>
      </c>
      <c r="C111" t="s">
        <v>55</v>
      </c>
      <c r="D111" t="s">
        <v>28</v>
      </c>
      <c r="E111" t="s">
        <v>38</v>
      </c>
      <c r="F111" t="s">
        <v>30</v>
      </c>
      <c r="G111" t="s">
        <v>39</v>
      </c>
      <c r="H111" t="s">
        <v>32</v>
      </c>
      <c r="I111" t="s">
        <v>33</v>
      </c>
      <c r="J111" t="s">
        <v>59</v>
      </c>
      <c r="K111" t="s">
        <v>53</v>
      </c>
      <c r="L111" t="s">
        <v>36</v>
      </c>
      <c r="M111" t="s">
        <v>45</v>
      </c>
      <c r="N111" t="s">
        <v>0</v>
      </c>
    </row>
    <row r="112" spans="1:14">
      <c r="A112">
        <v>181</v>
      </c>
      <c r="B112">
        <v>109</v>
      </c>
      <c r="C112" t="s">
        <v>27</v>
      </c>
      <c r="D112" t="s">
        <v>28</v>
      </c>
      <c r="E112" t="s">
        <v>38</v>
      </c>
      <c r="F112" t="s">
        <v>58</v>
      </c>
      <c r="G112" t="s">
        <v>39</v>
      </c>
      <c r="H112" t="s">
        <v>40</v>
      </c>
      <c r="I112" t="s">
        <v>41</v>
      </c>
      <c r="J112" t="s">
        <v>59</v>
      </c>
      <c r="K112" t="s">
        <v>53</v>
      </c>
      <c r="L112" t="s">
        <v>36</v>
      </c>
      <c r="M112" t="s">
        <v>37</v>
      </c>
      <c r="N112" t="s">
        <v>0</v>
      </c>
    </row>
    <row r="113" spans="1:14">
      <c r="A113">
        <v>96</v>
      </c>
      <c r="B113">
        <v>110</v>
      </c>
      <c r="C113" t="s">
        <v>55</v>
      </c>
      <c r="D113" t="s">
        <v>50</v>
      </c>
      <c r="E113" t="s">
        <v>38</v>
      </c>
      <c r="F113" t="s">
        <v>58</v>
      </c>
      <c r="G113" t="s">
        <v>39</v>
      </c>
      <c r="H113" t="s">
        <v>32</v>
      </c>
      <c r="I113" t="s">
        <v>41</v>
      </c>
      <c r="J113" t="s">
        <v>42</v>
      </c>
      <c r="K113" t="s">
        <v>43</v>
      </c>
      <c r="L113" t="s">
        <v>36</v>
      </c>
      <c r="M113" t="s">
        <v>45</v>
      </c>
      <c r="N113" t="s">
        <v>0</v>
      </c>
    </row>
    <row r="114" spans="1:14">
      <c r="A114">
        <v>236</v>
      </c>
      <c r="B114">
        <v>111</v>
      </c>
      <c r="C114" t="s">
        <v>49</v>
      </c>
      <c r="D114" t="s">
        <v>46</v>
      </c>
      <c r="E114" t="s">
        <v>29</v>
      </c>
      <c r="F114" t="s">
        <v>30</v>
      </c>
      <c r="G114" t="s">
        <v>31</v>
      </c>
      <c r="H114" t="s">
        <v>32</v>
      </c>
      <c r="I114" t="s">
        <v>56</v>
      </c>
      <c r="J114" t="s">
        <v>42</v>
      </c>
      <c r="K114" t="s">
        <v>43</v>
      </c>
      <c r="L114" t="s">
        <v>57</v>
      </c>
      <c r="M114" t="s">
        <v>37</v>
      </c>
      <c r="N114" t="s">
        <v>0</v>
      </c>
    </row>
    <row r="115" spans="1:14">
      <c r="A115">
        <v>10</v>
      </c>
      <c r="B115">
        <v>112</v>
      </c>
      <c r="C115" t="s">
        <v>55</v>
      </c>
      <c r="D115" t="s">
        <v>46</v>
      </c>
      <c r="E115" t="s">
        <v>38</v>
      </c>
      <c r="F115" t="s">
        <v>30</v>
      </c>
      <c r="G115" t="s">
        <v>31</v>
      </c>
      <c r="H115" t="s">
        <v>32</v>
      </c>
      <c r="I115" t="s">
        <v>33</v>
      </c>
      <c r="J115" t="s">
        <v>42</v>
      </c>
      <c r="K115" t="s">
        <v>35</v>
      </c>
      <c r="L115" t="s">
        <v>36</v>
      </c>
      <c r="M115" t="s">
        <v>54</v>
      </c>
      <c r="N115" t="s">
        <v>0</v>
      </c>
    </row>
    <row r="116" spans="1:14">
      <c r="A116">
        <v>28</v>
      </c>
      <c r="B116">
        <v>113</v>
      </c>
      <c r="C116" t="s">
        <v>27</v>
      </c>
      <c r="D116" t="s">
        <v>28</v>
      </c>
      <c r="E116" t="s">
        <v>29</v>
      </c>
      <c r="F116" t="s">
        <v>52</v>
      </c>
      <c r="G116" t="s">
        <v>47</v>
      </c>
      <c r="H116" t="s">
        <v>40</v>
      </c>
      <c r="I116" t="s">
        <v>33</v>
      </c>
      <c r="J116" t="s">
        <v>42</v>
      </c>
      <c r="K116" t="s">
        <v>53</v>
      </c>
      <c r="L116" t="s">
        <v>36</v>
      </c>
      <c r="M116" t="s">
        <v>54</v>
      </c>
      <c r="N116" t="s">
        <v>0</v>
      </c>
    </row>
    <row r="117" spans="1:14">
      <c r="A117">
        <v>155</v>
      </c>
      <c r="B117">
        <v>114</v>
      </c>
      <c r="C117" t="s">
        <v>27</v>
      </c>
      <c r="D117" t="s">
        <v>50</v>
      </c>
      <c r="E117" t="s">
        <v>51</v>
      </c>
      <c r="F117" t="s">
        <v>30</v>
      </c>
      <c r="G117" t="s">
        <v>31</v>
      </c>
      <c r="H117" t="s">
        <v>40</v>
      </c>
      <c r="I117" t="s">
        <v>33</v>
      </c>
      <c r="J117" t="s">
        <v>42</v>
      </c>
      <c r="K117" t="s">
        <v>43</v>
      </c>
      <c r="L117" t="s">
        <v>57</v>
      </c>
      <c r="M117" t="s">
        <v>45</v>
      </c>
      <c r="N117" t="s">
        <v>0</v>
      </c>
    </row>
    <row r="118" spans="1:14">
      <c r="A118">
        <v>120</v>
      </c>
      <c r="B118">
        <v>115</v>
      </c>
      <c r="C118" t="s">
        <v>27</v>
      </c>
      <c r="D118" t="s">
        <v>46</v>
      </c>
      <c r="E118" t="s">
        <v>29</v>
      </c>
      <c r="F118" t="s">
        <v>30</v>
      </c>
      <c r="G118" t="s">
        <v>31</v>
      </c>
      <c r="H118" t="s">
        <v>32</v>
      </c>
      <c r="I118" t="s">
        <v>33</v>
      </c>
      <c r="J118" t="s">
        <v>59</v>
      </c>
      <c r="K118" t="s">
        <v>43</v>
      </c>
      <c r="L118" t="s">
        <v>44</v>
      </c>
      <c r="M118" t="s">
        <v>45</v>
      </c>
      <c r="N118" t="s">
        <v>0</v>
      </c>
    </row>
    <row r="119" spans="1:14">
      <c r="A119">
        <v>173</v>
      </c>
      <c r="B119">
        <v>116</v>
      </c>
      <c r="C119" t="s">
        <v>55</v>
      </c>
      <c r="D119" t="s">
        <v>28</v>
      </c>
      <c r="E119" t="s">
        <v>29</v>
      </c>
      <c r="F119" t="s">
        <v>52</v>
      </c>
      <c r="G119" t="s">
        <v>47</v>
      </c>
      <c r="H119" t="s">
        <v>40</v>
      </c>
      <c r="I119" t="s">
        <v>56</v>
      </c>
      <c r="J119" t="s">
        <v>34</v>
      </c>
      <c r="K119" t="s">
        <v>43</v>
      </c>
      <c r="L119" t="s">
        <v>36</v>
      </c>
      <c r="M119" t="s">
        <v>37</v>
      </c>
      <c r="N119" t="s">
        <v>0</v>
      </c>
    </row>
    <row r="120" spans="1:14">
      <c r="A120">
        <v>64</v>
      </c>
      <c r="B120">
        <v>117</v>
      </c>
      <c r="C120" t="s">
        <v>55</v>
      </c>
      <c r="D120" t="s">
        <v>50</v>
      </c>
      <c r="E120" t="s">
        <v>51</v>
      </c>
      <c r="F120" t="s">
        <v>52</v>
      </c>
      <c r="G120" t="s">
        <v>31</v>
      </c>
      <c r="H120" t="s">
        <v>48</v>
      </c>
      <c r="I120" t="s">
        <v>56</v>
      </c>
      <c r="J120" t="s">
        <v>34</v>
      </c>
      <c r="K120" t="s">
        <v>43</v>
      </c>
      <c r="L120" t="s">
        <v>57</v>
      </c>
      <c r="M120" t="s">
        <v>54</v>
      </c>
      <c r="N120" t="s">
        <v>0</v>
      </c>
    </row>
    <row r="121" spans="1:14">
      <c r="A121">
        <v>90</v>
      </c>
      <c r="B121">
        <v>118</v>
      </c>
      <c r="C121" t="s">
        <v>55</v>
      </c>
      <c r="D121" t="s">
        <v>46</v>
      </c>
      <c r="E121" t="s">
        <v>29</v>
      </c>
      <c r="F121" t="s">
        <v>58</v>
      </c>
      <c r="G121" t="s">
        <v>39</v>
      </c>
      <c r="H121" t="s">
        <v>40</v>
      </c>
      <c r="I121" t="s">
        <v>41</v>
      </c>
      <c r="J121" t="s">
        <v>34</v>
      </c>
      <c r="K121" t="s">
        <v>43</v>
      </c>
      <c r="L121" t="s">
        <v>36</v>
      </c>
      <c r="M121" t="s">
        <v>45</v>
      </c>
      <c r="N121" t="s">
        <v>0</v>
      </c>
    </row>
    <row r="122" spans="1:14">
      <c r="A122">
        <v>204</v>
      </c>
      <c r="B122">
        <v>119</v>
      </c>
      <c r="C122" t="s">
        <v>49</v>
      </c>
      <c r="D122" t="s">
        <v>50</v>
      </c>
      <c r="E122" t="s">
        <v>38</v>
      </c>
      <c r="F122" t="s">
        <v>30</v>
      </c>
      <c r="G122" t="s">
        <v>39</v>
      </c>
      <c r="H122" t="s">
        <v>32</v>
      </c>
      <c r="I122" t="s">
        <v>33</v>
      </c>
      <c r="J122" t="s">
        <v>42</v>
      </c>
      <c r="K122" t="s">
        <v>43</v>
      </c>
      <c r="L122" t="s">
        <v>44</v>
      </c>
      <c r="M122" t="s">
        <v>37</v>
      </c>
      <c r="N122" t="s">
        <v>0</v>
      </c>
    </row>
    <row r="123" spans="1:14">
      <c r="A123">
        <v>177</v>
      </c>
      <c r="B123">
        <v>120</v>
      </c>
      <c r="C123" t="s">
        <v>27</v>
      </c>
      <c r="D123" t="s">
        <v>50</v>
      </c>
      <c r="E123" t="s">
        <v>29</v>
      </c>
      <c r="F123" t="s">
        <v>58</v>
      </c>
      <c r="G123" t="s">
        <v>39</v>
      </c>
      <c r="H123" t="s">
        <v>48</v>
      </c>
      <c r="I123" t="s">
        <v>56</v>
      </c>
      <c r="J123" t="s">
        <v>59</v>
      </c>
      <c r="K123" t="s">
        <v>43</v>
      </c>
      <c r="L123" t="s">
        <v>36</v>
      </c>
      <c r="M123" t="s">
        <v>37</v>
      </c>
      <c r="N123" t="s">
        <v>0</v>
      </c>
    </row>
    <row r="124" spans="1:14">
      <c r="A124">
        <v>243</v>
      </c>
      <c r="B124">
        <v>121</v>
      </c>
      <c r="C124" t="s">
        <v>55</v>
      </c>
      <c r="D124" t="s">
        <v>28</v>
      </c>
      <c r="E124" t="s">
        <v>51</v>
      </c>
      <c r="F124" t="s">
        <v>52</v>
      </c>
      <c r="G124" t="s">
        <v>47</v>
      </c>
      <c r="H124" t="s">
        <v>40</v>
      </c>
      <c r="I124" t="s">
        <v>41</v>
      </c>
      <c r="J124" t="s">
        <v>42</v>
      </c>
      <c r="K124" t="s">
        <v>53</v>
      </c>
      <c r="L124" t="s">
        <v>57</v>
      </c>
      <c r="M124" t="s">
        <v>37</v>
      </c>
      <c r="N124" t="s">
        <v>0</v>
      </c>
    </row>
    <row r="125" spans="1:14">
      <c r="A125">
        <v>1</v>
      </c>
      <c r="B125">
        <v>122</v>
      </c>
      <c r="C125" t="s">
        <v>55</v>
      </c>
      <c r="D125" t="s">
        <v>28</v>
      </c>
      <c r="E125" t="s">
        <v>51</v>
      </c>
      <c r="F125" t="s">
        <v>58</v>
      </c>
      <c r="G125" t="s">
        <v>39</v>
      </c>
      <c r="H125" t="s">
        <v>32</v>
      </c>
      <c r="I125" t="s">
        <v>33</v>
      </c>
      <c r="J125" t="s">
        <v>34</v>
      </c>
      <c r="K125" t="s">
        <v>35</v>
      </c>
      <c r="L125" t="s">
        <v>36</v>
      </c>
      <c r="M125" t="s">
        <v>54</v>
      </c>
      <c r="N125" t="s">
        <v>0</v>
      </c>
    </row>
    <row r="126" spans="1:14">
      <c r="A126">
        <v>114</v>
      </c>
      <c r="B126">
        <v>123</v>
      </c>
      <c r="C126" t="s">
        <v>49</v>
      </c>
      <c r="D126" t="s">
        <v>28</v>
      </c>
      <c r="E126" t="s">
        <v>51</v>
      </c>
      <c r="F126" t="s">
        <v>58</v>
      </c>
      <c r="G126" t="s">
        <v>31</v>
      </c>
      <c r="H126" t="s">
        <v>32</v>
      </c>
      <c r="I126" t="s">
        <v>33</v>
      </c>
      <c r="J126" t="s">
        <v>42</v>
      </c>
      <c r="K126" t="s">
        <v>35</v>
      </c>
      <c r="L126" t="s">
        <v>44</v>
      </c>
      <c r="M126" t="s">
        <v>45</v>
      </c>
      <c r="N126" t="s">
        <v>0</v>
      </c>
    </row>
    <row r="127" spans="1:14">
      <c r="A127">
        <v>56</v>
      </c>
      <c r="B127">
        <v>124</v>
      </c>
      <c r="C127" t="s">
        <v>49</v>
      </c>
      <c r="D127" t="s">
        <v>46</v>
      </c>
      <c r="E127" t="s">
        <v>51</v>
      </c>
      <c r="F127" t="s">
        <v>30</v>
      </c>
      <c r="G127" t="s">
        <v>31</v>
      </c>
      <c r="H127" t="s">
        <v>48</v>
      </c>
      <c r="I127" t="s">
        <v>33</v>
      </c>
      <c r="J127" t="s">
        <v>59</v>
      </c>
      <c r="K127" t="s">
        <v>35</v>
      </c>
      <c r="L127" t="s">
        <v>57</v>
      </c>
      <c r="M127" t="s">
        <v>54</v>
      </c>
      <c r="N127" t="s">
        <v>0</v>
      </c>
    </row>
    <row r="128" spans="1:14">
      <c r="A128">
        <v>239</v>
      </c>
      <c r="B128">
        <v>125</v>
      </c>
      <c r="C128" t="s">
        <v>49</v>
      </c>
      <c r="D128" t="s">
        <v>50</v>
      </c>
      <c r="E128" t="s">
        <v>38</v>
      </c>
      <c r="F128" t="s">
        <v>30</v>
      </c>
      <c r="G128" t="s">
        <v>47</v>
      </c>
      <c r="H128" t="s">
        <v>40</v>
      </c>
      <c r="I128" t="s">
        <v>41</v>
      </c>
      <c r="J128" t="s">
        <v>34</v>
      </c>
      <c r="K128" t="s">
        <v>53</v>
      </c>
      <c r="L128" t="s">
        <v>57</v>
      </c>
      <c r="M128" t="s">
        <v>37</v>
      </c>
      <c r="N128" t="s">
        <v>0</v>
      </c>
    </row>
    <row r="129" spans="1:14">
      <c r="A129">
        <v>8</v>
      </c>
      <c r="B129">
        <v>126</v>
      </c>
      <c r="C129" t="s">
        <v>27</v>
      </c>
      <c r="D129" t="s">
        <v>28</v>
      </c>
      <c r="E129" t="s">
        <v>29</v>
      </c>
      <c r="F129" t="s">
        <v>52</v>
      </c>
      <c r="G129" t="s">
        <v>39</v>
      </c>
      <c r="H129" t="s">
        <v>40</v>
      </c>
      <c r="I129" t="s">
        <v>56</v>
      </c>
      <c r="J129" t="s">
        <v>59</v>
      </c>
      <c r="K129" t="s">
        <v>35</v>
      </c>
      <c r="L129" t="s">
        <v>36</v>
      </c>
      <c r="M129" t="s">
        <v>54</v>
      </c>
      <c r="N129" t="s">
        <v>0</v>
      </c>
    </row>
    <row r="130" spans="1:14">
      <c r="A130">
        <v>166</v>
      </c>
      <c r="B130">
        <v>127</v>
      </c>
      <c r="C130" t="s">
        <v>49</v>
      </c>
      <c r="D130" t="s">
        <v>28</v>
      </c>
      <c r="E130" t="s">
        <v>51</v>
      </c>
      <c r="F130" t="s">
        <v>52</v>
      </c>
      <c r="G130" t="s">
        <v>39</v>
      </c>
      <c r="H130" t="s">
        <v>48</v>
      </c>
      <c r="I130" t="s">
        <v>41</v>
      </c>
      <c r="J130" t="s">
        <v>59</v>
      </c>
      <c r="K130" t="s">
        <v>35</v>
      </c>
      <c r="L130" t="s">
        <v>36</v>
      </c>
      <c r="M130" t="s">
        <v>37</v>
      </c>
      <c r="N130" t="s">
        <v>0</v>
      </c>
    </row>
    <row r="131" spans="1:14">
      <c r="A131">
        <v>30</v>
      </c>
      <c r="B131">
        <v>128</v>
      </c>
      <c r="C131" t="s">
        <v>27</v>
      </c>
      <c r="D131" t="s">
        <v>50</v>
      </c>
      <c r="E131" t="s">
        <v>38</v>
      </c>
      <c r="F131" t="s">
        <v>58</v>
      </c>
      <c r="G131" t="s">
        <v>39</v>
      </c>
      <c r="H131" t="s">
        <v>32</v>
      </c>
      <c r="I131" t="s">
        <v>56</v>
      </c>
      <c r="J131" t="s">
        <v>42</v>
      </c>
      <c r="K131" t="s">
        <v>53</v>
      </c>
      <c r="L131" t="s">
        <v>36</v>
      </c>
      <c r="M131" t="s">
        <v>54</v>
      </c>
      <c r="N131" t="s">
        <v>0</v>
      </c>
    </row>
    <row r="132" spans="1:14">
      <c r="A132">
        <v>34</v>
      </c>
      <c r="B132">
        <v>129</v>
      </c>
      <c r="C132" t="s">
        <v>27</v>
      </c>
      <c r="D132" t="s">
        <v>28</v>
      </c>
      <c r="E132" t="s">
        <v>51</v>
      </c>
      <c r="F132" t="s">
        <v>58</v>
      </c>
      <c r="G132" t="s">
        <v>47</v>
      </c>
      <c r="H132" t="s">
        <v>32</v>
      </c>
      <c r="I132" t="s">
        <v>41</v>
      </c>
      <c r="J132" t="s">
        <v>59</v>
      </c>
      <c r="K132" t="s">
        <v>35</v>
      </c>
      <c r="L132" t="s">
        <v>44</v>
      </c>
      <c r="M132" t="s">
        <v>54</v>
      </c>
      <c r="N132" t="s">
        <v>0</v>
      </c>
    </row>
    <row r="133" spans="1:14">
      <c r="A133">
        <v>110</v>
      </c>
      <c r="B133">
        <v>130</v>
      </c>
      <c r="C133" t="s">
        <v>55</v>
      </c>
      <c r="D133" t="s">
        <v>50</v>
      </c>
      <c r="E133" t="s">
        <v>29</v>
      </c>
      <c r="F133" t="s">
        <v>30</v>
      </c>
      <c r="G133" t="s">
        <v>31</v>
      </c>
      <c r="H133" t="s">
        <v>32</v>
      </c>
      <c r="I133" t="s">
        <v>41</v>
      </c>
      <c r="J133" t="s">
        <v>34</v>
      </c>
      <c r="K133" t="s">
        <v>35</v>
      </c>
      <c r="L133" t="s">
        <v>44</v>
      </c>
      <c r="M133" t="s">
        <v>45</v>
      </c>
      <c r="N133" t="s">
        <v>0</v>
      </c>
    </row>
    <row r="134" spans="1:14">
      <c r="A134">
        <v>98</v>
      </c>
      <c r="B134">
        <v>131</v>
      </c>
      <c r="C134" t="s">
        <v>55</v>
      </c>
      <c r="D134" t="s">
        <v>46</v>
      </c>
      <c r="E134" t="s">
        <v>38</v>
      </c>
      <c r="F134" t="s">
        <v>52</v>
      </c>
      <c r="G134" t="s">
        <v>47</v>
      </c>
      <c r="H134" t="s">
        <v>32</v>
      </c>
      <c r="I134" t="s">
        <v>56</v>
      </c>
      <c r="J134" t="s">
        <v>42</v>
      </c>
      <c r="K134" t="s">
        <v>43</v>
      </c>
      <c r="L134" t="s">
        <v>36</v>
      </c>
      <c r="M134" t="s">
        <v>45</v>
      </c>
      <c r="N134" t="s">
        <v>0</v>
      </c>
    </row>
    <row r="135" spans="1:14">
      <c r="A135">
        <v>221</v>
      </c>
      <c r="B135">
        <v>132</v>
      </c>
      <c r="C135" t="s">
        <v>27</v>
      </c>
      <c r="D135" t="s">
        <v>50</v>
      </c>
      <c r="E135" t="s">
        <v>38</v>
      </c>
      <c r="F135" t="s">
        <v>58</v>
      </c>
      <c r="G135" t="s">
        <v>39</v>
      </c>
      <c r="H135" t="s">
        <v>32</v>
      </c>
      <c r="I135" t="s">
        <v>41</v>
      </c>
      <c r="J135" t="s">
        <v>34</v>
      </c>
      <c r="K135" t="s">
        <v>35</v>
      </c>
      <c r="L135" t="s">
        <v>57</v>
      </c>
      <c r="M135" t="s">
        <v>37</v>
      </c>
      <c r="N135" t="s">
        <v>0</v>
      </c>
    </row>
    <row r="136" spans="1:14">
      <c r="A136">
        <v>27</v>
      </c>
      <c r="B136">
        <v>133</v>
      </c>
      <c r="C136" t="s">
        <v>49</v>
      </c>
      <c r="D136" t="s">
        <v>28</v>
      </c>
      <c r="E136" t="s">
        <v>38</v>
      </c>
      <c r="F136" t="s">
        <v>52</v>
      </c>
      <c r="G136" t="s">
        <v>31</v>
      </c>
      <c r="H136" t="s">
        <v>48</v>
      </c>
      <c r="I136" t="s">
        <v>41</v>
      </c>
      <c r="J136" t="s">
        <v>59</v>
      </c>
      <c r="K136" t="s">
        <v>53</v>
      </c>
      <c r="L136" t="s">
        <v>36</v>
      </c>
      <c r="M136" t="s">
        <v>54</v>
      </c>
      <c r="N136" t="s">
        <v>0</v>
      </c>
    </row>
    <row r="137" spans="1:14">
      <c r="A137">
        <v>115</v>
      </c>
      <c r="B137">
        <v>134</v>
      </c>
      <c r="C137" t="s">
        <v>55</v>
      </c>
      <c r="D137" t="s">
        <v>28</v>
      </c>
      <c r="E137" t="s">
        <v>38</v>
      </c>
      <c r="F137" t="s">
        <v>52</v>
      </c>
      <c r="G137" t="s">
        <v>47</v>
      </c>
      <c r="H137" t="s">
        <v>32</v>
      </c>
      <c r="I137" t="s">
        <v>41</v>
      </c>
      <c r="J137" t="s">
        <v>42</v>
      </c>
      <c r="K137" t="s">
        <v>35</v>
      </c>
      <c r="L137" t="s">
        <v>44</v>
      </c>
      <c r="M137" t="s">
        <v>45</v>
      </c>
      <c r="N137" t="s">
        <v>0</v>
      </c>
    </row>
    <row r="138" spans="1:14">
      <c r="A138">
        <v>199</v>
      </c>
      <c r="B138">
        <v>135</v>
      </c>
      <c r="C138" t="s">
        <v>55</v>
      </c>
      <c r="D138" t="s">
        <v>50</v>
      </c>
      <c r="E138" t="s">
        <v>38</v>
      </c>
      <c r="F138" t="s">
        <v>52</v>
      </c>
      <c r="G138" t="s">
        <v>39</v>
      </c>
      <c r="H138" t="s">
        <v>40</v>
      </c>
      <c r="I138" t="s">
        <v>56</v>
      </c>
      <c r="J138" t="s">
        <v>34</v>
      </c>
      <c r="K138" t="s">
        <v>43</v>
      </c>
      <c r="L138" t="s">
        <v>44</v>
      </c>
      <c r="M138" t="s">
        <v>37</v>
      </c>
      <c r="N138" t="s">
        <v>0</v>
      </c>
    </row>
    <row r="139" spans="1:14">
      <c r="A139">
        <v>24</v>
      </c>
      <c r="B139">
        <v>136</v>
      </c>
      <c r="C139" t="s">
        <v>49</v>
      </c>
      <c r="D139" t="s">
        <v>46</v>
      </c>
      <c r="E139" t="s">
        <v>29</v>
      </c>
      <c r="F139" t="s">
        <v>30</v>
      </c>
      <c r="G139" t="s">
        <v>47</v>
      </c>
      <c r="H139" t="s">
        <v>40</v>
      </c>
      <c r="I139" t="s">
        <v>41</v>
      </c>
      <c r="J139" t="s">
        <v>34</v>
      </c>
      <c r="K139" t="s">
        <v>53</v>
      </c>
      <c r="L139" t="s">
        <v>36</v>
      </c>
      <c r="M139" t="s">
        <v>54</v>
      </c>
      <c r="N139" t="s">
        <v>0</v>
      </c>
    </row>
    <row r="140" spans="1:14">
      <c r="A140">
        <v>77</v>
      </c>
      <c r="B140">
        <v>137</v>
      </c>
      <c r="C140" t="s">
        <v>49</v>
      </c>
      <c r="D140" t="s">
        <v>50</v>
      </c>
      <c r="E140" t="s">
        <v>29</v>
      </c>
      <c r="F140" t="s">
        <v>58</v>
      </c>
      <c r="G140" t="s">
        <v>47</v>
      </c>
      <c r="H140" t="s">
        <v>48</v>
      </c>
      <c r="I140" t="s">
        <v>33</v>
      </c>
      <c r="J140" t="s">
        <v>42</v>
      </c>
      <c r="K140" t="s">
        <v>53</v>
      </c>
      <c r="L140" t="s">
        <v>57</v>
      </c>
      <c r="M140" t="s">
        <v>54</v>
      </c>
      <c r="N140" t="s">
        <v>0</v>
      </c>
    </row>
    <row r="141" spans="1:14">
      <c r="A141">
        <v>101</v>
      </c>
      <c r="B141">
        <v>138</v>
      </c>
      <c r="C141" t="s">
        <v>55</v>
      </c>
      <c r="D141" t="s">
        <v>46</v>
      </c>
      <c r="E141" t="s">
        <v>51</v>
      </c>
      <c r="F141" t="s">
        <v>52</v>
      </c>
      <c r="G141" t="s">
        <v>39</v>
      </c>
      <c r="H141" t="s">
        <v>40</v>
      </c>
      <c r="I141" t="s">
        <v>41</v>
      </c>
      <c r="J141" t="s">
        <v>59</v>
      </c>
      <c r="K141" t="s">
        <v>53</v>
      </c>
      <c r="L141" t="s">
        <v>36</v>
      </c>
      <c r="M141" t="s">
        <v>45</v>
      </c>
      <c r="N141" t="s">
        <v>0</v>
      </c>
    </row>
    <row r="142" spans="1:14">
      <c r="A142">
        <v>109</v>
      </c>
      <c r="B142">
        <v>139</v>
      </c>
      <c r="C142" t="s">
        <v>27</v>
      </c>
      <c r="D142" t="s">
        <v>28</v>
      </c>
      <c r="E142" t="s">
        <v>29</v>
      </c>
      <c r="F142" t="s">
        <v>52</v>
      </c>
      <c r="G142" t="s">
        <v>47</v>
      </c>
      <c r="H142" t="s">
        <v>32</v>
      </c>
      <c r="I142" t="s">
        <v>33</v>
      </c>
      <c r="J142" t="s">
        <v>34</v>
      </c>
      <c r="K142" t="s">
        <v>35</v>
      </c>
      <c r="L142" t="s">
        <v>44</v>
      </c>
      <c r="M142" t="s">
        <v>45</v>
      </c>
      <c r="N142" t="s">
        <v>0</v>
      </c>
    </row>
    <row r="143" spans="1:14">
      <c r="A143">
        <v>210</v>
      </c>
      <c r="B143">
        <v>140</v>
      </c>
      <c r="C143" t="s">
        <v>55</v>
      </c>
      <c r="D143" t="s">
        <v>50</v>
      </c>
      <c r="E143" t="s">
        <v>38</v>
      </c>
      <c r="F143" t="s">
        <v>58</v>
      </c>
      <c r="G143" t="s">
        <v>39</v>
      </c>
      <c r="H143" t="s">
        <v>48</v>
      </c>
      <c r="I143" t="s">
        <v>41</v>
      </c>
      <c r="J143" t="s">
        <v>59</v>
      </c>
      <c r="K143" t="s">
        <v>53</v>
      </c>
      <c r="L143" t="s">
        <v>44</v>
      </c>
      <c r="M143" t="s">
        <v>37</v>
      </c>
      <c r="N143" t="s">
        <v>0</v>
      </c>
    </row>
    <row r="144" spans="1:14">
      <c r="A144">
        <v>209</v>
      </c>
      <c r="B144">
        <v>141</v>
      </c>
      <c r="C144" t="s">
        <v>27</v>
      </c>
      <c r="D144" t="s">
        <v>46</v>
      </c>
      <c r="E144" t="s">
        <v>29</v>
      </c>
      <c r="F144" t="s">
        <v>58</v>
      </c>
      <c r="G144" t="s">
        <v>39</v>
      </c>
      <c r="H144" t="s">
        <v>40</v>
      </c>
      <c r="I144" t="s">
        <v>56</v>
      </c>
      <c r="J144" t="s">
        <v>34</v>
      </c>
      <c r="K144" t="s">
        <v>53</v>
      </c>
      <c r="L144" t="s">
        <v>44</v>
      </c>
      <c r="M144" t="s">
        <v>37</v>
      </c>
      <c r="N144" t="s">
        <v>0</v>
      </c>
    </row>
    <row r="145" spans="1:14">
      <c r="A145">
        <v>139</v>
      </c>
      <c r="B145">
        <v>142</v>
      </c>
      <c r="C145" t="s">
        <v>49</v>
      </c>
      <c r="D145" t="s">
        <v>50</v>
      </c>
      <c r="E145" t="s">
        <v>29</v>
      </c>
      <c r="F145" t="s">
        <v>30</v>
      </c>
      <c r="G145" t="s">
        <v>39</v>
      </c>
      <c r="H145" t="s">
        <v>32</v>
      </c>
      <c r="I145" t="s">
        <v>33</v>
      </c>
      <c r="J145" t="s">
        <v>59</v>
      </c>
      <c r="K145" t="s">
        <v>35</v>
      </c>
      <c r="L145" t="s">
        <v>57</v>
      </c>
      <c r="M145" t="s">
        <v>45</v>
      </c>
      <c r="N145" t="s">
        <v>0</v>
      </c>
    </row>
    <row r="146" spans="1:14">
      <c r="A146">
        <v>138</v>
      </c>
      <c r="B146">
        <v>143</v>
      </c>
      <c r="C146" t="s">
        <v>55</v>
      </c>
      <c r="D146" t="s">
        <v>46</v>
      </c>
      <c r="E146" t="s">
        <v>38</v>
      </c>
      <c r="F146" t="s">
        <v>58</v>
      </c>
      <c r="G146" t="s">
        <v>47</v>
      </c>
      <c r="H146" t="s">
        <v>48</v>
      </c>
      <c r="I146" t="s">
        <v>56</v>
      </c>
      <c r="J146" t="s">
        <v>34</v>
      </c>
      <c r="K146" t="s">
        <v>35</v>
      </c>
      <c r="L146" t="s">
        <v>57</v>
      </c>
      <c r="M146" t="s">
        <v>45</v>
      </c>
      <c r="N146" t="s">
        <v>0</v>
      </c>
    </row>
    <row r="147" spans="1:14">
      <c r="A147">
        <v>185</v>
      </c>
      <c r="B147">
        <v>144</v>
      </c>
      <c r="C147" t="s">
        <v>55</v>
      </c>
      <c r="D147" t="s">
        <v>46</v>
      </c>
      <c r="E147" t="s">
        <v>51</v>
      </c>
      <c r="F147" t="s">
        <v>30</v>
      </c>
      <c r="G147" t="s">
        <v>39</v>
      </c>
      <c r="H147" t="s">
        <v>32</v>
      </c>
      <c r="I147" t="s">
        <v>33</v>
      </c>
      <c r="J147" t="s">
        <v>42</v>
      </c>
      <c r="K147" t="s">
        <v>53</v>
      </c>
      <c r="L147" t="s">
        <v>36</v>
      </c>
      <c r="M147" t="s">
        <v>37</v>
      </c>
      <c r="N147" t="s">
        <v>0</v>
      </c>
    </row>
    <row r="148" spans="1:14">
      <c r="A148">
        <v>193</v>
      </c>
      <c r="B148">
        <v>145</v>
      </c>
      <c r="C148" t="s">
        <v>55</v>
      </c>
      <c r="D148" t="s">
        <v>50</v>
      </c>
      <c r="E148" t="s">
        <v>29</v>
      </c>
      <c r="F148" t="s">
        <v>58</v>
      </c>
      <c r="G148" t="s">
        <v>39</v>
      </c>
      <c r="H148" t="s">
        <v>40</v>
      </c>
      <c r="I148" t="s">
        <v>41</v>
      </c>
      <c r="J148" t="s">
        <v>42</v>
      </c>
      <c r="K148" t="s">
        <v>35</v>
      </c>
      <c r="L148" t="s">
        <v>44</v>
      </c>
      <c r="M148" t="s">
        <v>37</v>
      </c>
      <c r="N148" t="s">
        <v>0</v>
      </c>
    </row>
    <row r="149" spans="1:14">
      <c r="A149">
        <v>111</v>
      </c>
      <c r="B149">
        <v>146</v>
      </c>
      <c r="C149" t="s">
        <v>55</v>
      </c>
      <c r="D149" t="s">
        <v>28</v>
      </c>
      <c r="E149" t="s">
        <v>38</v>
      </c>
      <c r="F149" t="s">
        <v>58</v>
      </c>
      <c r="G149" t="s">
        <v>39</v>
      </c>
      <c r="H149" t="s">
        <v>40</v>
      </c>
      <c r="I149" t="s">
        <v>56</v>
      </c>
      <c r="J149" t="s">
        <v>34</v>
      </c>
      <c r="K149" t="s">
        <v>35</v>
      </c>
      <c r="L149" t="s">
        <v>44</v>
      </c>
      <c r="M149" t="s">
        <v>45</v>
      </c>
      <c r="N149" t="s">
        <v>0</v>
      </c>
    </row>
    <row r="150" spans="1:14">
      <c r="A150">
        <v>4</v>
      </c>
      <c r="B150">
        <v>147</v>
      </c>
      <c r="C150" t="s">
        <v>55</v>
      </c>
      <c r="D150" t="s">
        <v>46</v>
      </c>
      <c r="E150" t="s">
        <v>51</v>
      </c>
      <c r="F150" t="s">
        <v>30</v>
      </c>
      <c r="G150" t="s">
        <v>47</v>
      </c>
      <c r="H150" t="s">
        <v>40</v>
      </c>
      <c r="I150" t="s">
        <v>56</v>
      </c>
      <c r="J150" t="s">
        <v>34</v>
      </c>
      <c r="K150" t="s">
        <v>35</v>
      </c>
      <c r="L150" t="s">
        <v>36</v>
      </c>
      <c r="M150" t="s">
        <v>54</v>
      </c>
      <c r="N150" t="s">
        <v>0</v>
      </c>
    </row>
    <row r="151" spans="1:14">
      <c r="A151">
        <v>41</v>
      </c>
      <c r="B151">
        <v>148</v>
      </c>
      <c r="C151" t="s">
        <v>49</v>
      </c>
      <c r="D151" t="s">
        <v>46</v>
      </c>
      <c r="E151" t="s">
        <v>51</v>
      </c>
      <c r="F151" t="s">
        <v>52</v>
      </c>
      <c r="G151" t="s">
        <v>39</v>
      </c>
      <c r="H151" t="s">
        <v>48</v>
      </c>
      <c r="I151" t="s">
        <v>33</v>
      </c>
      <c r="J151" t="s">
        <v>59</v>
      </c>
      <c r="K151" t="s">
        <v>43</v>
      </c>
      <c r="L151" t="s">
        <v>44</v>
      </c>
      <c r="M151" t="s">
        <v>54</v>
      </c>
      <c r="N151" t="s">
        <v>0</v>
      </c>
    </row>
    <row r="152" spans="1:14">
      <c r="A152">
        <v>184</v>
      </c>
      <c r="B152">
        <v>149</v>
      </c>
      <c r="C152" t="s">
        <v>55</v>
      </c>
      <c r="D152" t="s">
        <v>28</v>
      </c>
      <c r="E152" t="s">
        <v>51</v>
      </c>
      <c r="F152" t="s">
        <v>58</v>
      </c>
      <c r="G152" t="s">
        <v>47</v>
      </c>
      <c r="H152" t="s">
        <v>40</v>
      </c>
      <c r="I152" t="s">
        <v>33</v>
      </c>
      <c r="J152" t="s">
        <v>42</v>
      </c>
      <c r="K152" t="s">
        <v>53</v>
      </c>
      <c r="L152" t="s">
        <v>36</v>
      </c>
      <c r="M152" t="s">
        <v>37</v>
      </c>
      <c r="N152" t="s">
        <v>0</v>
      </c>
    </row>
    <row r="153" spans="1:14">
      <c r="A153">
        <v>212</v>
      </c>
      <c r="B153">
        <v>150</v>
      </c>
      <c r="C153" t="s">
        <v>49</v>
      </c>
      <c r="D153" t="s">
        <v>46</v>
      </c>
      <c r="E153" t="s">
        <v>51</v>
      </c>
      <c r="F153" t="s">
        <v>52</v>
      </c>
      <c r="G153" t="s">
        <v>47</v>
      </c>
      <c r="H153" t="s">
        <v>40</v>
      </c>
      <c r="I153" t="s">
        <v>56</v>
      </c>
      <c r="J153" t="s">
        <v>59</v>
      </c>
      <c r="K153" t="s">
        <v>53</v>
      </c>
      <c r="L153" t="s">
        <v>44</v>
      </c>
      <c r="M153" t="s">
        <v>37</v>
      </c>
      <c r="N153" t="s">
        <v>0</v>
      </c>
    </row>
    <row r="154" spans="1:14">
      <c r="A154">
        <v>26</v>
      </c>
      <c r="B154">
        <v>151</v>
      </c>
      <c r="C154" t="s">
        <v>55</v>
      </c>
      <c r="D154" t="s">
        <v>50</v>
      </c>
      <c r="E154" t="s">
        <v>29</v>
      </c>
      <c r="F154" t="s">
        <v>58</v>
      </c>
      <c r="G154" t="s">
        <v>31</v>
      </c>
      <c r="H154" t="s">
        <v>40</v>
      </c>
      <c r="I154" t="s">
        <v>56</v>
      </c>
      <c r="J154" t="s">
        <v>34</v>
      </c>
      <c r="K154" t="s">
        <v>53</v>
      </c>
      <c r="L154" t="s">
        <v>36</v>
      </c>
      <c r="M154" t="s">
        <v>54</v>
      </c>
      <c r="N154" t="s">
        <v>0</v>
      </c>
    </row>
    <row r="155" spans="1:14">
      <c r="A155">
        <v>162</v>
      </c>
      <c r="B155">
        <v>152</v>
      </c>
      <c r="C155" t="s">
        <v>49</v>
      </c>
      <c r="D155" t="s">
        <v>28</v>
      </c>
      <c r="E155" t="s">
        <v>38</v>
      </c>
      <c r="F155" t="s">
        <v>52</v>
      </c>
      <c r="G155" t="s">
        <v>31</v>
      </c>
      <c r="H155" t="s">
        <v>40</v>
      </c>
      <c r="I155" t="s">
        <v>56</v>
      </c>
      <c r="J155" t="s">
        <v>42</v>
      </c>
      <c r="K155" t="s">
        <v>53</v>
      </c>
      <c r="L155" t="s">
        <v>57</v>
      </c>
      <c r="M155" t="s">
        <v>45</v>
      </c>
      <c r="N155" t="s">
        <v>0</v>
      </c>
    </row>
    <row r="156" spans="1:14">
      <c r="A156">
        <v>102</v>
      </c>
      <c r="B156">
        <v>153</v>
      </c>
      <c r="C156" t="s">
        <v>27</v>
      </c>
      <c r="D156" t="s">
        <v>50</v>
      </c>
      <c r="E156" t="s">
        <v>29</v>
      </c>
      <c r="F156" t="s">
        <v>52</v>
      </c>
      <c r="G156" t="s">
        <v>39</v>
      </c>
      <c r="H156" t="s">
        <v>48</v>
      </c>
      <c r="I156" t="s">
        <v>56</v>
      </c>
      <c r="J156" t="s">
        <v>59</v>
      </c>
      <c r="K156" t="s">
        <v>53</v>
      </c>
      <c r="L156" t="s">
        <v>36</v>
      </c>
      <c r="M156" t="s">
        <v>45</v>
      </c>
      <c r="N156" t="s">
        <v>0</v>
      </c>
    </row>
    <row r="157" spans="1:14">
      <c r="A157">
        <v>69</v>
      </c>
      <c r="B157">
        <v>154</v>
      </c>
      <c r="C157" t="s">
        <v>27</v>
      </c>
      <c r="D157" t="s">
        <v>50</v>
      </c>
      <c r="E157" t="s">
        <v>29</v>
      </c>
      <c r="F157" t="s">
        <v>52</v>
      </c>
      <c r="G157" t="s">
        <v>47</v>
      </c>
      <c r="H157" t="s">
        <v>32</v>
      </c>
      <c r="I157" t="s">
        <v>33</v>
      </c>
      <c r="J157" t="s">
        <v>42</v>
      </c>
      <c r="K157" t="s">
        <v>43</v>
      </c>
      <c r="L157" t="s">
        <v>57</v>
      </c>
      <c r="M157" t="s">
        <v>54</v>
      </c>
      <c r="N157" t="s">
        <v>0</v>
      </c>
    </row>
    <row r="158" spans="1:14">
      <c r="A158">
        <v>78</v>
      </c>
      <c r="B158">
        <v>155</v>
      </c>
      <c r="C158" t="s">
        <v>49</v>
      </c>
      <c r="D158" t="s">
        <v>28</v>
      </c>
      <c r="E158" t="s">
        <v>38</v>
      </c>
      <c r="F158" t="s">
        <v>30</v>
      </c>
      <c r="G158" t="s">
        <v>47</v>
      </c>
      <c r="H158" t="s">
        <v>40</v>
      </c>
      <c r="I158" t="s">
        <v>33</v>
      </c>
      <c r="J158" t="s">
        <v>42</v>
      </c>
      <c r="K158" t="s">
        <v>53</v>
      </c>
      <c r="L158" t="s">
        <v>57</v>
      </c>
      <c r="M158" t="s">
        <v>54</v>
      </c>
      <c r="N158" t="s">
        <v>0</v>
      </c>
    </row>
    <row r="159" spans="1:14">
      <c r="A159">
        <v>14</v>
      </c>
      <c r="B159">
        <v>156</v>
      </c>
      <c r="C159" t="s">
        <v>55</v>
      </c>
      <c r="D159" t="s">
        <v>46</v>
      </c>
      <c r="E159" t="s">
        <v>51</v>
      </c>
      <c r="F159" t="s">
        <v>52</v>
      </c>
      <c r="G159" t="s">
        <v>47</v>
      </c>
      <c r="H159" t="s">
        <v>32</v>
      </c>
      <c r="I159" t="s">
        <v>33</v>
      </c>
      <c r="J159" t="s">
        <v>34</v>
      </c>
      <c r="K159" t="s">
        <v>43</v>
      </c>
      <c r="L159" t="s">
        <v>36</v>
      </c>
      <c r="M159" t="s">
        <v>54</v>
      </c>
      <c r="N159" t="s">
        <v>0</v>
      </c>
    </row>
    <row r="160" spans="1:14">
      <c r="A160">
        <v>129</v>
      </c>
      <c r="B160">
        <v>157</v>
      </c>
      <c r="C160" t="s">
        <v>49</v>
      </c>
      <c r="D160" t="s">
        <v>28</v>
      </c>
      <c r="E160" t="s">
        <v>38</v>
      </c>
      <c r="F160" t="s">
        <v>52</v>
      </c>
      <c r="G160" t="s">
        <v>47</v>
      </c>
      <c r="H160" t="s">
        <v>48</v>
      </c>
      <c r="I160" t="s">
        <v>33</v>
      </c>
      <c r="J160" t="s">
        <v>59</v>
      </c>
      <c r="K160" t="s">
        <v>53</v>
      </c>
      <c r="L160" t="s">
        <v>44</v>
      </c>
      <c r="M160" t="s">
        <v>45</v>
      </c>
      <c r="N160" t="s">
        <v>0</v>
      </c>
    </row>
    <row r="161" spans="1:14">
      <c r="A161">
        <v>70</v>
      </c>
      <c r="B161">
        <v>158</v>
      </c>
      <c r="C161" t="s">
        <v>49</v>
      </c>
      <c r="D161" t="s">
        <v>28</v>
      </c>
      <c r="E161" t="s">
        <v>51</v>
      </c>
      <c r="F161" t="s">
        <v>52</v>
      </c>
      <c r="G161" t="s">
        <v>39</v>
      </c>
      <c r="H161" t="s">
        <v>32</v>
      </c>
      <c r="I161" t="s">
        <v>56</v>
      </c>
      <c r="J161" t="s">
        <v>42</v>
      </c>
      <c r="K161" t="s">
        <v>43</v>
      </c>
      <c r="L161" t="s">
        <v>57</v>
      </c>
      <c r="M161" t="s">
        <v>54</v>
      </c>
      <c r="N161" t="s">
        <v>0</v>
      </c>
    </row>
    <row r="162" spans="1:14">
      <c r="A162">
        <v>176</v>
      </c>
      <c r="B162">
        <v>159</v>
      </c>
      <c r="C162" t="s">
        <v>27</v>
      </c>
      <c r="D162" t="s">
        <v>46</v>
      </c>
      <c r="E162" t="s">
        <v>51</v>
      </c>
      <c r="F162" t="s">
        <v>30</v>
      </c>
      <c r="G162" t="s">
        <v>39</v>
      </c>
      <c r="H162" t="s">
        <v>40</v>
      </c>
      <c r="I162" t="s">
        <v>41</v>
      </c>
      <c r="J162" t="s">
        <v>59</v>
      </c>
      <c r="K162" t="s">
        <v>43</v>
      </c>
      <c r="L162" t="s">
        <v>36</v>
      </c>
      <c r="M162" t="s">
        <v>37</v>
      </c>
      <c r="N162" t="s">
        <v>0</v>
      </c>
    </row>
    <row r="163" spans="1:14">
      <c r="A163">
        <v>200</v>
      </c>
      <c r="B163">
        <v>160</v>
      </c>
      <c r="C163" t="s">
        <v>27</v>
      </c>
      <c r="D163" t="s">
        <v>28</v>
      </c>
      <c r="E163" t="s">
        <v>29</v>
      </c>
      <c r="F163" t="s">
        <v>30</v>
      </c>
      <c r="G163" t="s">
        <v>47</v>
      </c>
      <c r="H163" t="s">
        <v>48</v>
      </c>
      <c r="I163" t="s">
        <v>41</v>
      </c>
      <c r="J163" t="s">
        <v>59</v>
      </c>
      <c r="K163" t="s">
        <v>43</v>
      </c>
      <c r="L163" t="s">
        <v>44</v>
      </c>
      <c r="M163" t="s">
        <v>37</v>
      </c>
      <c r="N163" t="s">
        <v>0</v>
      </c>
    </row>
    <row r="164" spans="1:14">
      <c r="A164">
        <v>145</v>
      </c>
      <c r="B164">
        <v>161</v>
      </c>
      <c r="C164" t="s">
        <v>27</v>
      </c>
      <c r="D164" t="s">
        <v>28</v>
      </c>
      <c r="E164" t="s">
        <v>29</v>
      </c>
      <c r="F164" t="s">
        <v>52</v>
      </c>
      <c r="G164" t="s">
        <v>31</v>
      </c>
      <c r="H164" t="s">
        <v>48</v>
      </c>
      <c r="I164" t="s">
        <v>33</v>
      </c>
      <c r="J164" t="s">
        <v>42</v>
      </c>
      <c r="K164" t="s">
        <v>35</v>
      </c>
      <c r="L164" t="s">
        <v>57</v>
      </c>
      <c r="M164" t="s">
        <v>45</v>
      </c>
      <c r="N164" t="s">
        <v>0</v>
      </c>
    </row>
    <row r="165" spans="1:14">
      <c r="A165">
        <v>19</v>
      </c>
      <c r="B165">
        <v>162</v>
      </c>
      <c r="C165" t="s">
        <v>55</v>
      </c>
      <c r="D165" t="s">
        <v>28</v>
      </c>
      <c r="E165" t="s">
        <v>51</v>
      </c>
      <c r="F165" t="s">
        <v>30</v>
      </c>
      <c r="G165" t="s">
        <v>31</v>
      </c>
      <c r="H165" t="s">
        <v>32</v>
      </c>
      <c r="I165" t="s">
        <v>41</v>
      </c>
      <c r="J165" t="s">
        <v>42</v>
      </c>
      <c r="K165" t="s">
        <v>43</v>
      </c>
      <c r="L165" t="s">
        <v>36</v>
      </c>
      <c r="M165" t="s">
        <v>54</v>
      </c>
      <c r="N165" t="s">
        <v>0</v>
      </c>
    </row>
    <row r="166" spans="1:14">
      <c r="A166">
        <v>61</v>
      </c>
      <c r="B166">
        <v>163</v>
      </c>
      <c r="C166" t="s">
        <v>55</v>
      </c>
      <c r="D166" t="s">
        <v>50</v>
      </c>
      <c r="E166" t="s">
        <v>38</v>
      </c>
      <c r="F166" t="s">
        <v>30</v>
      </c>
      <c r="G166" t="s">
        <v>47</v>
      </c>
      <c r="H166" t="s">
        <v>48</v>
      </c>
      <c r="I166" t="s">
        <v>41</v>
      </c>
      <c r="J166" t="s">
        <v>34</v>
      </c>
      <c r="K166" t="s">
        <v>43</v>
      </c>
      <c r="L166" t="s">
        <v>57</v>
      </c>
      <c r="M166" t="s">
        <v>54</v>
      </c>
      <c r="N166" t="s">
        <v>0</v>
      </c>
    </row>
    <row r="167" spans="1:14">
      <c r="A167">
        <v>62</v>
      </c>
      <c r="B167">
        <v>164</v>
      </c>
      <c r="C167" t="s">
        <v>27</v>
      </c>
      <c r="D167" t="s">
        <v>46</v>
      </c>
      <c r="E167" t="s">
        <v>38</v>
      </c>
      <c r="F167" t="s">
        <v>30</v>
      </c>
      <c r="G167" t="s">
        <v>31</v>
      </c>
      <c r="H167" t="s">
        <v>48</v>
      </c>
      <c r="I167" t="s">
        <v>41</v>
      </c>
      <c r="J167" t="s">
        <v>34</v>
      </c>
      <c r="K167" t="s">
        <v>43</v>
      </c>
      <c r="L167" t="s">
        <v>57</v>
      </c>
      <c r="M167" t="s">
        <v>54</v>
      </c>
      <c r="N167" t="s">
        <v>0</v>
      </c>
    </row>
    <row r="168" spans="1:14">
      <c r="A168">
        <v>47</v>
      </c>
      <c r="B168">
        <v>165</v>
      </c>
      <c r="C168" t="s">
        <v>49</v>
      </c>
      <c r="D168" t="s">
        <v>50</v>
      </c>
      <c r="E168" t="s">
        <v>29</v>
      </c>
      <c r="F168" t="s">
        <v>52</v>
      </c>
      <c r="G168" t="s">
        <v>39</v>
      </c>
      <c r="H168" t="s">
        <v>40</v>
      </c>
      <c r="I168" t="s">
        <v>33</v>
      </c>
      <c r="J168" t="s">
        <v>34</v>
      </c>
      <c r="K168" t="s">
        <v>53</v>
      </c>
      <c r="L168" t="s">
        <v>44</v>
      </c>
      <c r="M168" t="s">
        <v>54</v>
      </c>
      <c r="N168" t="s">
        <v>0</v>
      </c>
    </row>
    <row r="169" spans="1:14">
      <c r="A169">
        <v>45</v>
      </c>
      <c r="B169">
        <v>166</v>
      </c>
      <c r="C169" t="s">
        <v>49</v>
      </c>
      <c r="D169" t="s">
        <v>50</v>
      </c>
      <c r="E169" t="s">
        <v>38</v>
      </c>
      <c r="F169" t="s">
        <v>58</v>
      </c>
      <c r="G169" t="s">
        <v>31</v>
      </c>
      <c r="H169" t="s">
        <v>32</v>
      </c>
      <c r="I169" t="s">
        <v>41</v>
      </c>
      <c r="J169" t="s">
        <v>42</v>
      </c>
      <c r="K169" t="s">
        <v>43</v>
      </c>
      <c r="L169" t="s">
        <v>44</v>
      </c>
      <c r="M169" t="s">
        <v>54</v>
      </c>
      <c r="N169" t="s">
        <v>0</v>
      </c>
    </row>
    <row r="170" spans="1:14">
      <c r="A170">
        <v>197</v>
      </c>
      <c r="B170">
        <v>167</v>
      </c>
      <c r="C170" t="s">
        <v>55</v>
      </c>
      <c r="D170" t="s">
        <v>46</v>
      </c>
      <c r="E170" t="s">
        <v>51</v>
      </c>
      <c r="F170" t="s">
        <v>52</v>
      </c>
      <c r="G170" t="s">
        <v>47</v>
      </c>
      <c r="H170" t="s">
        <v>48</v>
      </c>
      <c r="I170" t="s">
        <v>41</v>
      </c>
      <c r="J170" t="s">
        <v>34</v>
      </c>
      <c r="K170" t="s">
        <v>43</v>
      </c>
      <c r="L170" t="s">
        <v>44</v>
      </c>
      <c r="M170" t="s">
        <v>37</v>
      </c>
      <c r="N170" t="s">
        <v>0</v>
      </c>
    </row>
    <row r="171" spans="1:14">
      <c r="A171">
        <v>106</v>
      </c>
      <c r="B171">
        <v>168</v>
      </c>
      <c r="C171" t="s">
        <v>55</v>
      </c>
      <c r="D171" t="s">
        <v>28</v>
      </c>
      <c r="E171" t="s">
        <v>29</v>
      </c>
      <c r="F171" t="s">
        <v>58</v>
      </c>
      <c r="G171" t="s">
        <v>31</v>
      </c>
      <c r="H171" t="s">
        <v>32</v>
      </c>
      <c r="I171" t="s">
        <v>33</v>
      </c>
      <c r="J171" t="s">
        <v>42</v>
      </c>
      <c r="K171" t="s">
        <v>53</v>
      </c>
      <c r="L171" t="s">
        <v>36</v>
      </c>
      <c r="M171" t="s">
        <v>45</v>
      </c>
      <c r="N171" t="s">
        <v>0</v>
      </c>
    </row>
    <row r="172" spans="1:14">
      <c r="A172">
        <v>182</v>
      </c>
      <c r="B172">
        <v>169</v>
      </c>
      <c r="C172" t="s">
        <v>27</v>
      </c>
      <c r="D172" t="s">
        <v>50</v>
      </c>
      <c r="E172" t="s">
        <v>38</v>
      </c>
      <c r="F172" t="s">
        <v>58</v>
      </c>
      <c r="G172" t="s">
        <v>47</v>
      </c>
      <c r="H172" t="s">
        <v>40</v>
      </c>
      <c r="I172" t="s">
        <v>41</v>
      </c>
      <c r="J172" t="s">
        <v>59</v>
      </c>
      <c r="K172" t="s">
        <v>53</v>
      </c>
      <c r="L172" t="s">
        <v>36</v>
      </c>
      <c r="M172" t="s">
        <v>37</v>
      </c>
      <c r="N172" t="s">
        <v>0</v>
      </c>
    </row>
    <row r="173" spans="1:14">
      <c r="A173">
        <v>135</v>
      </c>
      <c r="B173">
        <v>170</v>
      </c>
      <c r="C173" t="s">
        <v>27</v>
      </c>
      <c r="D173" t="s">
        <v>46</v>
      </c>
      <c r="E173" t="s">
        <v>51</v>
      </c>
      <c r="F173" t="s">
        <v>52</v>
      </c>
      <c r="G173" t="s">
        <v>47</v>
      </c>
      <c r="H173" t="s">
        <v>48</v>
      </c>
      <c r="I173" t="s">
        <v>56</v>
      </c>
      <c r="J173" t="s">
        <v>42</v>
      </c>
      <c r="K173" t="s">
        <v>53</v>
      </c>
      <c r="L173" t="s">
        <v>44</v>
      </c>
      <c r="M173" t="s">
        <v>45</v>
      </c>
      <c r="N173" t="s">
        <v>0</v>
      </c>
    </row>
    <row r="174" spans="1:14">
      <c r="A174">
        <v>76</v>
      </c>
      <c r="B174">
        <v>171</v>
      </c>
      <c r="C174" t="s">
        <v>55</v>
      </c>
      <c r="D174" t="s">
        <v>28</v>
      </c>
      <c r="E174" t="s">
        <v>29</v>
      </c>
      <c r="F174" t="s">
        <v>58</v>
      </c>
      <c r="G174" t="s">
        <v>39</v>
      </c>
      <c r="H174" t="s">
        <v>40</v>
      </c>
      <c r="I174" t="s">
        <v>56</v>
      </c>
      <c r="J174" t="s">
        <v>59</v>
      </c>
      <c r="K174" t="s">
        <v>53</v>
      </c>
      <c r="L174" t="s">
        <v>57</v>
      </c>
      <c r="M174" t="s">
        <v>54</v>
      </c>
      <c r="N174" t="s">
        <v>0</v>
      </c>
    </row>
    <row r="175" spans="1:14">
      <c r="A175">
        <v>186</v>
      </c>
      <c r="B175">
        <v>172</v>
      </c>
      <c r="C175" t="s">
        <v>27</v>
      </c>
      <c r="D175" t="s">
        <v>28</v>
      </c>
      <c r="E175" t="s">
        <v>29</v>
      </c>
      <c r="F175" t="s">
        <v>58</v>
      </c>
      <c r="G175" t="s">
        <v>39</v>
      </c>
      <c r="H175" t="s">
        <v>32</v>
      </c>
      <c r="I175" t="s">
        <v>41</v>
      </c>
      <c r="J175" t="s">
        <v>42</v>
      </c>
      <c r="K175" t="s">
        <v>53</v>
      </c>
      <c r="L175" t="s">
        <v>36</v>
      </c>
      <c r="M175" t="s">
        <v>37</v>
      </c>
      <c r="N175" t="s">
        <v>0</v>
      </c>
    </row>
    <row r="176" spans="1:14">
      <c r="A176">
        <v>117</v>
      </c>
      <c r="B176">
        <v>173</v>
      </c>
      <c r="C176" t="s">
        <v>27</v>
      </c>
      <c r="D176" t="s">
        <v>50</v>
      </c>
      <c r="E176" t="s">
        <v>29</v>
      </c>
      <c r="F176" t="s">
        <v>30</v>
      </c>
      <c r="G176" t="s">
        <v>47</v>
      </c>
      <c r="H176" t="s">
        <v>40</v>
      </c>
      <c r="I176" t="s">
        <v>56</v>
      </c>
      <c r="J176" t="s">
        <v>34</v>
      </c>
      <c r="K176" t="s">
        <v>43</v>
      </c>
      <c r="L176" t="s">
        <v>44</v>
      </c>
      <c r="M176" t="s">
        <v>45</v>
      </c>
      <c r="N176" t="s">
        <v>0</v>
      </c>
    </row>
    <row r="177" spans="1:14">
      <c r="A177">
        <v>71</v>
      </c>
      <c r="B177">
        <v>174</v>
      </c>
      <c r="C177" t="s">
        <v>49</v>
      </c>
      <c r="D177" t="s">
        <v>28</v>
      </c>
      <c r="E177" t="s">
        <v>51</v>
      </c>
      <c r="F177" t="s">
        <v>58</v>
      </c>
      <c r="G177" t="s">
        <v>47</v>
      </c>
      <c r="H177" t="s">
        <v>48</v>
      </c>
      <c r="I177" t="s">
        <v>41</v>
      </c>
      <c r="J177" t="s">
        <v>34</v>
      </c>
      <c r="K177" t="s">
        <v>53</v>
      </c>
      <c r="L177" t="s">
        <v>57</v>
      </c>
      <c r="M177" t="s">
        <v>54</v>
      </c>
      <c r="N177" t="s">
        <v>0</v>
      </c>
    </row>
    <row r="178" spans="1:14">
      <c r="A178">
        <v>21</v>
      </c>
      <c r="B178">
        <v>175</v>
      </c>
      <c r="C178" t="s">
        <v>55</v>
      </c>
      <c r="D178" t="s">
        <v>46</v>
      </c>
      <c r="E178" t="s">
        <v>38</v>
      </c>
      <c r="F178" t="s">
        <v>58</v>
      </c>
      <c r="G178" t="s">
        <v>39</v>
      </c>
      <c r="H178" t="s">
        <v>48</v>
      </c>
      <c r="I178" t="s">
        <v>33</v>
      </c>
      <c r="J178" t="s">
        <v>34</v>
      </c>
      <c r="K178" t="s">
        <v>53</v>
      </c>
      <c r="L178" t="s">
        <v>36</v>
      </c>
      <c r="M178" t="s">
        <v>54</v>
      </c>
      <c r="N178" t="s">
        <v>0</v>
      </c>
    </row>
    <row r="179" spans="1:14">
      <c r="A179">
        <v>189</v>
      </c>
      <c r="B179">
        <v>176</v>
      </c>
      <c r="C179" t="s">
        <v>49</v>
      </c>
      <c r="D179" t="s">
        <v>28</v>
      </c>
      <c r="E179" t="s">
        <v>38</v>
      </c>
      <c r="F179" t="s">
        <v>52</v>
      </c>
      <c r="G179" t="s">
        <v>39</v>
      </c>
      <c r="H179" t="s">
        <v>40</v>
      </c>
      <c r="I179" t="s">
        <v>33</v>
      </c>
      <c r="J179" t="s">
        <v>59</v>
      </c>
      <c r="K179" t="s">
        <v>35</v>
      </c>
      <c r="L179" t="s">
        <v>44</v>
      </c>
      <c r="M179" t="s">
        <v>37</v>
      </c>
      <c r="N179" t="s">
        <v>0</v>
      </c>
    </row>
    <row r="180" spans="1:14">
      <c r="A180">
        <v>15</v>
      </c>
      <c r="B180">
        <v>177</v>
      </c>
      <c r="C180" t="s">
        <v>55</v>
      </c>
      <c r="D180" t="s">
        <v>28</v>
      </c>
      <c r="E180" t="s">
        <v>29</v>
      </c>
      <c r="F180" t="s">
        <v>52</v>
      </c>
      <c r="G180" t="s">
        <v>47</v>
      </c>
      <c r="H180" t="s">
        <v>40</v>
      </c>
      <c r="I180" t="s">
        <v>33</v>
      </c>
      <c r="J180" t="s">
        <v>59</v>
      </c>
      <c r="K180" t="s">
        <v>43</v>
      </c>
      <c r="L180" t="s">
        <v>36</v>
      </c>
      <c r="M180" t="s">
        <v>54</v>
      </c>
      <c r="N180" t="s">
        <v>0</v>
      </c>
    </row>
    <row r="181" spans="1:14">
      <c r="A181">
        <v>73</v>
      </c>
      <c r="B181">
        <v>178</v>
      </c>
      <c r="C181" t="s">
        <v>55</v>
      </c>
      <c r="D181" t="s">
        <v>28</v>
      </c>
      <c r="E181" t="s">
        <v>38</v>
      </c>
      <c r="F181" t="s">
        <v>30</v>
      </c>
      <c r="G181" t="s">
        <v>47</v>
      </c>
      <c r="H181" t="s">
        <v>32</v>
      </c>
      <c r="I181" t="s">
        <v>56</v>
      </c>
      <c r="J181" t="s">
        <v>34</v>
      </c>
      <c r="K181" t="s">
        <v>53</v>
      </c>
      <c r="L181" t="s">
        <v>57</v>
      </c>
      <c r="M181" t="s">
        <v>54</v>
      </c>
      <c r="N181" t="s">
        <v>0</v>
      </c>
    </row>
    <row r="182" spans="1:14">
      <c r="A182">
        <v>150</v>
      </c>
      <c r="B182">
        <v>179</v>
      </c>
      <c r="C182" t="s">
        <v>49</v>
      </c>
      <c r="D182" t="s">
        <v>46</v>
      </c>
      <c r="E182" t="s">
        <v>51</v>
      </c>
      <c r="F182" t="s">
        <v>58</v>
      </c>
      <c r="G182" t="s">
        <v>31</v>
      </c>
      <c r="H182" t="s">
        <v>32</v>
      </c>
      <c r="I182" t="s">
        <v>41</v>
      </c>
      <c r="J182" t="s">
        <v>34</v>
      </c>
      <c r="K182" t="s">
        <v>43</v>
      </c>
      <c r="L182" t="s">
        <v>57</v>
      </c>
      <c r="M182" t="s">
        <v>45</v>
      </c>
      <c r="N182" t="s">
        <v>0</v>
      </c>
    </row>
    <row r="183" spans="1:14">
      <c r="A183">
        <v>168</v>
      </c>
      <c r="B183">
        <v>180</v>
      </c>
      <c r="C183" t="s">
        <v>27</v>
      </c>
      <c r="D183" t="s">
        <v>50</v>
      </c>
      <c r="E183" t="s">
        <v>51</v>
      </c>
      <c r="F183" t="s">
        <v>30</v>
      </c>
      <c r="G183" t="s">
        <v>47</v>
      </c>
      <c r="H183" t="s">
        <v>48</v>
      </c>
      <c r="I183" t="s">
        <v>56</v>
      </c>
      <c r="J183" t="s">
        <v>59</v>
      </c>
      <c r="K183" t="s">
        <v>35</v>
      </c>
      <c r="L183" t="s">
        <v>36</v>
      </c>
      <c r="M183" t="s">
        <v>37</v>
      </c>
      <c r="N183" t="s">
        <v>0</v>
      </c>
    </row>
    <row r="184" spans="1:14">
      <c r="A184">
        <v>202</v>
      </c>
      <c r="B184">
        <v>181</v>
      </c>
      <c r="C184" t="s">
        <v>49</v>
      </c>
      <c r="D184" t="s">
        <v>28</v>
      </c>
      <c r="E184" t="s">
        <v>29</v>
      </c>
      <c r="F184" t="s">
        <v>58</v>
      </c>
      <c r="G184" t="s">
        <v>39</v>
      </c>
      <c r="H184" t="s">
        <v>32</v>
      </c>
      <c r="I184" t="s">
        <v>41</v>
      </c>
      <c r="J184" t="s">
        <v>59</v>
      </c>
      <c r="K184" t="s">
        <v>43</v>
      </c>
      <c r="L184" t="s">
        <v>44</v>
      </c>
      <c r="M184" t="s">
        <v>37</v>
      </c>
      <c r="N184" t="s">
        <v>0</v>
      </c>
    </row>
    <row r="185" spans="1:14">
      <c r="A185">
        <v>203</v>
      </c>
      <c r="B185">
        <v>182</v>
      </c>
      <c r="C185" t="s">
        <v>49</v>
      </c>
      <c r="D185" t="s">
        <v>28</v>
      </c>
      <c r="E185" t="s">
        <v>29</v>
      </c>
      <c r="F185" t="s">
        <v>52</v>
      </c>
      <c r="G185" t="s">
        <v>31</v>
      </c>
      <c r="H185" t="s">
        <v>40</v>
      </c>
      <c r="I185" t="s">
        <v>33</v>
      </c>
      <c r="J185" t="s">
        <v>42</v>
      </c>
      <c r="K185" t="s">
        <v>43</v>
      </c>
      <c r="L185" t="s">
        <v>44</v>
      </c>
      <c r="M185" t="s">
        <v>37</v>
      </c>
      <c r="N185" t="s">
        <v>0</v>
      </c>
    </row>
    <row r="186" spans="1:14">
      <c r="A186">
        <v>104</v>
      </c>
      <c r="B186">
        <v>183</v>
      </c>
      <c r="C186" t="s">
        <v>49</v>
      </c>
      <c r="D186" t="s">
        <v>46</v>
      </c>
      <c r="E186" t="s">
        <v>51</v>
      </c>
      <c r="F186" t="s">
        <v>58</v>
      </c>
      <c r="G186" t="s">
        <v>47</v>
      </c>
      <c r="H186" t="s">
        <v>32</v>
      </c>
      <c r="I186" t="s">
        <v>56</v>
      </c>
      <c r="J186" t="s">
        <v>59</v>
      </c>
      <c r="K186" t="s">
        <v>53</v>
      </c>
      <c r="L186" t="s">
        <v>36</v>
      </c>
      <c r="M186" t="s">
        <v>45</v>
      </c>
      <c r="N186" t="s">
        <v>0</v>
      </c>
    </row>
    <row r="187" spans="1:14">
      <c r="A187">
        <v>146</v>
      </c>
      <c r="B187">
        <v>184</v>
      </c>
      <c r="C187" t="s">
        <v>49</v>
      </c>
      <c r="D187" t="s">
        <v>50</v>
      </c>
      <c r="E187" t="s">
        <v>38</v>
      </c>
      <c r="F187" t="s">
        <v>52</v>
      </c>
      <c r="G187" t="s">
        <v>31</v>
      </c>
      <c r="H187" t="s">
        <v>48</v>
      </c>
      <c r="I187" t="s">
        <v>41</v>
      </c>
      <c r="J187" t="s">
        <v>42</v>
      </c>
      <c r="K187" t="s">
        <v>35</v>
      </c>
      <c r="L187" t="s">
        <v>57</v>
      </c>
      <c r="M187" t="s">
        <v>45</v>
      </c>
      <c r="N187" t="s">
        <v>0</v>
      </c>
    </row>
    <row r="188" spans="1:14">
      <c r="A188">
        <v>23</v>
      </c>
      <c r="B188">
        <v>185</v>
      </c>
      <c r="C188" t="s">
        <v>27</v>
      </c>
      <c r="D188" t="s">
        <v>50</v>
      </c>
      <c r="E188" t="s">
        <v>29</v>
      </c>
      <c r="F188" t="s">
        <v>30</v>
      </c>
      <c r="G188" t="s">
        <v>31</v>
      </c>
      <c r="H188" t="s">
        <v>48</v>
      </c>
      <c r="I188" t="s">
        <v>41</v>
      </c>
      <c r="J188" t="s">
        <v>34</v>
      </c>
      <c r="K188" t="s">
        <v>53</v>
      </c>
      <c r="L188" t="s">
        <v>36</v>
      </c>
      <c r="M188" t="s">
        <v>54</v>
      </c>
      <c r="N188" t="s">
        <v>0</v>
      </c>
    </row>
    <row r="189" spans="1:14">
      <c r="A189">
        <v>230</v>
      </c>
      <c r="B189">
        <v>186</v>
      </c>
      <c r="C189" t="s">
        <v>55</v>
      </c>
      <c r="D189" t="s">
        <v>50</v>
      </c>
      <c r="E189" t="s">
        <v>38</v>
      </c>
      <c r="F189" t="s">
        <v>58</v>
      </c>
      <c r="G189" t="s">
        <v>31</v>
      </c>
      <c r="H189" t="s">
        <v>48</v>
      </c>
      <c r="I189" t="s">
        <v>33</v>
      </c>
      <c r="J189" t="s">
        <v>59</v>
      </c>
      <c r="K189" t="s">
        <v>43</v>
      </c>
      <c r="L189" t="s">
        <v>57</v>
      </c>
      <c r="M189" t="s">
        <v>37</v>
      </c>
      <c r="N189" t="s">
        <v>0</v>
      </c>
    </row>
    <row r="190" spans="1:14">
      <c r="A190">
        <v>211</v>
      </c>
      <c r="B190">
        <v>187</v>
      </c>
      <c r="C190" t="s">
        <v>27</v>
      </c>
      <c r="D190" t="s">
        <v>46</v>
      </c>
      <c r="E190" t="s">
        <v>29</v>
      </c>
      <c r="F190" t="s">
        <v>52</v>
      </c>
      <c r="G190" t="s">
        <v>47</v>
      </c>
      <c r="H190" t="s">
        <v>32</v>
      </c>
      <c r="I190" t="s">
        <v>41</v>
      </c>
      <c r="J190" t="s">
        <v>59</v>
      </c>
      <c r="K190" t="s">
        <v>53</v>
      </c>
      <c r="L190" t="s">
        <v>44</v>
      </c>
      <c r="M190" t="s">
        <v>37</v>
      </c>
      <c r="N190" t="s">
        <v>0</v>
      </c>
    </row>
    <row r="191" spans="1:14">
      <c r="A191">
        <v>2</v>
      </c>
      <c r="B191">
        <v>188</v>
      </c>
      <c r="C191" t="s">
        <v>49</v>
      </c>
      <c r="D191" t="s">
        <v>28</v>
      </c>
      <c r="E191" t="s">
        <v>29</v>
      </c>
      <c r="F191" t="s">
        <v>52</v>
      </c>
      <c r="G191" t="s">
        <v>31</v>
      </c>
      <c r="H191" t="s">
        <v>40</v>
      </c>
      <c r="I191" t="s">
        <v>41</v>
      </c>
      <c r="J191" t="s">
        <v>34</v>
      </c>
      <c r="K191" t="s">
        <v>35</v>
      </c>
      <c r="L191" t="s">
        <v>36</v>
      </c>
      <c r="M191" t="s">
        <v>54</v>
      </c>
      <c r="N191" t="s">
        <v>0</v>
      </c>
    </row>
    <row r="192" spans="1:14">
      <c r="A192">
        <v>240</v>
      </c>
      <c r="B192">
        <v>189</v>
      </c>
      <c r="C192" t="s">
        <v>49</v>
      </c>
      <c r="D192" t="s">
        <v>50</v>
      </c>
      <c r="E192" t="s">
        <v>29</v>
      </c>
      <c r="F192" t="s">
        <v>52</v>
      </c>
      <c r="G192" t="s">
        <v>31</v>
      </c>
      <c r="H192" t="s">
        <v>48</v>
      </c>
      <c r="I192" t="s">
        <v>33</v>
      </c>
      <c r="J192" t="s">
        <v>59</v>
      </c>
      <c r="K192" t="s">
        <v>53</v>
      </c>
      <c r="L192" t="s">
        <v>57</v>
      </c>
      <c r="M192" t="s">
        <v>37</v>
      </c>
      <c r="N192" t="s">
        <v>0</v>
      </c>
    </row>
    <row r="193" spans="1:14">
      <c r="A193">
        <v>87</v>
      </c>
      <c r="B193">
        <v>190</v>
      </c>
      <c r="C193" t="s">
        <v>55</v>
      </c>
      <c r="D193" t="s">
        <v>28</v>
      </c>
      <c r="E193" t="s">
        <v>29</v>
      </c>
      <c r="F193" t="s">
        <v>30</v>
      </c>
      <c r="G193" t="s">
        <v>39</v>
      </c>
      <c r="H193" t="s">
        <v>40</v>
      </c>
      <c r="I193" t="s">
        <v>56</v>
      </c>
      <c r="J193" t="s">
        <v>42</v>
      </c>
      <c r="K193" t="s">
        <v>35</v>
      </c>
      <c r="L193" t="s">
        <v>36</v>
      </c>
      <c r="M193" t="s">
        <v>45</v>
      </c>
      <c r="N193" t="s">
        <v>0</v>
      </c>
    </row>
    <row r="194" spans="1:14">
      <c r="A194">
        <v>235</v>
      </c>
      <c r="B194">
        <v>191</v>
      </c>
      <c r="C194" t="s">
        <v>49</v>
      </c>
      <c r="D194" t="s">
        <v>50</v>
      </c>
      <c r="E194" t="s">
        <v>38</v>
      </c>
      <c r="F194" t="s">
        <v>58</v>
      </c>
      <c r="G194" t="s">
        <v>47</v>
      </c>
      <c r="H194" t="s">
        <v>32</v>
      </c>
      <c r="I194" t="s">
        <v>56</v>
      </c>
      <c r="J194" t="s">
        <v>42</v>
      </c>
      <c r="K194" t="s">
        <v>43</v>
      </c>
      <c r="L194" t="s">
        <v>57</v>
      </c>
      <c r="M194" t="s">
        <v>37</v>
      </c>
      <c r="N194" t="s">
        <v>0</v>
      </c>
    </row>
    <row r="195" spans="1:14">
      <c r="A195">
        <v>149</v>
      </c>
      <c r="B195">
        <v>192</v>
      </c>
      <c r="C195" t="s">
        <v>27</v>
      </c>
      <c r="D195" t="s">
        <v>28</v>
      </c>
      <c r="E195" t="s">
        <v>29</v>
      </c>
      <c r="F195" t="s">
        <v>58</v>
      </c>
      <c r="G195" t="s">
        <v>47</v>
      </c>
      <c r="H195" t="s">
        <v>32</v>
      </c>
      <c r="I195" t="s">
        <v>33</v>
      </c>
      <c r="J195" t="s">
        <v>34</v>
      </c>
      <c r="K195" t="s">
        <v>43</v>
      </c>
      <c r="L195" t="s">
        <v>57</v>
      </c>
      <c r="M195" t="s">
        <v>45</v>
      </c>
      <c r="N195" t="s">
        <v>0</v>
      </c>
    </row>
    <row r="196" spans="1:14">
      <c r="A196">
        <v>43</v>
      </c>
      <c r="B196">
        <v>193</v>
      </c>
      <c r="C196" t="s">
        <v>49</v>
      </c>
      <c r="D196" t="s">
        <v>28</v>
      </c>
      <c r="E196" t="s">
        <v>51</v>
      </c>
      <c r="F196" t="s">
        <v>30</v>
      </c>
      <c r="G196" t="s">
        <v>31</v>
      </c>
      <c r="H196" t="s">
        <v>32</v>
      </c>
      <c r="I196" t="s">
        <v>56</v>
      </c>
      <c r="J196" t="s">
        <v>59</v>
      </c>
      <c r="K196" t="s">
        <v>43</v>
      </c>
      <c r="L196" t="s">
        <v>44</v>
      </c>
      <c r="M196" t="s">
        <v>54</v>
      </c>
      <c r="N196" t="s">
        <v>0</v>
      </c>
    </row>
    <row r="197" spans="1:14">
      <c r="A197">
        <v>94</v>
      </c>
      <c r="B197">
        <v>194</v>
      </c>
      <c r="C197" t="s">
        <v>49</v>
      </c>
      <c r="D197" t="s">
        <v>28</v>
      </c>
      <c r="E197" t="s">
        <v>29</v>
      </c>
      <c r="F197" t="s">
        <v>30</v>
      </c>
      <c r="G197" t="s">
        <v>31</v>
      </c>
      <c r="H197" t="s">
        <v>40</v>
      </c>
      <c r="I197" t="s">
        <v>41</v>
      </c>
      <c r="J197" t="s">
        <v>59</v>
      </c>
      <c r="K197" t="s">
        <v>43</v>
      </c>
      <c r="L197" t="s">
        <v>36</v>
      </c>
      <c r="M197" t="s">
        <v>45</v>
      </c>
      <c r="N197" t="s">
        <v>0</v>
      </c>
    </row>
    <row r="198" spans="1:14">
      <c r="A198">
        <v>228</v>
      </c>
      <c r="B198">
        <v>195</v>
      </c>
      <c r="C198" t="s">
        <v>27</v>
      </c>
      <c r="D198" t="s">
        <v>46</v>
      </c>
      <c r="E198" t="s">
        <v>29</v>
      </c>
      <c r="F198" t="s">
        <v>30</v>
      </c>
      <c r="G198" t="s">
        <v>31</v>
      </c>
      <c r="H198" t="s">
        <v>48</v>
      </c>
      <c r="I198" t="s">
        <v>41</v>
      </c>
      <c r="J198" t="s">
        <v>34</v>
      </c>
      <c r="K198" t="s">
        <v>43</v>
      </c>
      <c r="L198" t="s">
        <v>57</v>
      </c>
      <c r="M198" t="s">
        <v>37</v>
      </c>
      <c r="N198" t="s">
        <v>0</v>
      </c>
    </row>
    <row r="199" spans="1:14">
      <c r="A199">
        <v>58</v>
      </c>
      <c r="B199">
        <v>196</v>
      </c>
      <c r="C199" t="s">
        <v>49</v>
      </c>
      <c r="D199" t="s">
        <v>28</v>
      </c>
      <c r="E199" t="s">
        <v>29</v>
      </c>
      <c r="F199" t="s">
        <v>58</v>
      </c>
      <c r="G199" t="s">
        <v>31</v>
      </c>
      <c r="H199" t="s">
        <v>40</v>
      </c>
      <c r="I199" t="s">
        <v>33</v>
      </c>
      <c r="J199" t="s">
        <v>42</v>
      </c>
      <c r="K199" t="s">
        <v>35</v>
      </c>
      <c r="L199" t="s">
        <v>57</v>
      </c>
      <c r="M199" t="s">
        <v>54</v>
      </c>
      <c r="N199" t="s">
        <v>0</v>
      </c>
    </row>
    <row r="200" spans="1:14">
      <c r="A200">
        <v>234</v>
      </c>
      <c r="B200">
        <v>197</v>
      </c>
      <c r="C200" t="s">
        <v>27</v>
      </c>
      <c r="D200" t="s">
        <v>46</v>
      </c>
      <c r="E200" t="s">
        <v>51</v>
      </c>
      <c r="F200" t="s">
        <v>58</v>
      </c>
      <c r="G200" t="s">
        <v>47</v>
      </c>
      <c r="H200" t="s">
        <v>40</v>
      </c>
      <c r="I200" t="s">
        <v>56</v>
      </c>
      <c r="J200" t="s">
        <v>42</v>
      </c>
      <c r="K200" t="s">
        <v>43</v>
      </c>
      <c r="L200" t="s">
        <v>57</v>
      </c>
      <c r="M200" t="s">
        <v>37</v>
      </c>
      <c r="N200" t="s">
        <v>0</v>
      </c>
    </row>
    <row r="201" spans="1:14">
      <c r="A201">
        <v>32</v>
      </c>
      <c r="B201">
        <v>198</v>
      </c>
      <c r="C201" t="s">
        <v>49</v>
      </c>
      <c r="D201" t="s">
        <v>50</v>
      </c>
      <c r="E201" t="s">
        <v>51</v>
      </c>
      <c r="F201" t="s">
        <v>52</v>
      </c>
      <c r="G201" t="s">
        <v>47</v>
      </c>
      <c r="H201" t="s">
        <v>32</v>
      </c>
      <c r="I201" t="s">
        <v>56</v>
      </c>
      <c r="J201" t="s">
        <v>34</v>
      </c>
      <c r="K201" t="s">
        <v>35</v>
      </c>
      <c r="L201" t="s">
        <v>44</v>
      </c>
      <c r="M201" t="s">
        <v>54</v>
      </c>
      <c r="N201" t="s">
        <v>0</v>
      </c>
    </row>
    <row r="202" spans="1:14">
      <c r="A202">
        <v>67</v>
      </c>
      <c r="B202">
        <v>199</v>
      </c>
      <c r="C202" t="s">
        <v>27</v>
      </c>
      <c r="D202" t="s">
        <v>28</v>
      </c>
      <c r="E202" t="s">
        <v>51</v>
      </c>
      <c r="F202" t="s">
        <v>52</v>
      </c>
      <c r="G202" t="s">
        <v>31</v>
      </c>
      <c r="H202" t="s">
        <v>40</v>
      </c>
      <c r="I202" t="s">
        <v>41</v>
      </c>
      <c r="J202" t="s">
        <v>59</v>
      </c>
      <c r="K202" t="s">
        <v>43</v>
      </c>
      <c r="L202" t="s">
        <v>57</v>
      </c>
      <c r="M202" t="s">
        <v>54</v>
      </c>
      <c r="N202" t="s">
        <v>0</v>
      </c>
    </row>
    <row r="203" spans="1:14">
      <c r="A203">
        <v>206</v>
      </c>
      <c r="B203">
        <v>200</v>
      </c>
      <c r="C203" t="s">
        <v>55</v>
      </c>
      <c r="D203" t="s">
        <v>46</v>
      </c>
      <c r="E203" t="s">
        <v>51</v>
      </c>
      <c r="F203" t="s">
        <v>58</v>
      </c>
      <c r="G203" t="s">
        <v>39</v>
      </c>
      <c r="H203" t="s">
        <v>48</v>
      </c>
      <c r="I203" t="s">
        <v>56</v>
      </c>
      <c r="J203" t="s">
        <v>42</v>
      </c>
      <c r="K203" t="s">
        <v>43</v>
      </c>
      <c r="L203" t="s">
        <v>44</v>
      </c>
      <c r="M203" t="s">
        <v>37</v>
      </c>
      <c r="N203" t="s">
        <v>0</v>
      </c>
    </row>
    <row r="204" spans="1:14">
      <c r="A204">
        <v>118</v>
      </c>
      <c r="B204">
        <v>201</v>
      </c>
      <c r="C204" t="s">
        <v>27</v>
      </c>
      <c r="D204" t="s">
        <v>50</v>
      </c>
      <c r="E204" t="s">
        <v>51</v>
      </c>
      <c r="F204" t="s">
        <v>58</v>
      </c>
      <c r="G204" t="s">
        <v>39</v>
      </c>
      <c r="H204" t="s">
        <v>32</v>
      </c>
      <c r="I204" t="s">
        <v>56</v>
      </c>
      <c r="J204" t="s">
        <v>34</v>
      </c>
      <c r="K204" t="s">
        <v>43</v>
      </c>
      <c r="L204" t="s">
        <v>44</v>
      </c>
      <c r="M204" t="s">
        <v>45</v>
      </c>
      <c r="N204" t="s">
        <v>0</v>
      </c>
    </row>
    <row r="205" spans="1:14">
      <c r="A205">
        <v>158</v>
      </c>
      <c r="B205">
        <v>202</v>
      </c>
      <c r="C205" t="s">
        <v>55</v>
      </c>
      <c r="D205" t="s">
        <v>46</v>
      </c>
      <c r="E205" t="s">
        <v>29</v>
      </c>
      <c r="F205" t="s">
        <v>30</v>
      </c>
      <c r="G205" t="s">
        <v>39</v>
      </c>
      <c r="H205" t="s">
        <v>32</v>
      </c>
      <c r="I205" t="s">
        <v>41</v>
      </c>
      <c r="J205" t="s">
        <v>34</v>
      </c>
      <c r="K205" t="s">
        <v>53</v>
      </c>
      <c r="L205" t="s">
        <v>57</v>
      </c>
      <c r="M205" t="s">
        <v>45</v>
      </c>
      <c r="N205" t="s">
        <v>0</v>
      </c>
    </row>
    <row r="206" spans="1:14">
      <c r="A206">
        <v>152</v>
      </c>
      <c r="B206">
        <v>203</v>
      </c>
      <c r="C206" t="s">
        <v>49</v>
      </c>
      <c r="D206" t="s">
        <v>50</v>
      </c>
      <c r="E206" t="s">
        <v>29</v>
      </c>
      <c r="F206" t="s">
        <v>58</v>
      </c>
      <c r="G206" t="s">
        <v>31</v>
      </c>
      <c r="H206" t="s">
        <v>48</v>
      </c>
      <c r="I206" t="s">
        <v>56</v>
      </c>
      <c r="J206" t="s">
        <v>34</v>
      </c>
      <c r="K206" t="s">
        <v>43</v>
      </c>
      <c r="L206" t="s">
        <v>57</v>
      </c>
      <c r="M206" t="s">
        <v>45</v>
      </c>
      <c r="N206" t="s">
        <v>0</v>
      </c>
    </row>
    <row r="207" spans="1:14">
      <c r="A207">
        <v>55</v>
      </c>
      <c r="B207">
        <v>204</v>
      </c>
      <c r="C207" t="s">
        <v>27</v>
      </c>
      <c r="D207" t="s">
        <v>28</v>
      </c>
      <c r="E207" t="s">
        <v>51</v>
      </c>
      <c r="F207" t="s">
        <v>58</v>
      </c>
      <c r="G207" t="s">
        <v>31</v>
      </c>
      <c r="H207" t="s">
        <v>32</v>
      </c>
      <c r="I207" t="s">
        <v>56</v>
      </c>
      <c r="J207" t="s">
        <v>34</v>
      </c>
      <c r="K207" t="s">
        <v>35</v>
      </c>
      <c r="L207" t="s">
        <v>57</v>
      </c>
      <c r="M207" t="s">
        <v>54</v>
      </c>
      <c r="N207" t="s">
        <v>0</v>
      </c>
    </row>
    <row r="208" spans="1:14">
      <c r="A208">
        <v>75</v>
      </c>
      <c r="B208">
        <v>205</v>
      </c>
      <c r="C208" t="s">
        <v>27</v>
      </c>
      <c r="D208" t="s">
        <v>46</v>
      </c>
      <c r="E208" t="s">
        <v>38</v>
      </c>
      <c r="F208" t="s">
        <v>30</v>
      </c>
      <c r="G208" t="s">
        <v>39</v>
      </c>
      <c r="H208" t="s">
        <v>48</v>
      </c>
      <c r="I208" t="s">
        <v>56</v>
      </c>
      <c r="J208" t="s">
        <v>59</v>
      </c>
      <c r="K208" t="s">
        <v>53</v>
      </c>
      <c r="L208" t="s">
        <v>57</v>
      </c>
      <c r="M208" t="s">
        <v>54</v>
      </c>
      <c r="N208" t="s">
        <v>0</v>
      </c>
    </row>
    <row r="209" spans="1:14">
      <c r="A209">
        <v>36</v>
      </c>
      <c r="B209">
        <v>206</v>
      </c>
      <c r="C209" t="s">
        <v>27</v>
      </c>
      <c r="D209" t="s">
        <v>28</v>
      </c>
      <c r="E209" t="s">
        <v>51</v>
      </c>
      <c r="F209" t="s">
        <v>30</v>
      </c>
      <c r="G209" t="s">
        <v>39</v>
      </c>
      <c r="H209" t="s">
        <v>48</v>
      </c>
      <c r="I209" t="s">
        <v>33</v>
      </c>
      <c r="J209" t="s">
        <v>42</v>
      </c>
      <c r="K209" t="s">
        <v>35</v>
      </c>
      <c r="L209" t="s">
        <v>44</v>
      </c>
      <c r="M209" t="s">
        <v>54</v>
      </c>
      <c r="N209" t="s">
        <v>0</v>
      </c>
    </row>
    <row r="210" spans="1:14">
      <c r="A210">
        <v>216</v>
      </c>
      <c r="B210">
        <v>207</v>
      </c>
      <c r="C210" t="s">
        <v>55</v>
      </c>
      <c r="D210" t="s">
        <v>46</v>
      </c>
      <c r="E210" t="s">
        <v>29</v>
      </c>
      <c r="F210" t="s">
        <v>52</v>
      </c>
      <c r="G210" t="s">
        <v>31</v>
      </c>
      <c r="H210" t="s">
        <v>48</v>
      </c>
      <c r="I210" t="s">
        <v>56</v>
      </c>
      <c r="J210" t="s">
        <v>42</v>
      </c>
      <c r="K210" t="s">
        <v>53</v>
      </c>
      <c r="L210" t="s">
        <v>44</v>
      </c>
      <c r="M210" t="s">
        <v>37</v>
      </c>
      <c r="N210" t="s">
        <v>0</v>
      </c>
    </row>
    <row r="211" spans="1:14">
      <c r="A211">
        <v>219</v>
      </c>
      <c r="B211">
        <v>208</v>
      </c>
      <c r="C211" t="s">
        <v>49</v>
      </c>
      <c r="D211" t="s">
        <v>28</v>
      </c>
      <c r="E211" t="s">
        <v>38</v>
      </c>
      <c r="F211" t="s">
        <v>52</v>
      </c>
      <c r="G211" t="s">
        <v>47</v>
      </c>
      <c r="H211" t="s">
        <v>32</v>
      </c>
      <c r="I211" t="s">
        <v>33</v>
      </c>
      <c r="J211" t="s">
        <v>34</v>
      </c>
      <c r="K211" t="s">
        <v>35</v>
      </c>
      <c r="L211" t="s">
        <v>57</v>
      </c>
      <c r="M211" t="s">
        <v>37</v>
      </c>
      <c r="N211" t="s">
        <v>0</v>
      </c>
    </row>
    <row r="212" spans="1:14">
      <c r="A212">
        <v>44</v>
      </c>
      <c r="B212">
        <v>209</v>
      </c>
      <c r="C212" t="s">
        <v>55</v>
      </c>
      <c r="D212" t="s">
        <v>46</v>
      </c>
      <c r="E212" t="s">
        <v>29</v>
      </c>
      <c r="F212" t="s">
        <v>52</v>
      </c>
      <c r="G212" t="s">
        <v>39</v>
      </c>
      <c r="H212" t="s">
        <v>40</v>
      </c>
      <c r="I212" t="s">
        <v>41</v>
      </c>
      <c r="J212" t="s">
        <v>42</v>
      </c>
      <c r="K212" t="s">
        <v>43</v>
      </c>
      <c r="L212" t="s">
        <v>44</v>
      </c>
      <c r="M212" t="s">
        <v>54</v>
      </c>
      <c r="N212" t="s">
        <v>0</v>
      </c>
    </row>
    <row r="213" spans="1:14">
      <c r="A213">
        <v>127</v>
      </c>
      <c r="B213">
        <v>210</v>
      </c>
      <c r="C213" t="s">
        <v>49</v>
      </c>
      <c r="D213" t="s">
        <v>28</v>
      </c>
      <c r="E213" t="s">
        <v>29</v>
      </c>
      <c r="F213" t="s">
        <v>58</v>
      </c>
      <c r="G213" t="s">
        <v>47</v>
      </c>
      <c r="H213" t="s">
        <v>40</v>
      </c>
      <c r="I213" t="s">
        <v>41</v>
      </c>
      <c r="J213" t="s">
        <v>34</v>
      </c>
      <c r="K213" t="s">
        <v>53</v>
      </c>
      <c r="L213" t="s">
        <v>44</v>
      </c>
      <c r="M213" t="s">
        <v>45</v>
      </c>
      <c r="N213" t="s">
        <v>0</v>
      </c>
    </row>
    <row r="214" spans="1:14">
      <c r="A214">
        <v>9</v>
      </c>
      <c r="B214">
        <v>211</v>
      </c>
      <c r="C214" t="s">
        <v>55</v>
      </c>
      <c r="D214" t="s">
        <v>28</v>
      </c>
      <c r="E214" t="s">
        <v>38</v>
      </c>
      <c r="F214" t="s">
        <v>58</v>
      </c>
      <c r="G214" t="s">
        <v>31</v>
      </c>
      <c r="H214" t="s">
        <v>32</v>
      </c>
      <c r="I214" t="s">
        <v>56</v>
      </c>
      <c r="J214" t="s">
        <v>59</v>
      </c>
      <c r="K214" t="s">
        <v>35</v>
      </c>
      <c r="L214" t="s">
        <v>36</v>
      </c>
      <c r="M214" t="s">
        <v>54</v>
      </c>
      <c r="N214" t="s">
        <v>0</v>
      </c>
    </row>
    <row r="215" spans="1:14">
      <c r="A215">
        <v>231</v>
      </c>
      <c r="B215">
        <v>212</v>
      </c>
      <c r="C215" t="s">
        <v>55</v>
      </c>
      <c r="D215" t="s">
        <v>28</v>
      </c>
      <c r="E215" t="s">
        <v>38</v>
      </c>
      <c r="F215" t="s">
        <v>30</v>
      </c>
      <c r="G215" t="s">
        <v>39</v>
      </c>
      <c r="H215" t="s">
        <v>40</v>
      </c>
      <c r="I215" t="s">
        <v>56</v>
      </c>
      <c r="J215" t="s">
        <v>59</v>
      </c>
      <c r="K215" t="s">
        <v>43</v>
      </c>
      <c r="L215" t="s">
        <v>57</v>
      </c>
      <c r="M215" t="s">
        <v>37</v>
      </c>
      <c r="N215" t="s">
        <v>0</v>
      </c>
    </row>
    <row r="216" spans="1:14">
      <c r="A216">
        <v>194</v>
      </c>
      <c r="B216">
        <v>213</v>
      </c>
      <c r="C216" t="s">
        <v>27</v>
      </c>
      <c r="D216" t="s">
        <v>46</v>
      </c>
      <c r="E216" t="s">
        <v>38</v>
      </c>
      <c r="F216" t="s">
        <v>52</v>
      </c>
      <c r="G216" t="s">
        <v>31</v>
      </c>
      <c r="H216" t="s">
        <v>32</v>
      </c>
      <c r="I216" t="s">
        <v>56</v>
      </c>
      <c r="J216" t="s">
        <v>42</v>
      </c>
      <c r="K216" t="s">
        <v>35</v>
      </c>
      <c r="L216" t="s">
        <v>44</v>
      </c>
      <c r="M216" t="s">
        <v>37</v>
      </c>
      <c r="N216" t="s">
        <v>0</v>
      </c>
    </row>
    <row r="217" spans="1:14">
      <c r="A217">
        <v>174</v>
      </c>
      <c r="B217">
        <v>214</v>
      </c>
      <c r="C217" t="s">
        <v>27</v>
      </c>
      <c r="D217" t="s">
        <v>50</v>
      </c>
      <c r="E217" t="s">
        <v>38</v>
      </c>
      <c r="F217" t="s">
        <v>30</v>
      </c>
      <c r="G217" t="s">
        <v>31</v>
      </c>
      <c r="H217" t="s">
        <v>32</v>
      </c>
      <c r="I217" t="s">
        <v>56</v>
      </c>
      <c r="J217" t="s">
        <v>34</v>
      </c>
      <c r="K217" t="s">
        <v>43</v>
      </c>
      <c r="L217" t="s">
        <v>36</v>
      </c>
      <c r="M217" t="s">
        <v>37</v>
      </c>
      <c r="N217" t="s">
        <v>0</v>
      </c>
    </row>
    <row r="218" spans="1:14">
      <c r="A218">
        <v>201</v>
      </c>
      <c r="B218">
        <v>215</v>
      </c>
      <c r="C218" t="s">
        <v>55</v>
      </c>
      <c r="D218" t="s">
        <v>28</v>
      </c>
      <c r="E218" t="s">
        <v>51</v>
      </c>
      <c r="F218" t="s">
        <v>58</v>
      </c>
      <c r="G218" t="s">
        <v>31</v>
      </c>
      <c r="H218" t="s">
        <v>40</v>
      </c>
      <c r="I218" t="s">
        <v>41</v>
      </c>
      <c r="J218" t="s">
        <v>59</v>
      </c>
      <c r="K218" t="s">
        <v>43</v>
      </c>
      <c r="L218" t="s">
        <v>44</v>
      </c>
      <c r="M218" t="s">
        <v>37</v>
      </c>
      <c r="N218" t="s">
        <v>0</v>
      </c>
    </row>
    <row r="219" spans="1:14">
      <c r="A219">
        <v>86</v>
      </c>
      <c r="B219">
        <v>216</v>
      </c>
      <c r="C219" t="s">
        <v>27</v>
      </c>
      <c r="D219" t="s">
        <v>46</v>
      </c>
      <c r="E219" t="s">
        <v>51</v>
      </c>
      <c r="F219" t="s">
        <v>52</v>
      </c>
      <c r="G219" t="s">
        <v>47</v>
      </c>
      <c r="H219" t="s">
        <v>40</v>
      </c>
      <c r="I219" t="s">
        <v>41</v>
      </c>
      <c r="J219" t="s">
        <v>42</v>
      </c>
      <c r="K219" t="s">
        <v>35</v>
      </c>
      <c r="L219" t="s">
        <v>36</v>
      </c>
      <c r="M219" t="s">
        <v>45</v>
      </c>
      <c r="N219" t="s">
        <v>0</v>
      </c>
    </row>
    <row r="220" spans="1:14">
      <c r="A220">
        <v>229</v>
      </c>
      <c r="B220">
        <v>217</v>
      </c>
      <c r="C220" t="s">
        <v>49</v>
      </c>
      <c r="D220" t="s">
        <v>46</v>
      </c>
      <c r="E220" t="s">
        <v>38</v>
      </c>
      <c r="F220" t="s">
        <v>52</v>
      </c>
      <c r="G220" t="s">
        <v>39</v>
      </c>
      <c r="H220" t="s">
        <v>32</v>
      </c>
      <c r="I220" t="s">
        <v>56</v>
      </c>
      <c r="J220" t="s">
        <v>34</v>
      </c>
      <c r="K220" t="s">
        <v>43</v>
      </c>
      <c r="L220" t="s">
        <v>57</v>
      </c>
      <c r="M220" t="s">
        <v>37</v>
      </c>
      <c r="N220" t="s">
        <v>0</v>
      </c>
    </row>
    <row r="221" spans="1:14">
      <c r="A221">
        <v>88</v>
      </c>
      <c r="B221">
        <v>218</v>
      </c>
      <c r="C221" t="s">
        <v>49</v>
      </c>
      <c r="D221" t="s">
        <v>50</v>
      </c>
      <c r="E221" t="s">
        <v>29</v>
      </c>
      <c r="F221" t="s">
        <v>52</v>
      </c>
      <c r="G221" t="s">
        <v>39</v>
      </c>
      <c r="H221" t="s">
        <v>32</v>
      </c>
      <c r="I221" t="s">
        <v>56</v>
      </c>
      <c r="J221" t="s">
        <v>42</v>
      </c>
      <c r="K221" t="s">
        <v>35</v>
      </c>
      <c r="L221" t="s">
        <v>36</v>
      </c>
      <c r="M221" t="s">
        <v>45</v>
      </c>
      <c r="N221" t="s">
        <v>0</v>
      </c>
    </row>
    <row r="222" spans="1:14">
      <c r="A222">
        <v>238</v>
      </c>
      <c r="B222">
        <v>219</v>
      </c>
      <c r="C222" t="s">
        <v>55</v>
      </c>
      <c r="D222" t="s">
        <v>28</v>
      </c>
      <c r="E222" t="s">
        <v>29</v>
      </c>
      <c r="F222" t="s">
        <v>58</v>
      </c>
      <c r="G222" t="s">
        <v>31</v>
      </c>
      <c r="H222" t="s">
        <v>40</v>
      </c>
      <c r="I222" t="s">
        <v>33</v>
      </c>
      <c r="J222" t="s">
        <v>34</v>
      </c>
      <c r="K222" t="s">
        <v>53</v>
      </c>
      <c r="L222" t="s">
        <v>57</v>
      </c>
      <c r="M222" t="s">
        <v>37</v>
      </c>
      <c r="N222" t="s">
        <v>0</v>
      </c>
    </row>
    <row r="223" spans="1:14">
      <c r="A223">
        <v>241</v>
      </c>
      <c r="B223">
        <v>220</v>
      </c>
      <c r="C223" t="s">
        <v>49</v>
      </c>
      <c r="D223" t="s">
        <v>28</v>
      </c>
      <c r="E223" t="s">
        <v>51</v>
      </c>
      <c r="F223" t="s">
        <v>30</v>
      </c>
      <c r="G223" t="s">
        <v>39</v>
      </c>
      <c r="H223" t="s">
        <v>32</v>
      </c>
      <c r="I223" t="s">
        <v>41</v>
      </c>
      <c r="J223" t="s">
        <v>59</v>
      </c>
      <c r="K223" t="s">
        <v>53</v>
      </c>
      <c r="L223" t="s">
        <v>57</v>
      </c>
      <c r="M223" t="s">
        <v>37</v>
      </c>
      <c r="N223" t="s">
        <v>0</v>
      </c>
    </row>
    <row r="224" spans="1:14">
      <c r="A224">
        <v>126</v>
      </c>
      <c r="B224">
        <v>221</v>
      </c>
      <c r="C224" t="s">
        <v>49</v>
      </c>
      <c r="D224" t="s">
        <v>50</v>
      </c>
      <c r="E224" t="s">
        <v>38</v>
      </c>
      <c r="F224" t="s">
        <v>30</v>
      </c>
      <c r="G224" t="s">
        <v>39</v>
      </c>
      <c r="H224" t="s">
        <v>48</v>
      </c>
      <c r="I224" t="s">
        <v>41</v>
      </c>
      <c r="J224" t="s">
        <v>34</v>
      </c>
      <c r="K224" t="s">
        <v>53</v>
      </c>
      <c r="L224" t="s">
        <v>44</v>
      </c>
      <c r="M224" t="s">
        <v>45</v>
      </c>
      <c r="N224" t="s">
        <v>0</v>
      </c>
    </row>
    <row r="225" spans="1:14">
      <c r="A225">
        <v>84</v>
      </c>
      <c r="B225">
        <v>222</v>
      </c>
      <c r="C225" t="s">
        <v>49</v>
      </c>
      <c r="D225" t="s">
        <v>28</v>
      </c>
      <c r="E225" t="s">
        <v>29</v>
      </c>
      <c r="F225" t="s">
        <v>58</v>
      </c>
      <c r="G225" t="s">
        <v>47</v>
      </c>
      <c r="H225" t="s">
        <v>48</v>
      </c>
      <c r="I225" t="s">
        <v>33</v>
      </c>
      <c r="J225" t="s">
        <v>59</v>
      </c>
      <c r="K225" t="s">
        <v>35</v>
      </c>
      <c r="L225" t="s">
        <v>36</v>
      </c>
      <c r="M225" t="s">
        <v>45</v>
      </c>
      <c r="N225" t="s">
        <v>0</v>
      </c>
    </row>
    <row r="226" spans="1:14">
      <c r="A226">
        <v>131</v>
      </c>
      <c r="B226">
        <v>223</v>
      </c>
      <c r="C226" t="s">
        <v>49</v>
      </c>
      <c r="D226" t="s">
        <v>46</v>
      </c>
      <c r="E226" t="s">
        <v>38</v>
      </c>
      <c r="F226" t="s">
        <v>58</v>
      </c>
      <c r="G226" t="s">
        <v>31</v>
      </c>
      <c r="H226" t="s">
        <v>32</v>
      </c>
      <c r="I226" t="s">
        <v>41</v>
      </c>
      <c r="J226" t="s">
        <v>59</v>
      </c>
      <c r="K226" t="s">
        <v>53</v>
      </c>
      <c r="L226" t="s">
        <v>44</v>
      </c>
      <c r="M226" t="s">
        <v>45</v>
      </c>
      <c r="N226" t="s">
        <v>0</v>
      </c>
    </row>
    <row r="227" spans="1:14">
      <c r="A227">
        <v>161</v>
      </c>
      <c r="B227">
        <v>224</v>
      </c>
      <c r="C227" t="s">
        <v>49</v>
      </c>
      <c r="D227" t="s">
        <v>50</v>
      </c>
      <c r="E227" t="s">
        <v>51</v>
      </c>
      <c r="F227" t="s">
        <v>30</v>
      </c>
      <c r="G227" t="s">
        <v>39</v>
      </c>
      <c r="H227" t="s">
        <v>40</v>
      </c>
      <c r="I227" t="s">
        <v>56</v>
      </c>
      <c r="J227" t="s">
        <v>59</v>
      </c>
      <c r="K227" t="s">
        <v>53</v>
      </c>
      <c r="L227" t="s">
        <v>57</v>
      </c>
      <c r="M227" t="s">
        <v>45</v>
      </c>
      <c r="N227" t="s">
        <v>0</v>
      </c>
    </row>
    <row r="228" spans="1:14">
      <c r="A228">
        <v>178</v>
      </c>
      <c r="B228">
        <v>225</v>
      </c>
      <c r="C228" t="s">
        <v>27</v>
      </c>
      <c r="D228" t="s">
        <v>50</v>
      </c>
      <c r="E228" t="s">
        <v>38</v>
      </c>
      <c r="F228" t="s">
        <v>52</v>
      </c>
      <c r="G228" t="s">
        <v>47</v>
      </c>
      <c r="H228" t="s">
        <v>48</v>
      </c>
      <c r="I228" t="s">
        <v>41</v>
      </c>
      <c r="J228" t="s">
        <v>42</v>
      </c>
      <c r="K228" t="s">
        <v>43</v>
      </c>
      <c r="L228" t="s">
        <v>36</v>
      </c>
      <c r="M228" t="s">
        <v>37</v>
      </c>
      <c r="N228" t="s">
        <v>0</v>
      </c>
    </row>
    <row r="229" spans="1:14">
      <c r="A229">
        <v>119</v>
      </c>
      <c r="B229">
        <v>226</v>
      </c>
      <c r="C229" t="s">
        <v>55</v>
      </c>
      <c r="D229" t="s">
        <v>50</v>
      </c>
      <c r="E229" t="s">
        <v>51</v>
      </c>
      <c r="F229" t="s">
        <v>58</v>
      </c>
      <c r="G229" t="s">
        <v>47</v>
      </c>
      <c r="H229" t="s">
        <v>32</v>
      </c>
      <c r="I229" t="s">
        <v>33</v>
      </c>
      <c r="J229" t="s">
        <v>59</v>
      </c>
      <c r="K229" t="s">
        <v>43</v>
      </c>
      <c r="L229" t="s">
        <v>44</v>
      </c>
      <c r="M229" t="s">
        <v>45</v>
      </c>
      <c r="N229" t="s">
        <v>0</v>
      </c>
    </row>
    <row r="230" spans="1:14">
      <c r="A230">
        <v>160</v>
      </c>
      <c r="B230">
        <v>227</v>
      </c>
      <c r="C230" t="s">
        <v>27</v>
      </c>
      <c r="D230" t="s">
        <v>28</v>
      </c>
      <c r="E230" t="s">
        <v>51</v>
      </c>
      <c r="F230" t="s">
        <v>52</v>
      </c>
      <c r="G230" t="s">
        <v>39</v>
      </c>
      <c r="H230" t="s">
        <v>32</v>
      </c>
      <c r="I230" t="s">
        <v>33</v>
      </c>
      <c r="J230" t="s">
        <v>59</v>
      </c>
      <c r="K230" t="s">
        <v>53</v>
      </c>
      <c r="L230" t="s">
        <v>57</v>
      </c>
      <c r="M230" t="s">
        <v>45</v>
      </c>
      <c r="N230" t="s">
        <v>0</v>
      </c>
    </row>
    <row r="231" spans="1:14">
      <c r="A231">
        <v>59</v>
      </c>
      <c r="B231">
        <v>228</v>
      </c>
      <c r="C231" t="s">
        <v>27</v>
      </c>
      <c r="D231" t="s">
        <v>28</v>
      </c>
      <c r="E231" t="s">
        <v>38</v>
      </c>
      <c r="F231" t="s">
        <v>58</v>
      </c>
      <c r="G231" t="s">
        <v>47</v>
      </c>
      <c r="H231" t="s">
        <v>32</v>
      </c>
      <c r="I231" t="s">
        <v>33</v>
      </c>
      <c r="J231" t="s">
        <v>42</v>
      </c>
      <c r="K231" t="s">
        <v>35</v>
      </c>
      <c r="L231" t="s">
        <v>57</v>
      </c>
      <c r="M231" t="s">
        <v>54</v>
      </c>
      <c r="N231" t="s">
        <v>0</v>
      </c>
    </row>
    <row r="232" spans="1:14">
      <c r="A232">
        <v>97</v>
      </c>
      <c r="B232">
        <v>229</v>
      </c>
      <c r="C232" t="s">
        <v>27</v>
      </c>
      <c r="D232" t="s">
        <v>28</v>
      </c>
      <c r="E232" t="s">
        <v>38</v>
      </c>
      <c r="F232" t="s">
        <v>52</v>
      </c>
      <c r="G232" t="s">
        <v>39</v>
      </c>
      <c r="H232" t="s">
        <v>48</v>
      </c>
      <c r="I232" t="s">
        <v>56</v>
      </c>
      <c r="J232" t="s">
        <v>42</v>
      </c>
      <c r="K232" t="s">
        <v>43</v>
      </c>
      <c r="L232" t="s">
        <v>36</v>
      </c>
      <c r="M232" t="s">
        <v>45</v>
      </c>
      <c r="N232" t="s">
        <v>0</v>
      </c>
    </row>
    <row r="233" spans="1:14">
      <c r="A233">
        <v>123</v>
      </c>
      <c r="B233">
        <v>230</v>
      </c>
      <c r="C233" t="s">
        <v>49</v>
      </c>
      <c r="D233" t="s">
        <v>28</v>
      </c>
      <c r="E233" t="s">
        <v>29</v>
      </c>
      <c r="F233" t="s">
        <v>58</v>
      </c>
      <c r="G233" t="s">
        <v>47</v>
      </c>
      <c r="H233" t="s">
        <v>48</v>
      </c>
      <c r="I233" t="s">
        <v>41</v>
      </c>
      <c r="J233" t="s">
        <v>42</v>
      </c>
      <c r="K233" t="s">
        <v>43</v>
      </c>
      <c r="L233" t="s">
        <v>44</v>
      </c>
      <c r="M233" t="s">
        <v>45</v>
      </c>
      <c r="N233" t="s">
        <v>0</v>
      </c>
    </row>
    <row r="234" spans="1:14">
      <c r="A234">
        <v>11</v>
      </c>
      <c r="B234">
        <v>231</v>
      </c>
      <c r="C234" t="s">
        <v>55</v>
      </c>
      <c r="D234" t="s">
        <v>28</v>
      </c>
      <c r="E234" t="s">
        <v>51</v>
      </c>
      <c r="F234" t="s">
        <v>52</v>
      </c>
      <c r="G234" t="s">
        <v>47</v>
      </c>
      <c r="H234" t="s">
        <v>48</v>
      </c>
      <c r="I234" t="s">
        <v>56</v>
      </c>
      <c r="J234" t="s">
        <v>42</v>
      </c>
      <c r="K234" t="s">
        <v>35</v>
      </c>
      <c r="L234" t="s">
        <v>36</v>
      </c>
      <c r="M234" t="s">
        <v>54</v>
      </c>
      <c r="N234" t="s">
        <v>0</v>
      </c>
    </row>
    <row r="235" spans="1:14">
      <c r="A235">
        <v>187</v>
      </c>
      <c r="B235">
        <v>232</v>
      </c>
      <c r="C235" t="s">
        <v>27</v>
      </c>
      <c r="D235" t="s">
        <v>46</v>
      </c>
      <c r="E235" t="s">
        <v>29</v>
      </c>
      <c r="F235" t="s">
        <v>58</v>
      </c>
      <c r="G235" t="s">
        <v>47</v>
      </c>
      <c r="H235" t="s">
        <v>48</v>
      </c>
      <c r="I235" t="s">
        <v>56</v>
      </c>
      <c r="J235" t="s">
        <v>42</v>
      </c>
      <c r="K235" t="s">
        <v>53</v>
      </c>
      <c r="L235" t="s">
        <v>36</v>
      </c>
      <c r="M235" t="s">
        <v>37</v>
      </c>
      <c r="N235" t="s">
        <v>0</v>
      </c>
    </row>
    <row r="236" spans="1:14">
      <c r="A236">
        <v>20</v>
      </c>
      <c r="B236">
        <v>233</v>
      </c>
      <c r="C236" t="s">
        <v>55</v>
      </c>
      <c r="D236" t="s">
        <v>50</v>
      </c>
      <c r="E236" t="s">
        <v>29</v>
      </c>
      <c r="F236" t="s">
        <v>30</v>
      </c>
      <c r="G236" t="s">
        <v>47</v>
      </c>
      <c r="H236" t="s">
        <v>48</v>
      </c>
      <c r="I236" t="s">
        <v>56</v>
      </c>
      <c r="J236" t="s">
        <v>42</v>
      </c>
      <c r="K236" t="s">
        <v>43</v>
      </c>
      <c r="L236" t="s">
        <v>36</v>
      </c>
      <c r="M236" t="s">
        <v>54</v>
      </c>
      <c r="N236" t="s">
        <v>0</v>
      </c>
    </row>
    <row r="237" spans="1:14">
      <c r="A237">
        <v>213</v>
      </c>
      <c r="B237">
        <v>234</v>
      </c>
      <c r="C237" t="s">
        <v>27</v>
      </c>
      <c r="D237" t="s">
        <v>50</v>
      </c>
      <c r="E237" t="s">
        <v>38</v>
      </c>
      <c r="F237" t="s">
        <v>58</v>
      </c>
      <c r="G237" t="s">
        <v>47</v>
      </c>
      <c r="H237" t="s">
        <v>40</v>
      </c>
      <c r="I237" t="s">
        <v>33</v>
      </c>
      <c r="J237" t="s">
        <v>42</v>
      </c>
      <c r="K237" t="s">
        <v>53</v>
      </c>
      <c r="L237" t="s">
        <v>44</v>
      </c>
      <c r="M237" t="s">
        <v>37</v>
      </c>
      <c r="N237" t="s">
        <v>0</v>
      </c>
    </row>
    <row r="238" spans="1:14">
      <c r="A238">
        <v>48</v>
      </c>
      <c r="B238">
        <v>235</v>
      </c>
      <c r="C238" t="s">
        <v>27</v>
      </c>
      <c r="D238" t="s">
        <v>50</v>
      </c>
      <c r="E238" t="s">
        <v>38</v>
      </c>
      <c r="F238" t="s">
        <v>30</v>
      </c>
      <c r="G238" t="s">
        <v>39</v>
      </c>
      <c r="H238" t="s">
        <v>32</v>
      </c>
      <c r="I238" t="s">
        <v>33</v>
      </c>
      <c r="J238" t="s">
        <v>34</v>
      </c>
      <c r="K238" t="s">
        <v>53</v>
      </c>
      <c r="L238" t="s">
        <v>44</v>
      </c>
      <c r="M238" t="s">
        <v>54</v>
      </c>
      <c r="N238" t="s">
        <v>0</v>
      </c>
    </row>
    <row r="239" spans="1:14">
      <c r="A239">
        <v>113</v>
      </c>
      <c r="B239">
        <v>236</v>
      </c>
      <c r="C239" t="s">
        <v>49</v>
      </c>
      <c r="D239" t="s">
        <v>46</v>
      </c>
      <c r="E239" t="s">
        <v>51</v>
      </c>
      <c r="F239" t="s">
        <v>52</v>
      </c>
      <c r="G239" t="s">
        <v>31</v>
      </c>
      <c r="H239" t="s">
        <v>32</v>
      </c>
      <c r="I239" t="s">
        <v>56</v>
      </c>
      <c r="J239" t="s">
        <v>59</v>
      </c>
      <c r="K239" t="s">
        <v>35</v>
      </c>
      <c r="L239" t="s">
        <v>44</v>
      </c>
      <c r="M239" t="s">
        <v>45</v>
      </c>
      <c r="N239" t="s">
        <v>0</v>
      </c>
    </row>
    <row r="240" spans="1:14">
      <c r="A240">
        <v>79</v>
      </c>
      <c r="B240">
        <v>237</v>
      </c>
      <c r="C240" t="s">
        <v>27</v>
      </c>
      <c r="D240" t="s">
        <v>46</v>
      </c>
      <c r="E240" t="s">
        <v>51</v>
      </c>
      <c r="F240" t="s">
        <v>58</v>
      </c>
      <c r="G240" t="s">
        <v>31</v>
      </c>
      <c r="H240" t="s">
        <v>40</v>
      </c>
      <c r="I240" t="s">
        <v>33</v>
      </c>
      <c r="J240" t="s">
        <v>42</v>
      </c>
      <c r="K240" t="s">
        <v>53</v>
      </c>
      <c r="L240" t="s">
        <v>57</v>
      </c>
      <c r="M240" t="s">
        <v>54</v>
      </c>
      <c r="N240" t="s">
        <v>0</v>
      </c>
    </row>
    <row r="241" spans="1:14">
      <c r="A241">
        <v>142</v>
      </c>
      <c r="B241">
        <v>238</v>
      </c>
      <c r="C241" t="s">
        <v>55</v>
      </c>
      <c r="D241" t="s">
        <v>50</v>
      </c>
      <c r="E241" t="s">
        <v>38</v>
      </c>
      <c r="F241" t="s">
        <v>52</v>
      </c>
      <c r="G241" t="s">
        <v>39</v>
      </c>
      <c r="H241" t="s">
        <v>48</v>
      </c>
      <c r="I241" t="s">
        <v>56</v>
      </c>
      <c r="J241" t="s">
        <v>59</v>
      </c>
      <c r="K241" t="s">
        <v>35</v>
      </c>
      <c r="L241" t="s">
        <v>57</v>
      </c>
      <c r="M241" t="s">
        <v>45</v>
      </c>
      <c r="N241" t="s">
        <v>0</v>
      </c>
    </row>
    <row r="242" spans="1:14">
      <c r="A242">
        <v>3</v>
      </c>
      <c r="B242">
        <v>239</v>
      </c>
      <c r="C242" t="s">
        <v>49</v>
      </c>
      <c r="D242" t="s">
        <v>50</v>
      </c>
      <c r="E242" t="s">
        <v>29</v>
      </c>
      <c r="F242" t="s">
        <v>30</v>
      </c>
      <c r="G242" t="s">
        <v>39</v>
      </c>
      <c r="H242" t="s">
        <v>48</v>
      </c>
      <c r="I242" t="s">
        <v>56</v>
      </c>
      <c r="J242" t="s">
        <v>34</v>
      </c>
      <c r="K242" t="s">
        <v>35</v>
      </c>
      <c r="L242" t="s">
        <v>36</v>
      </c>
      <c r="M242" t="s">
        <v>54</v>
      </c>
      <c r="N242" t="s">
        <v>0</v>
      </c>
    </row>
    <row r="243" spans="1:14">
      <c r="A243">
        <v>105</v>
      </c>
      <c r="B243">
        <v>240</v>
      </c>
      <c r="C243" t="s">
        <v>27</v>
      </c>
      <c r="D243" t="s">
        <v>50</v>
      </c>
      <c r="E243" t="s">
        <v>29</v>
      </c>
      <c r="F243" t="s">
        <v>30</v>
      </c>
      <c r="G243" t="s">
        <v>47</v>
      </c>
      <c r="H243" t="s">
        <v>32</v>
      </c>
      <c r="I243" t="s">
        <v>33</v>
      </c>
      <c r="J243" t="s">
        <v>42</v>
      </c>
      <c r="K243" t="s">
        <v>53</v>
      </c>
      <c r="L243" t="s">
        <v>36</v>
      </c>
      <c r="M243" t="s">
        <v>45</v>
      </c>
      <c r="N243" t="s">
        <v>0</v>
      </c>
    </row>
    <row r="244" spans="1:14">
      <c r="A244">
        <v>214</v>
      </c>
      <c r="B244">
        <v>241</v>
      </c>
      <c r="C244" t="s">
        <v>55</v>
      </c>
      <c r="D244" t="s">
        <v>50</v>
      </c>
      <c r="E244" t="s">
        <v>38</v>
      </c>
      <c r="F244" t="s">
        <v>30</v>
      </c>
      <c r="G244" t="s">
        <v>31</v>
      </c>
      <c r="H244" t="s">
        <v>48</v>
      </c>
      <c r="I244" t="s">
        <v>41</v>
      </c>
      <c r="J244" t="s">
        <v>42</v>
      </c>
      <c r="K244" t="s">
        <v>53</v>
      </c>
      <c r="L244" t="s">
        <v>44</v>
      </c>
      <c r="M244" t="s">
        <v>37</v>
      </c>
      <c r="N244" t="s">
        <v>0</v>
      </c>
    </row>
    <row r="245" spans="1:14">
      <c r="A245">
        <v>147</v>
      </c>
      <c r="B245">
        <v>242</v>
      </c>
      <c r="C245" t="s">
        <v>55</v>
      </c>
      <c r="D245" t="s">
        <v>46</v>
      </c>
      <c r="E245" t="s">
        <v>29</v>
      </c>
      <c r="F245" t="s">
        <v>52</v>
      </c>
      <c r="G245" t="s">
        <v>47</v>
      </c>
      <c r="H245" t="s">
        <v>32</v>
      </c>
      <c r="I245" t="s">
        <v>41</v>
      </c>
      <c r="J245" t="s">
        <v>42</v>
      </c>
      <c r="K245" t="s">
        <v>35</v>
      </c>
      <c r="L245" t="s">
        <v>57</v>
      </c>
      <c r="M245" t="s">
        <v>45</v>
      </c>
      <c r="N245" t="s">
        <v>0</v>
      </c>
    </row>
    <row r="246" spans="1:14">
      <c r="A246">
        <v>237</v>
      </c>
      <c r="B246">
        <v>243</v>
      </c>
      <c r="C246" t="s">
        <v>27</v>
      </c>
      <c r="D246" t="s">
        <v>46</v>
      </c>
      <c r="E246" t="s">
        <v>38</v>
      </c>
      <c r="F246" t="s">
        <v>58</v>
      </c>
      <c r="G246" t="s">
        <v>31</v>
      </c>
      <c r="H246" t="s">
        <v>48</v>
      </c>
      <c r="I246" t="s">
        <v>33</v>
      </c>
      <c r="J246" t="s">
        <v>34</v>
      </c>
      <c r="K246" t="s">
        <v>53</v>
      </c>
      <c r="L246" t="s">
        <v>57</v>
      </c>
      <c r="M246" t="s">
        <v>37</v>
      </c>
      <c r="N246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zoomScale="136" zoomScaleNormal="136" workbookViewId="0">
      <selection activeCell="M1" sqref="M$1:M$1048576"/>
    </sheetView>
  </sheetViews>
  <sheetFormatPr defaultColWidth="7.5" defaultRowHeight="13.5"/>
  <cols>
    <col min="1" max="9" width="7.5" style="9"/>
    <col min="10" max="11" width="7.5" style="10"/>
    <col min="12" max="12" width="7.5" style="9"/>
    <col min="13" max="13" width="7.5" style="11"/>
    <col min="14" max="16384" width="7.5" style="9"/>
  </cols>
  <sheetData>
    <row r="1" s="8" customFormat="1" ht="65" customHeight="1" spans="1:14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13" t="s">
        <v>69</v>
      </c>
      <c r="K1" s="13" t="s">
        <v>70</v>
      </c>
      <c r="L1" s="2" t="s">
        <v>71</v>
      </c>
      <c r="M1" s="11" t="s">
        <v>72</v>
      </c>
      <c r="N1" s="2"/>
    </row>
    <row r="2" ht="15" spans="1:14">
      <c r="A2" s="9">
        <v>1</v>
      </c>
      <c r="B2" s="9">
        <v>3000</v>
      </c>
      <c r="C2" s="9">
        <v>1.6</v>
      </c>
      <c r="D2" s="12">
        <v>0.06</v>
      </c>
      <c r="E2" s="12">
        <v>0.02</v>
      </c>
      <c r="F2" s="12">
        <v>0.02</v>
      </c>
      <c r="G2" s="9">
        <v>3</v>
      </c>
      <c r="H2" s="9">
        <v>5</v>
      </c>
      <c r="I2" s="9">
        <v>60</v>
      </c>
      <c r="J2" s="10">
        <v>0</v>
      </c>
      <c r="K2" s="10">
        <v>2</v>
      </c>
      <c r="L2" s="2">
        <v>1066.825</v>
      </c>
      <c r="M2" s="11">
        <v>0.525619266560469</v>
      </c>
      <c r="N2" s="2"/>
    </row>
    <row r="3" ht="15" spans="1:14">
      <c r="A3" s="9">
        <v>2</v>
      </c>
      <c r="B3" s="9">
        <v>2000</v>
      </c>
      <c r="C3" s="9">
        <v>1.4</v>
      </c>
      <c r="D3" s="12">
        <v>0.04</v>
      </c>
      <c r="E3" s="12">
        <v>0.06</v>
      </c>
      <c r="F3" s="12">
        <v>0.06</v>
      </c>
      <c r="G3" s="9">
        <v>4</v>
      </c>
      <c r="H3" s="9">
        <v>5</v>
      </c>
      <c r="I3" s="9">
        <v>40</v>
      </c>
      <c r="J3" s="10">
        <v>2</v>
      </c>
      <c r="K3" s="10">
        <v>10</v>
      </c>
      <c r="L3" s="2">
        <v>630.25</v>
      </c>
      <c r="M3" s="11">
        <v>0.160488272450576</v>
      </c>
      <c r="N3" s="2"/>
    </row>
    <row r="4" ht="15" spans="1:14">
      <c r="A4" s="9">
        <v>3</v>
      </c>
      <c r="B4" s="9">
        <v>1000</v>
      </c>
      <c r="C4" s="9">
        <v>1.6</v>
      </c>
      <c r="D4" s="12">
        <v>0.06</v>
      </c>
      <c r="E4" s="12">
        <v>0.06</v>
      </c>
      <c r="F4" s="12">
        <v>0.06</v>
      </c>
      <c r="G4" s="9">
        <v>1</v>
      </c>
      <c r="H4" s="9">
        <v>5</v>
      </c>
      <c r="I4" s="9">
        <v>80</v>
      </c>
      <c r="J4" s="10">
        <v>2</v>
      </c>
      <c r="K4" s="10">
        <v>4</v>
      </c>
      <c r="L4" s="2">
        <v>427.25</v>
      </c>
      <c r="M4" s="11">
        <v>0.117040273069263</v>
      </c>
      <c r="N4" s="2"/>
    </row>
    <row r="5" ht="15" spans="1:14">
      <c r="A5" s="9">
        <v>4</v>
      </c>
      <c r="B5" s="9">
        <v>1000</v>
      </c>
      <c r="C5" s="9">
        <v>1.4</v>
      </c>
      <c r="D5" s="12">
        <v>0.02</v>
      </c>
      <c r="E5" s="12">
        <v>0.04</v>
      </c>
      <c r="F5" s="12">
        <v>0.06</v>
      </c>
      <c r="G5" s="9">
        <v>3</v>
      </c>
      <c r="H5" s="9">
        <v>10</v>
      </c>
      <c r="I5" s="9">
        <v>40</v>
      </c>
      <c r="J5" s="10">
        <v>0</v>
      </c>
      <c r="K5" s="10">
        <v>6</v>
      </c>
      <c r="L5" s="2">
        <v>422.05</v>
      </c>
      <c r="M5" s="11">
        <v>0.128152864890486</v>
      </c>
      <c r="N5" s="2"/>
    </row>
    <row r="6" ht="15" spans="1:14">
      <c r="A6" s="9">
        <v>5</v>
      </c>
      <c r="B6" s="9">
        <v>3000</v>
      </c>
      <c r="C6" s="9">
        <v>1.2</v>
      </c>
      <c r="D6" s="12">
        <v>0.02</v>
      </c>
      <c r="E6" s="12">
        <v>0.02</v>
      </c>
      <c r="F6" s="12">
        <v>0.04</v>
      </c>
      <c r="G6" s="9">
        <v>1</v>
      </c>
      <c r="H6" s="9">
        <v>15</v>
      </c>
      <c r="I6" s="9">
        <v>80</v>
      </c>
      <c r="J6" s="10">
        <v>2</v>
      </c>
      <c r="K6" s="10">
        <v>10</v>
      </c>
      <c r="L6" s="2">
        <v>1205.625</v>
      </c>
      <c r="M6" s="11">
        <v>0.562234828935604</v>
      </c>
      <c r="N6" s="2"/>
    </row>
    <row r="7" ht="15" spans="1:14">
      <c r="A7" s="9">
        <v>6</v>
      </c>
      <c r="B7" s="9">
        <v>1500</v>
      </c>
      <c r="C7" s="9">
        <v>1.6</v>
      </c>
      <c r="D7" s="12">
        <v>0.06</v>
      </c>
      <c r="E7" s="12">
        <v>0.04</v>
      </c>
      <c r="F7" s="12">
        <v>0.04</v>
      </c>
      <c r="G7" s="9">
        <v>3</v>
      </c>
      <c r="H7" s="9">
        <v>15</v>
      </c>
      <c r="I7" s="9">
        <v>60</v>
      </c>
      <c r="J7" s="10">
        <v>1</v>
      </c>
      <c r="K7" s="10">
        <v>10</v>
      </c>
      <c r="L7" s="2">
        <v>449.775</v>
      </c>
      <c r="M7" s="11">
        <v>0.159737031345158</v>
      </c>
      <c r="N7" s="2"/>
    </row>
    <row r="8" ht="15" spans="1:14">
      <c r="A8" s="9">
        <v>7</v>
      </c>
      <c r="B8" s="9">
        <v>1000</v>
      </c>
      <c r="C8" s="9">
        <v>1.6</v>
      </c>
      <c r="D8" s="12">
        <v>0.02</v>
      </c>
      <c r="E8" s="12">
        <v>0.02</v>
      </c>
      <c r="F8" s="12">
        <v>0.04</v>
      </c>
      <c r="G8" s="9">
        <v>1</v>
      </c>
      <c r="H8" s="9">
        <v>10</v>
      </c>
      <c r="I8" s="9">
        <v>100</v>
      </c>
      <c r="J8" s="10">
        <v>2</v>
      </c>
      <c r="K8" s="10">
        <v>2</v>
      </c>
      <c r="L8" s="2">
        <v>373.925</v>
      </c>
      <c r="M8" s="11">
        <v>0.0621037569909774</v>
      </c>
      <c r="N8" s="2"/>
    </row>
    <row r="9" ht="15" spans="1:14">
      <c r="A9" s="9">
        <v>8</v>
      </c>
      <c r="B9" s="9">
        <v>2500</v>
      </c>
      <c r="C9" s="9">
        <v>1.4</v>
      </c>
      <c r="D9" s="12">
        <v>0.04</v>
      </c>
      <c r="E9" s="12">
        <v>0.06</v>
      </c>
      <c r="F9" s="12">
        <v>0.02</v>
      </c>
      <c r="G9" s="9">
        <v>3</v>
      </c>
      <c r="H9" s="9">
        <v>5</v>
      </c>
      <c r="I9" s="9">
        <v>100</v>
      </c>
      <c r="J9" s="10">
        <v>1</v>
      </c>
      <c r="K9" s="10">
        <v>10</v>
      </c>
      <c r="L9" s="2">
        <v>769.15</v>
      </c>
      <c r="M9" s="11">
        <v>0.274264725651874</v>
      </c>
      <c r="N9" s="2"/>
    </row>
    <row r="10" ht="15" spans="1:14">
      <c r="A10" s="9">
        <v>9</v>
      </c>
      <c r="B10" s="9">
        <v>1500</v>
      </c>
      <c r="C10" s="9">
        <v>1.4</v>
      </c>
      <c r="D10" s="12">
        <v>0.06</v>
      </c>
      <c r="E10" s="12">
        <v>0.06</v>
      </c>
      <c r="F10" s="12">
        <v>0.06</v>
      </c>
      <c r="G10" s="9">
        <v>1</v>
      </c>
      <c r="H10" s="9">
        <v>15</v>
      </c>
      <c r="I10" s="9">
        <v>100</v>
      </c>
      <c r="J10" s="10">
        <v>2</v>
      </c>
      <c r="K10" s="10">
        <v>4</v>
      </c>
      <c r="L10" s="2">
        <v>615.45</v>
      </c>
      <c r="M10" s="11">
        <v>0.189345709853617</v>
      </c>
      <c r="N10" s="2"/>
    </row>
    <row r="11" ht="15" spans="1:14">
      <c r="A11" s="9">
        <v>10</v>
      </c>
      <c r="B11" s="9">
        <v>2500</v>
      </c>
      <c r="C11" s="9">
        <v>1.4</v>
      </c>
      <c r="D11" s="12">
        <v>0.02</v>
      </c>
      <c r="E11" s="12">
        <v>0.04</v>
      </c>
      <c r="F11" s="12">
        <v>0.04</v>
      </c>
      <c r="G11" s="9">
        <v>4</v>
      </c>
      <c r="H11" s="9">
        <v>20</v>
      </c>
      <c r="I11" s="9">
        <v>80</v>
      </c>
      <c r="J11" s="10">
        <v>1</v>
      </c>
      <c r="K11" s="10">
        <v>6</v>
      </c>
      <c r="L11" s="2">
        <v>614.975</v>
      </c>
      <c r="M11" s="11">
        <v>0.202994018649996</v>
      </c>
      <c r="N11" s="2"/>
    </row>
    <row r="12" ht="15" spans="1:14">
      <c r="A12" s="9">
        <v>11</v>
      </c>
      <c r="B12" s="9">
        <v>1500</v>
      </c>
      <c r="C12" s="9">
        <v>1.2</v>
      </c>
      <c r="D12" s="12">
        <v>0.04</v>
      </c>
      <c r="E12" s="12">
        <v>0.06</v>
      </c>
      <c r="F12" s="12">
        <v>0.04</v>
      </c>
      <c r="G12" s="9">
        <v>3</v>
      </c>
      <c r="H12" s="9">
        <v>10</v>
      </c>
      <c r="I12" s="9">
        <v>80</v>
      </c>
      <c r="J12" s="10">
        <v>0</v>
      </c>
      <c r="K12" s="10">
        <v>6</v>
      </c>
      <c r="L12" s="2">
        <v>592.525</v>
      </c>
      <c r="M12" s="11">
        <v>0.181820252153536</v>
      </c>
      <c r="N12" s="2"/>
    </row>
    <row r="13" ht="15" spans="1:14">
      <c r="A13" s="9">
        <v>12</v>
      </c>
      <c r="B13" s="9">
        <v>1000</v>
      </c>
      <c r="C13" s="9">
        <v>1.4</v>
      </c>
      <c r="D13" s="12">
        <v>0.02</v>
      </c>
      <c r="E13" s="12">
        <v>0.06</v>
      </c>
      <c r="F13" s="12">
        <v>0.06</v>
      </c>
      <c r="G13" s="9">
        <v>2</v>
      </c>
      <c r="H13" s="9">
        <v>20</v>
      </c>
      <c r="I13" s="9">
        <v>60</v>
      </c>
      <c r="J13" s="10">
        <v>2</v>
      </c>
      <c r="K13" s="10">
        <v>10</v>
      </c>
      <c r="L13" s="2">
        <v>553.6</v>
      </c>
      <c r="M13" s="11">
        <v>0.0823941325598516</v>
      </c>
      <c r="N13" s="2"/>
    </row>
    <row r="14" ht="15" spans="1:14">
      <c r="A14" s="9">
        <v>13</v>
      </c>
      <c r="B14" s="9">
        <v>2000</v>
      </c>
      <c r="C14" s="9">
        <v>1.2</v>
      </c>
      <c r="D14" s="12">
        <v>0.02</v>
      </c>
      <c r="E14" s="12">
        <v>0.06</v>
      </c>
      <c r="F14" s="12">
        <v>0.04</v>
      </c>
      <c r="G14" s="9">
        <v>3</v>
      </c>
      <c r="H14" s="9">
        <v>5</v>
      </c>
      <c r="I14" s="9">
        <v>20</v>
      </c>
      <c r="J14" s="10">
        <v>0</v>
      </c>
      <c r="K14" s="10">
        <v>6</v>
      </c>
      <c r="L14" s="2">
        <v>897.85</v>
      </c>
      <c r="M14" s="11">
        <v>0.313984548803165</v>
      </c>
      <c r="N14" s="2"/>
    </row>
    <row r="15" ht="15" spans="1:14">
      <c r="A15" s="9">
        <v>14</v>
      </c>
      <c r="B15" s="9">
        <v>1500</v>
      </c>
      <c r="C15" s="9">
        <v>1.2</v>
      </c>
      <c r="D15" s="12">
        <v>0.02</v>
      </c>
      <c r="E15" s="12">
        <v>0.04</v>
      </c>
      <c r="F15" s="12">
        <v>0.06</v>
      </c>
      <c r="G15" s="9">
        <v>4</v>
      </c>
      <c r="H15" s="9">
        <v>5</v>
      </c>
      <c r="I15" s="9">
        <v>60</v>
      </c>
      <c r="J15" s="10">
        <v>0</v>
      </c>
      <c r="K15" s="10">
        <v>8</v>
      </c>
      <c r="L15" s="2">
        <v>686.375</v>
      </c>
      <c r="M15" s="11">
        <v>0.179208698509196</v>
      </c>
      <c r="N15" s="2"/>
    </row>
    <row r="16" ht="15" spans="1:14">
      <c r="A16" s="9">
        <v>15</v>
      </c>
      <c r="B16" s="9">
        <v>3000</v>
      </c>
      <c r="C16" s="9">
        <v>1.6</v>
      </c>
      <c r="D16" s="12">
        <v>0.04</v>
      </c>
      <c r="E16" s="12">
        <v>0.06</v>
      </c>
      <c r="F16" s="12">
        <v>0.04</v>
      </c>
      <c r="G16" s="9">
        <v>4</v>
      </c>
      <c r="H16" s="9">
        <v>20</v>
      </c>
      <c r="I16" s="9">
        <v>40</v>
      </c>
      <c r="J16" s="10">
        <v>0</v>
      </c>
      <c r="K16" s="10">
        <v>4</v>
      </c>
      <c r="L16" s="2">
        <v>776.75</v>
      </c>
      <c r="M16" s="11">
        <v>0.381241330939315</v>
      </c>
      <c r="N16" s="2"/>
    </row>
    <row r="17" ht="15" spans="1:14">
      <c r="A17" s="9">
        <v>16</v>
      </c>
      <c r="B17" s="9">
        <v>1500</v>
      </c>
      <c r="C17" s="9">
        <v>1.2</v>
      </c>
      <c r="D17" s="12">
        <v>0.06</v>
      </c>
      <c r="E17" s="12">
        <v>0.02</v>
      </c>
      <c r="F17" s="12">
        <v>0.02</v>
      </c>
      <c r="G17" s="9">
        <v>4</v>
      </c>
      <c r="H17" s="9">
        <v>20</v>
      </c>
      <c r="I17" s="9">
        <v>40</v>
      </c>
      <c r="J17" s="10">
        <v>0</v>
      </c>
      <c r="K17" s="10">
        <v>10</v>
      </c>
      <c r="L17" s="2">
        <v>521.55</v>
      </c>
      <c r="M17" s="11">
        <v>0.113312582503568</v>
      </c>
      <c r="N17" s="2"/>
    </row>
    <row r="18" ht="15" spans="1:14">
      <c r="A18" s="9">
        <v>17</v>
      </c>
      <c r="B18" s="9">
        <v>1500</v>
      </c>
      <c r="C18" s="9">
        <v>1.2</v>
      </c>
      <c r="D18" s="12">
        <v>0.06</v>
      </c>
      <c r="E18" s="12">
        <v>0.06</v>
      </c>
      <c r="F18" s="12">
        <v>0.02</v>
      </c>
      <c r="G18" s="9">
        <v>1</v>
      </c>
      <c r="H18" s="9">
        <v>20</v>
      </c>
      <c r="I18" s="9">
        <v>80</v>
      </c>
      <c r="J18" s="10">
        <v>1</v>
      </c>
      <c r="K18" s="10">
        <v>6</v>
      </c>
      <c r="L18" s="2">
        <v>766.175</v>
      </c>
      <c r="M18" s="11">
        <v>0.217323510562162</v>
      </c>
      <c r="N18" s="2"/>
    </row>
    <row r="19" ht="15" spans="1:14">
      <c r="A19" s="9">
        <v>18</v>
      </c>
      <c r="B19" s="9">
        <v>2000</v>
      </c>
      <c r="C19" s="9">
        <v>1.6</v>
      </c>
      <c r="D19" s="12">
        <v>0.04</v>
      </c>
      <c r="E19" s="12">
        <v>0.04</v>
      </c>
      <c r="F19" s="12">
        <v>0.04</v>
      </c>
      <c r="G19" s="9">
        <v>1</v>
      </c>
      <c r="H19" s="9">
        <v>10</v>
      </c>
      <c r="I19" s="9">
        <v>80</v>
      </c>
      <c r="J19" s="10">
        <v>1</v>
      </c>
      <c r="K19" s="10">
        <v>10</v>
      </c>
      <c r="L19" s="2">
        <v>712.45</v>
      </c>
      <c r="M19" s="11">
        <v>0.334837777000388</v>
      </c>
      <c r="N19" s="2"/>
    </row>
    <row r="20" ht="15" spans="1:14">
      <c r="A20" s="9">
        <v>19</v>
      </c>
      <c r="B20" s="9">
        <v>2500</v>
      </c>
      <c r="C20" s="9">
        <v>1.2</v>
      </c>
      <c r="D20" s="12">
        <v>0.02</v>
      </c>
      <c r="E20" s="12">
        <v>0.06</v>
      </c>
      <c r="F20" s="12">
        <v>0.06</v>
      </c>
      <c r="G20" s="9">
        <v>2</v>
      </c>
      <c r="H20" s="9">
        <v>15</v>
      </c>
      <c r="I20" s="9">
        <v>80</v>
      </c>
      <c r="J20" s="10">
        <v>2</v>
      </c>
      <c r="K20" s="10">
        <v>2</v>
      </c>
      <c r="L20" s="2">
        <v>1114.325</v>
      </c>
      <c r="M20" s="11">
        <v>0.493377510579478</v>
      </c>
      <c r="N20" s="2"/>
    </row>
    <row r="21" ht="15" spans="1:14">
      <c r="A21" s="9">
        <v>20</v>
      </c>
      <c r="B21" s="9">
        <v>2000</v>
      </c>
      <c r="C21" s="9">
        <v>1.6</v>
      </c>
      <c r="D21" s="12">
        <v>0.06</v>
      </c>
      <c r="E21" s="12">
        <v>0.06</v>
      </c>
      <c r="F21" s="12">
        <v>0.02</v>
      </c>
      <c r="G21" s="9">
        <v>1</v>
      </c>
      <c r="H21" s="9">
        <v>15</v>
      </c>
      <c r="I21" s="9">
        <v>40</v>
      </c>
      <c r="J21" s="10">
        <v>1</v>
      </c>
      <c r="K21" s="10">
        <v>8</v>
      </c>
      <c r="L21" s="2">
        <v>740.75</v>
      </c>
      <c r="M21" s="11">
        <v>0.348071131741759</v>
      </c>
      <c r="N21" s="2"/>
    </row>
    <row r="22" ht="15" spans="1:14">
      <c r="A22" s="9">
        <v>21</v>
      </c>
      <c r="B22" s="9">
        <v>4000</v>
      </c>
      <c r="C22" s="9">
        <v>1.2</v>
      </c>
      <c r="D22" s="12">
        <v>0.04</v>
      </c>
      <c r="E22" s="12">
        <v>0.06</v>
      </c>
      <c r="F22" s="12">
        <v>0.02</v>
      </c>
      <c r="G22" s="9">
        <v>4</v>
      </c>
      <c r="H22" s="9">
        <v>15</v>
      </c>
      <c r="I22" s="9">
        <v>20</v>
      </c>
      <c r="J22" s="10">
        <v>1</v>
      </c>
      <c r="K22" s="10">
        <v>2</v>
      </c>
      <c r="L22" s="2">
        <v>1340.825</v>
      </c>
      <c r="M22" s="11">
        <v>0.581871926689202</v>
      </c>
      <c r="N22" s="2"/>
    </row>
    <row r="23" ht="15" spans="1:14">
      <c r="A23" s="9">
        <v>22</v>
      </c>
      <c r="B23" s="9">
        <v>1500</v>
      </c>
      <c r="C23" s="9">
        <v>1.2</v>
      </c>
      <c r="D23" s="12">
        <v>0.04</v>
      </c>
      <c r="E23" s="12">
        <v>0.04</v>
      </c>
      <c r="F23" s="12">
        <v>0.04</v>
      </c>
      <c r="G23" s="9">
        <v>1</v>
      </c>
      <c r="H23" s="9">
        <v>15</v>
      </c>
      <c r="I23" s="9">
        <v>60</v>
      </c>
      <c r="J23" s="10">
        <v>1</v>
      </c>
      <c r="K23" s="10">
        <v>2</v>
      </c>
      <c r="L23" s="2">
        <v>709.825</v>
      </c>
      <c r="M23" s="11">
        <v>0.218693123310139</v>
      </c>
      <c r="N23" s="2"/>
    </row>
    <row r="24" ht="15" spans="1:14">
      <c r="A24" s="9">
        <v>23</v>
      </c>
      <c r="B24" s="9">
        <v>1000</v>
      </c>
      <c r="C24" s="9">
        <v>1.6</v>
      </c>
      <c r="D24" s="12">
        <v>0.04</v>
      </c>
      <c r="E24" s="12">
        <v>0.06</v>
      </c>
      <c r="F24" s="12">
        <v>0.02</v>
      </c>
      <c r="G24" s="9">
        <v>4</v>
      </c>
      <c r="H24" s="9">
        <v>10</v>
      </c>
      <c r="I24" s="9">
        <v>80</v>
      </c>
      <c r="J24" s="10">
        <v>1</v>
      </c>
      <c r="K24" s="10">
        <v>2</v>
      </c>
      <c r="L24" s="2">
        <v>432.925</v>
      </c>
      <c r="M24" s="11">
        <v>0.0450035210428802</v>
      </c>
      <c r="N24" s="2"/>
    </row>
    <row r="25" ht="15" spans="1:14">
      <c r="A25" s="9">
        <v>24</v>
      </c>
      <c r="B25" s="9">
        <v>2500</v>
      </c>
      <c r="C25" s="9">
        <v>1.6</v>
      </c>
      <c r="D25" s="12">
        <v>0.02</v>
      </c>
      <c r="E25" s="12">
        <v>0.02</v>
      </c>
      <c r="F25" s="12">
        <v>0.02</v>
      </c>
      <c r="G25" s="9">
        <v>1</v>
      </c>
      <c r="H25" s="9">
        <v>15</v>
      </c>
      <c r="I25" s="9">
        <v>40</v>
      </c>
      <c r="J25" s="10">
        <v>0</v>
      </c>
      <c r="K25" s="10">
        <v>6</v>
      </c>
      <c r="L25" s="2">
        <v>888.55</v>
      </c>
      <c r="M25" s="11">
        <v>0.472246250018659</v>
      </c>
      <c r="N25" s="2"/>
    </row>
    <row r="26" ht="15" spans="1:14">
      <c r="A26" s="9">
        <v>25</v>
      </c>
      <c r="B26" s="9">
        <v>3000</v>
      </c>
      <c r="C26" s="9">
        <v>1.4</v>
      </c>
      <c r="D26" s="12">
        <v>0.06</v>
      </c>
      <c r="E26" s="12">
        <v>0.04</v>
      </c>
      <c r="F26" s="12">
        <v>0.04</v>
      </c>
      <c r="G26" s="9">
        <v>2</v>
      </c>
      <c r="H26" s="9">
        <v>10</v>
      </c>
      <c r="I26" s="9">
        <v>20</v>
      </c>
      <c r="J26" s="10">
        <v>1</v>
      </c>
      <c r="K26" s="10">
        <v>6</v>
      </c>
      <c r="L26" s="2">
        <v>1245.45</v>
      </c>
      <c r="M26" s="11">
        <v>0.623202769972663</v>
      </c>
      <c r="N26" s="2"/>
    </row>
    <row r="27" ht="15" spans="1:14">
      <c r="A27" s="9">
        <v>26</v>
      </c>
      <c r="B27" s="9">
        <v>1500</v>
      </c>
      <c r="C27" s="9">
        <v>1.4</v>
      </c>
      <c r="D27" s="12">
        <v>0.02</v>
      </c>
      <c r="E27" s="12">
        <v>0.02</v>
      </c>
      <c r="F27" s="12">
        <v>0.04</v>
      </c>
      <c r="G27" s="9">
        <v>1</v>
      </c>
      <c r="H27" s="9">
        <v>20</v>
      </c>
      <c r="I27" s="9">
        <v>20</v>
      </c>
      <c r="J27" s="10">
        <v>2</v>
      </c>
      <c r="K27" s="10">
        <v>2</v>
      </c>
      <c r="L27" s="2">
        <v>592.975</v>
      </c>
      <c r="M27" s="11">
        <v>0.205880795397884</v>
      </c>
      <c r="N27" s="2"/>
    </row>
    <row r="28" ht="15" spans="1:14">
      <c r="A28" s="9">
        <v>27</v>
      </c>
      <c r="B28" s="9">
        <v>1000</v>
      </c>
      <c r="C28" s="9">
        <v>1.4</v>
      </c>
      <c r="D28" s="12">
        <v>0.04</v>
      </c>
      <c r="E28" s="12">
        <v>0.02</v>
      </c>
      <c r="F28" s="12">
        <v>0.04</v>
      </c>
      <c r="G28" s="9">
        <v>3</v>
      </c>
      <c r="H28" s="9">
        <v>5</v>
      </c>
      <c r="I28" s="9">
        <v>80</v>
      </c>
      <c r="J28" s="10">
        <v>2</v>
      </c>
      <c r="K28" s="10">
        <v>8</v>
      </c>
      <c r="L28" s="2">
        <v>438.125</v>
      </c>
      <c r="M28" s="11">
        <v>0.0492828868807878</v>
      </c>
      <c r="N28" s="2"/>
    </row>
    <row r="29" ht="15" spans="1:14">
      <c r="A29" s="9">
        <v>28</v>
      </c>
      <c r="B29" s="9">
        <v>4000</v>
      </c>
      <c r="C29" s="9">
        <v>1.6</v>
      </c>
      <c r="D29" s="12">
        <v>0.06</v>
      </c>
      <c r="E29" s="12">
        <v>0.04</v>
      </c>
      <c r="F29" s="12">
        <v>0.02</v>
      </c>
      <c r="G29" s="9">
        <v>2</v>
      </c>
      <c r="H29" s="9">
        <v>5</v>
      </c>
      <c r="I29" s="9">
        <v>80</v>
      </c>
      <c r="J29" s="10">
        <v>2</v>
      </c>
      <c r="K29" s="10">
        <v>4</v>
      </c>
      <c r="L29" s="2">
        <v>1497.575</v>
      </c>
      <c r="M29" s="11">
        <v>0.882038670578423</v>
      </c>
      <c r="N29" s="2"/>
    </row>
    <row r="30" ht="15" spans="1:14">
      <c r="A30" s="9">
        <v>29</v>
      </c>
      <c r="B30" s="9">
        <v>3000</v>
      </c>
      <c r="C30" s="9">
        <v>1.2</v>
      </c>
      <c r="D30" s="12">
        <v>0.06</v>
      </c>
      <c r="E30" s="12">
        <v>0.06</v>
      </c>
      <c r="F30" s="12">
        <v>0.06</v>
      </c>
      <c r="G30" s="9">
        <v>1</v>
      </c>
      <c r="H30" s="9">
        <v>10</v>
      </c>
      <c r="I30" s="9">
        <v>20</v>
      </c>
      <c r="J30" s="10">
        <v>2</v>
      </c>
      <c r="K30" s="10">
        <v>6</v>
      </c>
      <c r="L30" s="2">
        <v>1311.475</v>
      </c>
      <c r="M30" s="11">
        <v>0.60768922783757</v>
      </c>
      <c r="N30" s="2"/>
    </row>
    <row r="31" ht="15" spans="1:14">
      <c r="A31" s="9">
        <v>30</v>
      </c>
      <c r="B31" s="9">
        <v>4000</v>
      </c>
      <c r="C31" s="9">
        <v>1.6</v>
      </c>
      <c r="D31" s="12">
        <v>0.04</v>
      </c>
      <c r="E31" s="12">
        <v>0.02</v>
      </c>
      <c r="F31" s="12">
        <v>0.04</v>
      </c>
      <c r="G31" s="9">
        <v>2</v>
      </c>
      <c r="H31" s="9">
        <v>20</v>
      </c>
      <c r="I31" s="9">
        <v>60</v>
      </c>
      <c r="J31" s="10">
        <v>2</v>
      </c>
      <c r="K31" s="10">
        <v>6</v>
      </c>
      <c r="L31" s="2">
        <v>1461.375</v>
      </c>
      <c r="M31" s="11">
        <v>0.795969029169738</v>
      </c>
      <c r="N31" s="2"/>
    </row>
    <row r="32" ht="15" spans="1:14">
      <c r="A32" s="9">
        <v>31</v>
      </c>
      <c r="B32" s="9">
        <v>3000</v>
      </c>
      <c r="C32" s="9">
        <v>1.6</v>
      </c>
      <c r="D32" s="12">
        <v>0.02</v>
      </c>
      <c r="E32" s="12">
        <v>0.04</v>
      </c>
      <c r="F32" s="12">
        <v>0.06</v>
      </c>
      <c r="G32" s="9">
        <v>4</v>
      </c>
      <c r="H32" s="9">
        <v>15</v>
      </c>
      <c r="I32" s="9">
        <v>80</v>
      </c>
      <c r="J32" s="10">
        <v>0</v>
      </c>
      <c r="K32" s="10">
        <v>10</v>
      </c>
      <c r="L32" s="2">
        <v>592.575</v>
      </c>
      <c r="M32" s="11">
        <v>0.30159090500922</v>
      </c>
      <c r="N32" s="2"/>
    </row>
    <row r="33" ht="15" spans="1:14">
      <c r="A33" s="9">
        <v>32</v>
      </c>
      <c r="B33" s="9">
        <v>3500</v>
      </c>
      <c r="C33" s="9">
        <v>1.2</v>
      </c>
      <c r="D33" s="12">
        <v>0.06</v>
      </c>
      <c r="E33" s="12">
        <v>0.02</v>
      </c>
      <c r="F33" s="12">
        <v>0.04</v>
      </c>
      <c r="G33" s="9">
        <v>4</v>
      </c>
      <c r="H33" s="9">
        <v>10</v>
      </c>
      <c r="I33" s="9">
        <v>20</v>
      </c>
      <c r="J33" s="10">
        <v>2</v>
      </c>
      <c r="K33" s="10">
        <v>4</v>
      </c>
      <c r="L33" s="2">
        <v>1009.275</v>
      </c>
      <c r="M33" s="11">
        <v>0.343580923132401</v>
      </c>
      <c r="N33" s="2"/>
    </row>
    <row r="34" ht="15" spans="1:14">
      <c r="A34" s="9">
        <v>33</v>
      </c>
      <c r="B34" s="9">
        <v>3500</v>
      </c>
      <c r="C34" s="9">
        <v>1.2</v>
      </c>
      <c r="D34" s="12">
        <v>0.04</v>
      </c>
      <c r="E34" s="12">
        <v>0.06</v>
      </c>
      <c r="F34" s="12">
        <v>0.06</v>
      </c>
      <c r="G34" s="9">
        <v>4</v>
      </c>
      <c r="H34" s="9">
        <v>25</v>
      </c>
      <c r="I34" s="9">
        <v>60</v>
      </c>
      <c r="J34" s="10">
        <v>2</v>
      </c>
      <c r="K34" s="10">
        <v>6</v>
      </c>
      <c r="L34" s="2">
        <v>886.375</v>
      </c>
      <c r="M34" s="11">
        <v>0.311431345174767</v>
      </c>
      <c r="N34" s="2"/>
    </row>
    <row r="35" ht="15" spans="1:14">
      <c r="A35" s="9">
        <v>34</v>
      </c>
      <c r="B35" s="9">
        <v>1000</v>
      </c>
      <c r="C35" s="9">
        <v>1.2</v>
      </c>
      <c r="D35" s="12">
        <v>0.04</v>
      </c>
      <c r="E35" s="12">
        <v>0.02</v>
      </c>
      <c r="F35" s="12">
        <v>0.06</v>
      </c>
      <c r="G35" s="9">
        <v>3</v>
      </c>
      <c r="H35" s="9">
        <v>15</v>
      </c>
      <c r="I35" s="9">
        <v>20</v>
      </c>
      <c r="J35" s="10">
        <v>1</v>
      </c>
      <c r="K35" s="10">
        <v>10</v>
      </c>
      <c r="L35" s="2">
        <v>473.9</v>
      </c>
      <c r="M35" s="11">
        <v>0.0726916015829901</v>
      </c>
      <c r="N35" s="2"/>
    </row>
    <row r="36" ht="15" spans="1:14">
      <c r="A36" s="9">
        <v>35</v>
      </c>
      <c r="B36" s="9">
        <v>1500</v>
      </c>
      <c r="C36" s="9">
        <v>1.6</v>
      </c>
      <c r="D36" s="12">
        <v>0.04</v>
      </c>
      <c r="E36" s="12">
        <v>0.02</v>
      </c>
      <c r="F36" s="12">
        <v>0.06</v>
      </c>
      <c r="G36" s="9">
        <v>2</v>
      </c>
      <c r="H36" s="9">
        <v>10</v>
      </c>
      <c r="I36" s="9">
        <v>40</v>
      </c>
      <c r="J36" s="10">
        <v>1</v>
      </c>
      <c r="K36" s="10">
        <v>2</v>
      </c>
      <c r="L36" s="2">
        <v>598.95</v>
      </c>
      <c r="M36" s="11">
        <v>0.235945962858638</v>
      </c>
      <c r="N36" s="2"/>
    </row>
    <row r="37" ht="15" spans="1:14">
      <c r="A37" s="9">
        <v>36</v>
      </c>
      <c r="B37" s="9">
        <v>1500</v>
      </c>
      <c r="C37" s="9">
        <v>1.2</v>
      </c>
      <c r="D37" s="12">
        <v>0.02</v>
      </c>
      <c r="E37" s="12">
        <v>0.02</v>
      </c>
      <c r="F37" s="12">
        <v>0.06</v>
      </c>
      <c r="G37" s="9">
        <v>1</v>
      </c>
      <c r="H37" s="9">
        <v>5</v>
      </c>
      <c r="I37" s="9">
        <v>40</v>
      </c>
      <c r="J37" s="10">
        <v>1</v>
      </c>
      <c r="K37" s="10">
        <v>4</v>
      </c>
      <c r="L37" s="2">
        <v>720.6</v>
      </c>
      <c r="M37" s="11">
        <v>0.290647637976075</v>
      </c>
      <c r="N37" s="2"/>
    </row>
    <row r="38" ht="15" spans="1:14">
      <c r="A38" s="9">
        <v>37</v>
      </c>
      <c r="B38" s="9">
        <v>1500</v>
      </c>
      <c r="C38" s="9">
        <v>1.4</v>
      </c>
      <c r="D38" s="12">
        <v>0.04</v>
      </c>
      <c r="E38" s="12">
        <v>0.02</v>
      </c>
      <c r="F38" s="12">
        <v>0.02</v>
      </c>
      <c r="G38" s="9">
        <v>2</v>
      </c>
      <c r="H38" s="9">
        <v>15</v>
      </c>
      <c r="I38" s="9">
        <v>20</v>
      </c>
      <c r="J38" s="10">
        <v>0</v>
      </c>
      <c r="K38" s="10">
        <v>4</v>
      </c>
      <c r="L38" s="2">
        <v>670.725</v>
      </c>
      <c r="M38" s="11">
        <v>0.268159253592638</v>
      </c>
      <c r="N38" s="2"/>
    </row>
    <row r="39" ht="15" spans="1:14">
      <c r="A39" s="9">
        <v>38</v>
      </c>
      <c r="B39" s="9">
        <v>1000</v>
      </c>
      <c r="C39" s="9">
        <v>1.4</v>
      </c>
      <c r="D39" s="12">
        <v>0.06</v>
      </c>
      <c r="E39" s="12">
        <v>0.04</v>
      </c>
      <c r="F39" s="12">
        <v>0.02</v>
      </c>
      <c r="G39" s="9">
        <v>2</v>
      </c>
      <c r="H39" s="9">
        <v>15</v>
      </c>
      <c r="I39" s="9">
        <v>40</v>
      </c>
      <c r="J39" s="10">
        <v>2</v>
      </c>
      <c r="K39" s="10">
        <v>6</v>
      </c>
      <c r="L39" s="2">
        <v>502.375</v>
      </c>
      <c r="M39" s="11">
        <v>0.087449674539826</v>
      </c>
      <c r="N39" s="2"/>
    </row>
    <row r="40" ht="15" spans="1:14">
      <c r="A40" s="9">
        <v>39</v>
      </c>
      <c r="B40" s="9">
        <v>3500</v>
      </c>
      <c r="C40" s="9">
        <v>1.6</v>
      </c>
      <c r="D40" s="12">
        <v>0.04</v>
      </c>
      <c r="E40" s="12">
        <v>0.02</v>
      </c>
      <c r="F40" s="12">
        <v>0.02</v>
      </c>
      <c r="G40" s="9">
        <v>3</v>
      </c>
      <c r="H40" s="9">
        <v>20</v>
      </c>
      <c r="I40" s="9">
        <v>100</v>
      </c>
      <c r="J40" s="10">
        <v>0</v>
      </c>
      <c r="K40" s="10">
        <v>6</v>
      </c>
      <c r="L40" s="2">
        <v>782.25</v>
      </c>
      <c r="M40" s="11">
        <v>0.39090442657437</v>
      </c>
      <c r="N40" s="2"/>
    </row>
    <row r="41" ht="15" spans="1:14">
      <c r="A41" s="9">
        <v>40</v>
      </c>
      <c r="B41" s="9">
        <v>2000</v>
      </c>
      <c r="C41" s="9">
        <v>1.4</v>
      </c>
      <c r="D41" s="12">
        <v>0.06</v>
      </c>
      <c r="E41" s="12">
        <v>0.02</v>
      </c>
      <c r="F41" s="12">
        <v>0.04</v>
      </c>
      <c r="G41" s="9">
        <v>3</v>
      </c>
      <c r="H41" s="9">
        <v>15</v>
      </c>
      <c r="I41" s="9">
        <v>60</v>
      </c>
      <c r="J41" s="10">
        <v>2</v>
      </c>
      <c r="K41" s="10">
        <v>4</v>
      </c>
      <c r="L41" s="2">
        <v>592.6</v>
      </c>
      <c r="M41" s="11">
        <v>0.211742762012747</v>
      </c>
      <c r="N41" s="2"/>
    </row>
    <row r="42" ht="15" spans="1:14">
      <c r="A42" s="9">
        <v>41</v>
      </c>
      <c r="B42" s="9">
        <v>1000</v>
      </c>
      <c r="C42" s="9">
        <v>1.2</v>
      </c>
      <c r="D42" s="12">
        <v>0.02</v>
      </c>
      <c r="E42" s="12">
        <v>0.06</v>
      </c>
      <c r="F42" s="12">
        <v>0.02</v>
      </c>
      <c r="G42" s="9">
        <v>2</v>
      </c>
      <c r="H42" s="9">
        <v>5</v>
      </c>
      <c r="I42" s="9">
        <v>60</v>
      </c>
      <c r="J42" s="10">
        <v>1</v>
      </c>
      <c r="K42" s="10">
        <v>6</v>
      </c>
      <c r="L42" s="2">
        <v>586.8</v>
      </c>
      <c r="M42" s="11">
        <v>0.148906403470932</v>
      </c>
      <c r="N42" s="2"/>
    </row>
    <row r="43" ht="15" spans="1:14">
      <c r="A43" s="9">
        <v>42</v>
      </c>
      <c r="B43" s="9">
        <v>4000</v>
      </c>
      <c r="C43" s="9">
        <v>1.4</v>
      </c>
      <c r="D43" s="12">
        <v>0.02</v>
      </c>
      <c r="E43" s="12">
        <v>0.02</v>
      </c>
      <c r="F43" s="12">
        <v>0.02</v>
      </c>
      <c r="G43" s="9">
        <v>1</v>
      </c>
      <c r="H43" s="9">
        <v>10</v>
      </c>
      <c r="I43" s="9">
        <v>60</v>
      </c>
      <c r="J43" s="10">
        <v>0</v>
      </c>
      <c r="K43" s="10">
        <v>8</v>
      </c>
      <c r="L43" s="2">
        <v>1456.95</v>
      </c>
      <c r="M43" s="11">
        <v>0.778548053273061</v>
      </c>
      <c r="N43" s="2"/>
    </row>
    <row r="44" ht="15" spans="1:14">
      <c r="A44" s="9">
        <v>43</v>
      </c>
      <c r="B44" s="9">
        <v>4000</v>
      </c>
      <c r="C44" s="9">
        <v>1.2</v>
      </c>
      <c r="D44" s="12">
        <v>0.02</v>
      </c>
      <c r="E44" s="12">
        <v>0.04</v>
      </c>
      <c r="F44" s="12">
        <v>0.04</v>
      </c>
      <c r="G44" s="9">
        <v>4</v>
      </c>
      <c r="H44" s="9">
        <v>5</v>
      </c>
      <c r="I44" s="9">
        <v>100</v>
      </c>
      <c r="J44" s="10">
        <v>1</v>
      </c>
      <c r="K44" s="10">
        <v>4</v>
      </c>
      <c r="L44" s="2">
        <v>1462.4</v>
      </c>
      <c r="M44" s="11">
        <v>0.600656705911669</v>
      </c>
      <c r="N44" s="2"/>
    </row>
    <row r="45" ht="15" spans="1:14">
      <c r="A45" s="9">
        <v>44</v>
      </c>
      <c r="B45" s="9">
        <v>2000</v>
      </c>
      <c r="C45" s="9">
        <v>1.2</v>
      </c>
      <c r="D45" s="12">
        <v>0.06</v>
      </c>
      <c r="E45" s="12">
        <v>0.04</v>
      </c>
      <c r="F45" s="12">
        <v>0.06</v>
      </c>
      <c r="G45" s="9">
        <v>2</v>
      </c>
      <c r="H45" s="9">
        <v>20</v>
      </c>
      <c r="I45" s="9">
        <v>100</v>
      </c>
      <c r="J45" s="10">
        <v>0</v>
      </c>
      <c r="K45" s="10">
        <v>2</v>
      </c>
      <c r="L45" s="2">
        <v>958.075</v>
      </c>
      <c r="M45" s="11">
        <v>0.390662713866829</v>
      </c>
      <c r="N45" s="2"/>
    </row>
    <row r="46" ht="15" spans="1:14">
      <c r="A46" s="9">
        <v>45</v>
      </c>
      <c r="B46" s="9">
        <v>2000</v>
      </c>
      <c r="C46" s="9">
        <v>1.6</v>
      </c>
      <c r="D46" s="12">
        <v>0.02</v>
      </c>
      <c r="E46" s="12">
        <v>0.02</v>
      </c>
      <c r="F46" s="12">
        <v>0.06</v>
      </c>
      <c r="G46" s="9">
        <v>1</v>
      </c>
      <c r="H46" s="9">
        <v>25</v>
      </c>
      <c r="I46" s="9">
        <v>60</v>
      </c>
      <c r="J46" s="10">
        <v>1</v>
      </c>
      <c r="K46" s="10">
        <v>6</v>
      </c>
      <c r="L46" s="2">
        <v>696.3</v>
      </c>
      <c r="M46" s="11">
        <v>0.320862383624076</v>
      </c>
      <c r="N46" s="2"/>
    </row>
    <row r="47" ht="15" spans="1:14">
      <c r="A47" s="9">
        <v>46</v>
      </c>
      <c r="B47" s="9">
        <v>3500</v>
      </c>
      <c r="C47" s="9">
        <v>1.4</v>
      </c>
      <c r="D47" s="12">
        <v>0.04</v>
      </c>
      <c r="E47" s="12">
        <v>0.04</v>
      </c>
      <c r="F47" s="12">
        <v>0.04</v>
      </c>
      <c r="G47" s="9">
        <v>1</v>
      </c>
      <c r="H47" s="9">
        <v>5</v>
      </c>
      <c r="I47" s="9">
        <v>40</v>
      </c>
      <c r="J47" s="10">
        <v>1</v>
      </c>
      <c r="K47" s="10">
        <v>2</v>
      </c>
      <c r="L47" s="2">
        <v>1377.4</v>
      </c>
      <c r="M47" s="11">
        <v>0.776950162729991</v>
      </c>
      <c r="N47" s="2"/>
    </row>
    <row r="48" ht="15" spans="1:14">
      <c r="A48" s="9">
        <v>47</v>
      </c>
      <c r="B48" s="9">
        <v>4000</v>
      </c>
      <c r="C48" s="9">
        <v>1.4</v>
      </c>
      <c r="D48" s="12">
        <v>0.06</v>
      </c>
      <c r="E48" s="12">
        <v>0.06</v>
      </c>
      <c r="F48" s="12">
        <v>0.04</v>
      </c>
      <c r="G48" s="9">
        <v>1</v>
      </c>
      <c r="H48" s="9">
        <v>25</v>
      </c>
      <c r="I48" s="9">
        <v>40</v>
      </c>
      <c r="J48" s="10">
        <v>0</v>
      </c>
      <c r="K48" s="10">
        <v>10</v>
      </c>
      <c r="L48" s="2">
        <v>1577.55</v>
      </c>
      <c r="M48" s="11">
        <v>0.858847478421116</v>
      </c>
      <c r="N48" s="2"/>
    </row>
    <row r="49" ht="15" spans="1:14">
      <c r="A49" s="9">
        <v>48</v>
      </c>
      <c r="B49" s="9">
        <v>1000</v>
      </c>
      <c r="C49" s="9">
        <v>1.6</v>
      </c>
      <c r="D49" s="12">
        <v>0.04</v>
      </c>
      <c r="E49" s="12">
        <v>0.04</v>
      </c>
      <c r="F49" s="12">
        <v>0.02</v>
      </c>
      <c r="G49" s="9">
        <v>1</v>
      </c>
      <c r="H49" s="9">
        <v>20</v>
      </c>
      <c r="I49" s="9">
        <v>20</v>
      </c>
      <c r="J49" s="10">
        <v>2</v>
      </c>
      <c r="K49" s="10">
        <v>10</v>
      </c>
      <c r="L49" s="2">
        <v>417.925</v>
      </c>
      <c r="M49" s="11">
        <v>0.114488327048496</v>
      </c>
      <c r="N49" s="2"/>
    </row>
    <row r="50" ht="15" spans="1:14">
      <c r="A50" s="9">
        <v>49</v>
      </c>
      <c r="B50" s="9">
        <v>1500</v>
      </c>
      <c r="C50" s="9">
        <v>1.4</v>
      </c>
      <c r="D50" s="12">
        <v>0.02</v>
      </c>
      <c r="E50" s="12">
        <v>0.06</v>
      </c>
      <c r="F50" s="12">
        <v>0.04</v>
      </c>
      <c r="G50" s="9">
        <v>2</v>
      </c>
      <c r="H50" s="9">
        <v>10</v>
      </c>
      <c r="I50" s="9">
        <v>100</v>
      </c>
      <c r="J50" s="10">
        <v>0</v>
      </c>
      <c r="K50" s="10">
        <v>10</v>
      </c>
      <c r="L50" s="2">
        <v>686.3</v>
      </c>
      <c r="M50" s="11">
        <v>0.274340665306257</v>
      </c>
      <c r="N50" s="2"/>
    </row>
    <row r="51" ht="15" spans="1:14">
      <c r="A51" s="9">
        <v>50</v>
      </c>
      <c r="B51" s="9">
        <v>1000</v>
      </c>
      <c r="C51" s="9">
        <v>1.6</v>
      </c>
      <c r="D51" s="12">
        <v>0.06</v>
      </c>
      <c r="E51" s="12">
        <v>0.02</v>
      </c>
      <c r="F51" s="12">
        <v>0.06</v>
      </c>
      <c r="G51" s="9">
        <v>4</v>
      </c>
      <c r="H51" s="9">
        <v>15</v>
      </c>
      <c r="I51" s="9">
        <v>100</v>
      </c>
      <c r="J51" s="10">
        <v>1</v>
      </c>
      <c r="K51" s="10">
        <v>6</v>
      </c>
      <c r="L51" s="2">
        <v>375.15</v>
      </c>
      <c r="M51" s="11">
        <v>0</v>
      </c>
      <c r="N51" s="2"/>
    </row>
    <row r="52" ht="15" spans="1:14">
      <c r="A52" s="9">
        <v>51</v>
      </c>
      <c r="B52" s="9">
        <v>1500</v>
      </c>
      <c r="C52" s="9">
        <v>1.6</v>
      </c>
      <c r="D52" s="12">
        <v>0.04</v>
      </c>
      <c r="E52" s="12">
        <v>0.06</v>
      </c>
      <c r="F52" s="12">
        <v>0.06</v>
      </c>
      <c r="G52" s="9">
        <v>3</v>
      </c>
      <c r="H52" s="9">
        <v>20</v>
      </c>
      <c r="I52" s="9">
        <v>20</v>
      </c>
      <c r="J52" s="10">
        <v>2</v>
      </c>
      <c r="K52" s="10">
        <v>8</v>
      </c>
      <c r="L52" s="2">
        <v>467.875</v>
      </c>
      <c r="M52" s="11">
        <v>0.109362254819869</v>
      </c>
      <c r="N52" s="2"/>
    </row>
    <row r="53" ht="15" spans="1:14">
      <c r="A53" s="9">
        <v>52</v>
      </c>
      <c r="B53" s="9">
        <v>3500</v>
      </c>
      <c r="C53" s="9">
        <v>1.6</v>
      </c>
      <c r="D53" s="12">
        <v>0.02</v>
      </c>
      <c r="E53" s="12">
        <v>0.06</v>
      </c>
      <c r="F53" s="12">
        <v>0.04</v>
      </c>
      <c r="G53" s="9">
        <v>2</v>
      </c>
      <c r="H53" s="9">
        <v>15</v>
      </c>
      <c r="I53" s="9">
        <v>80</v>
      </c>
      <c r="J53" s="10">
        <v>0</v>
      </c>
      <c r="K53" s="10">
        <v>8</v>
      </c>
      <c r="L53" s="2">
        <v>1278.525</v>
      </c>
      <c r="M53" s="11">
        <v>0.757051872230934</v>
      </c>
      <c r="N53" s="2"/>
    </row>
    <row r="54" ht="15" spans="1:14">
      <c r="A54" s="9">
        <v>53</v>
      </c>
      <c r="B54" s="9">
        <v>2000</v>
      </c>
      <c r="C54" s="9">
        <v>1.4</v>
      </c>
      <c r="D54" s="12">
        <v>0.02</v>
      </c>
      <c r="E54" s="12">
        <v>0.04</v>
      </c>
      <c r="F54" s="12">
        <v>0.02</v>
      </c>
      <c r="G54" s="9">
        <v>4</v>
      </c>
      <c r="H54" s="9">
        <v>20</v>
      </c>
      <c r="I54" s="9">
        <v>20</v>
      </c>
      <c r="J54" s="10">
        <v>2</v>
      </c>
      <c r="K54" s="10">
        <v>2</v>
      </c>
      <c r="L54" s="2">
        <v>602.5</v>
      </c>
      <c r="M54" s="11">
        <v>0.196877739581618</v>
      </c>
      <c r="N54" s="2"/>
    </row>
    <row r="55" ht="15" spans="1:14">
      <c r="A55" s="9">
        <v>54</v>
      </c>
      <c r="B55" s="9">
        <v>4000</v>
      </c>
      <c r="C55" s="9">
        <v>1.6</v>
      </c>
      <c r="D55" s="12">
        <v>0.02</v>
      </c>
      <c r="E55" s="12">
        <v>0.06</v>
      </c>
      <c r="F55" s="12">
        <v>0.06</v>
      </c>
      <c r="G55" s="9">
        <v>3</v>
      </c>
      <c r="H55" s="9">
        <v>10</v>
      </c>
      <c r="I55" s="9">
        <v>40</v>
      </c>
      <c r="J55" s="10">
        <v>2</v>
      </c>
      <c r="K55" s="10">
        <v>2</v>
      </c>
      <c r="L55" s="2">
        <v>963.45</v>
      </c>
      <c r="M55" s="11">
        <v>0.492965873182031</v>
      </c>
      <c r="N55" s="2"/>
    </row>
    <row r="56" ht="15" spans="1:14">
      <c r="A56" s="9">
        <v>55</v>
      </c>
      <c r="B56" s="9">
        <v>4000</v>
      </c>
      <c r="C56" s="9">
        <v>1.2</v>
      </c>
      <c r="D56" s="12">
        <v>0.06</v>
      </c>
      <c r="E56" s="12">
        <v>0.02</v>
      </c>
      <c r="F56" s="12">
        <v>0.06</v>
      </c>
      <c r="G56" s="9">
        <v>3</v>
      </c>
      <c r="H56" s="9">
        <v>20</v>
      </c>
      <c r="I56" s="9">
        <v>80</v>
      </c>
      <c r="J56" s="10">
        <v>1</v>
      </c>
      <c r="K56" s="10">
        <v>10</v>
      </c>
      <c r="L56" s="2">
        <v>949.7</v>
      </c>
      <c r="M56" s="11">
        <v>0.384415364296827</v>
      </c>
      <c r="N56" s="2"/>
    </row>
    <row r="57" ht="15" spans="1:14">
      <c r="A57" s="9">
        <v>56</v>
      </c>
      <c r="B57" s="9">
        <v>1000</v>
      </c>
      <c r="C57" s="9">
        <v>1.2</v>
      </c>
      <c r="D57" s="12">
        <v>0.04</v>
      </c>
      <c r="E57" s="12">
        <v>0.04</v>
      </c>
      <c r="F57" s="12">
        <v>0.06</v>
      </c>
      <c r="G57" s="9">
        <v>1</v>
      </c>
      <c r="H57" s="9">
        <v>10</v>
      </c>
      <c r="I57" s="9">
        <v>40</v>
      </c>
      <c r="J57" s="10">
        <v>0</v>
      </c>
      <c r="K57" s="10">
        <v>4</v>
      </c>
      <c r="L57" s="2">
        <v>558.925</v>
      </c>
      <c r="M57" s="11">
        <v>0.125189173710769</v>
      </c>
      <c r="N57" s="2"/>
    </row>
    <row r="58" ht="15" spans="1:14">
      <c r="A58" s="9">
        <v>57</v>
      </c>
      <c r="B58" s="9">
        <v>2500</v>
      </c>
      <c r="C58" s="9">
        <v>1.2</v>
      </c>
      <c r="D58" s="12">
        <v>0.06</v>
      </c>
      <c r="E58" s="12">
        <v>0.04</v>
      </c>
      <c r="F58" s="12">
        <v>0.02</v>
      </c>
      <c r="G58" s="9">
        <v>3</v>
      </c>
      <c r="H58" s="9">
        <v>10</v>
      </c>
      <c r="I58" s="9">
        <v>60</v>
      </c>
      <c r="J58" s="10">
        <v>2</v>
      </c>
      <c r="K58" s="10">
        <v>4</v>
      </c>
      <c r="L58" s="2">
        <v>757.725</v>
      </c>
      <c r="M58" s="11">
        <v>0.27792100398046</v>
      </c>
      <c r="N58" s="2"/>
    </row>
    <row r="59" ht="15" spans="1:14">
      <c r="A59" s="9">
        <v>58</v>
      </c>
      <c r="B59" s="9">
        <v>2500</v>
      </c>
      <c r="C59" s="9">
        <v>1.6</v>
      </c>
      <c r="D59" s="12">
        <v>0.06</v>
      </c>
      <c r="E59" s="12">
        <v>0.06</v>
      </c>
      <c r="F59" s="12">
        <v>0.04</v>
      </c>
      <c r="G59" s="9">
        <v>1</v>
      </c>
      <c r="H59" s="9">
        <v>5</v>
      </c>
      <c r="I59" s="9">
        <v>20</v>
      </c>
      <c r="J59" s="10">
        <v>0</v>
      </c>
      <c r="K59" s="10">
        <v>2</v>
      </c>
      <c r="L59" s="2">
        <v>1014.4</v>
      </c>
      <c r="M59" s="11">
        <v>0.571871003634103</v>
      </c>
      <c r="N59" s="2"/>
    </row>
    <row r="60" ht="15" spans="1:14">
      <c r="A60" s="9">
        <v>59</v>
      </c>
      <c r="B60" s="9">
        <v>3500</v>
      </c>
      <c r="C60" s="9">
        <v>1.4</v>
      </c>
      <c r="D60" s="12">
        <v>0.02</v>
      </c>
      <c r="E60" s="12">
        <v>0.02</v>
      </c>
      <c r="F60" s="12">
        <v>0.06</v>
      </c>
      <c r="G60" s="9">
        <v>1</v>
      </c>
      <c r="H60" s="9">
        <v>20</v>
      </c>
      <c r="I60" s="9">
        <v>80</v>
      </c>
      <c r="J60" s="10">
        <v>1</v>
      </c>
      <c r="K60" s="10">
        <v>4</v>
      </c>
      <c r="L60" s="2">
        <v>1275.975</v>
      </c>
      <c r="M60" s="11">
        <v>0.660404142801415</v>
      </c>
      <c r="N60" s="2"/>
    </row>
    <row r="61" ht="15" spans="1:14">
      <c r="A61" s="9">
        <v>60</v>
      </c>
      <c r="B61" s="9">
        <v>3000</v>
      </c>
      <c r="C61" s="9">
        <v>1.4</v>
      </c>
      <c r="D61" s="12">
        <v>0.04</v>
      </c>
      <c r="E61" s="12">
        <v>0.02</v>
      </c>
      <c r="F61" s="12">
        <v>0.06</v>
      </c>
      <c r="G61" s="9">
        <v>2</v>
      </c>
      <c r="H61" s="9">
        <v>5</v>
      </c>
      <c r="I61" s="9">
        <v>60</v>
      </c>
      <c r="J61" s="10">
        <v>1</v>
      </c>
      <c r="K61" s="10">
        <v>2</v>
      </c>
      <c r="L61" s="2">
        <v>1207.475</v>
      </c>
      <c r="M61" s="11">
        <v>0.642373988532</v>
      </c>
      <c r="N61" s="2"/>
    </row>
    <row r="62" ht="15" spans="1:14">
      <c r="A62" s="9">
        <v>61</v>
      </c>
      <c r="B62" s="9">
        <v>2500</v>
      </c>
      <c r="C62" s="9">
        <v>1.6</v>
      </c>
      <c r="D62" s="12">
        <v>0.04</v>
      </c>
      <c r="E62" s="12">
        <v>0.04</v>
      </c>
      <c r="F62" s="12">
        <v>0.06</v>
      </c>
      <c r="G62" s="9">
        <v>1</v>
      </c>
      <c r="H62" s="9">
        <v>20</v>
      </c>
      <c r="I62" s="9">
        <v>60</v>
      </c>
      <c r="J62" s="10">
        <v>0</v>
      </c>
      <c r="K62" s="10">
        <v>4</v>
      </c>
      <c r="L62" s="2">
        <v>912.25</v>
      </c>
      <c r="M62" s="11">
        <v>0.488842048270639</v>
      </c>
      <c r="N62" s="2"/>
    </row>
    <row r="63" ht="15" spans="1:14">
      <c r="A63" s="9">
        <v>62</v>
      </c>
      <c r="B63" s="9">
        <v>3000</v>
      </c>
      <c r="C63" s="9">
        <v>1.4</v>
      </c>
      <c r="D63" s="12">
        <v>0.02</v>
      </c>
      <c r="E63" s="12">
        <v>0.06</v>
      </c>
      <c r="F63" s="12">
        <v>0.02</v>
      </c>
      <c r="G63" s="9">
        <v>3</v>
      </c>
      <c r="H63" s="9">
        <v>20</v>
      </c>
      <c r="I63" s="9">
        <v>40</v>
      </c>
      <c r="J63" s="10">
        <v>1</v>
      </c>
      <c r="K63" s="10">
        <v>4</v>
      </c>
      <c r="L63" s="2">
        <v>800.575</v>
      </c>
      <c r="M63" s="11">
        <v>0.36043308210927</v>
      </c>
      <c r="N63" s="2"/>
    </row>
    <row r="64" ht="15" spans="1:14">
      <c r="A64" s="9">
        <v>63</v>
      </c>
      <c r="B64" s="9">
        <v>1500</v>
      </c>
      <c r="C64" s="9">
        <v>1.4</v>
      </c>
      <c r="D64" s="12">
        <v>0.06</v>
      </c>
      <c r="E64" s="12">
        <v>0.04</v>
      </c>
      <c r="F64" s="12">
        <v>0.06</v>
      </c>
      <c r="G64" s="9">
        <v>3</v>
      </c>
      <c r="H64" s="9">
        <v>25</v>
      </c>
      <c r="I64" s="9">
        <v>80</v>
      </c>
      <c r="J64" s="10">
        <v>0</v>
      </c>
      <c r="K64" s="10">
        <v>2</v>
      </c>
      <c r="L64" s="2">
        <v>530.675</v>
      </c>
      <c r="M64" s="11">
        <v>0.176015784347894</v>
      </c>
      <c r="N64" s="2"/>
    </row>
    <row r="65" ht="15" spans="1:14">
      <c r="A65" s="9">
        <v>64</v>
      </c>
      <c r="B65" s="9">
        <v>1000</v>
      </c>
      <c r="C65" s="9">
        <v>1.6</v>
      </c>
      <c r="D65" s="12">
        <v>0.02</v>
      </c>
      <c r="E65" s="12">
        <v>0.04</v>
      </c>
      <c r="F65" s="12">
        <v>0.04</v>
      </c>
      <c r="G65" s="9">
        <v>3</v>
      </c>
      <c r="H65" s="9">
        <v>25</v>
      </c>
      <c r="I65" s="9">
        <v>20</v>
      </c>
      <c r="J65" s="10">
        <v>1</v>
      </c>
      <c r="K65" s="10">
        <v>4</v>
      </c>
      <c r="L65" s="2">
        <v>413.65</v>
      </c>
      <c r="M65" s="11">
        <v>0.0183576388133779</v>
      </c>
      <c r="N65" s="2"/>
    </row>
    <row r="66" ht="15" spans="1:14">
      <c r="A66" s="9">
        <v>65</v>
      </c>
      <c r="B66" s="9">
        <v>1000</v>
      </c>
      <c r="C66" s="9">
        <v>1.2</v>
      </c>
      <c r="D66" s="12">
        <v>0.06</v>
      </c>
      <c r="E66" s="12">
        <v>0.06</v>
      </c>
      <c r="F66" s="12">
        <v>0.04</v>
      </c>
      <c r="G66" s="9">
        <v>1</v>
      </c>
      <c r="H66" s="9">
        <v>20</v>
      </c>
      <c r="I66" s="9">
        <v>60</v>
      </c>
      <c r="J66" s="10">
        <v>0</v>
      </c>
      <c r="K66" s="10">
        <v>2</v>
      </c>
      <c r="L66" s="2">
        <v>582.625</v>
      </c>
      <c r="M66" s="11">
        <v>0.0969885743749676</v>
      </c>
      <c r="N66" s="2"/>
    </row>
    <row r="67" ht="15" spans="1:14">
      <c r="A67" s="9">
        <v>66</v>
      </c>
      <c r="B67" s="9">
        <v>1000</v>
      </c>
      <c r="C67" s="9">
        <v>1.4</v>
      </c>
      <c r="D67" s="12">
        <v>0.06</v>
      </c>
      <c r="E67" s="12">
        <v>0.02</v>
      </c>
      <c r="F67" s="12">
        <v>0.02</v>
      </c>
      <c r="G67" s="9">
        <v>4</v>
      </c>
      <c r="H67" s="9">
        <v>25</v>
      </c>
      <c r="I67" s="9">
        <v>80</v>
      </c>
      <c r="J67" s="10">
        <v>0</v>
      </c>
      <c r="K67" s="10">
        <v>2</v>
      </c>
      <c r="L67" s="2">
        <v>467.775</v>
      </c>
      <c r="M67" s="11">
        <v>0.0309238592050202</v>
      </c>
      <c r="N67" s="2"/>
    </row>
    <row r="68" ht="15" spans="1:14">
      <c r="A68" s="9">
        <v>67</v>
      </c>
      <c r="B68" s="9">
        <v>1500</v>
      </c>
      <c r="C68" s="9">
        <v>1.6</v>
      </c>
      <c r="D68" s="12">
        <v>0.02</v>
      </c>
      <c r="E68" s="12">
        <v>0.06</v>
      </c>
      <c r="F68" s="12">
        <v>0.02</v>
      </c>
      <c r="G68" s="9">
        <v>2</v>
      </c>
      <c r="H68" s="9">
        <v>25</v>
      </c>
      <c r="I68" s="9">
        <v>20</v>
      </c>
      <c r="J68" s="10">
        <v>1</v>
      </c>
      <c r="K68" s="10">
        <v>4</v>
      </c>
      <c r="L68" s="2">
        <v>585.05</v>
      </c>
      <c r="M68" s="11">
        <v>0.238772439746549</v>
      </c>
      <c r="N68" s="2"/>
    </row>
    <row r="69" ht="15" spans="1:14">
      <c r="A69" s="9">
        <v>68</v>
      </c>
      <c r="B69" s="9">
        <v>1500</v>
      </c>
      <c r="C69" s="9">
        <v>1.4</v>
      </c>
      <c r="D69" s="12">
        <v>0.04</v>
      </c>
      <c r="E69" s="12">
        <v>0.04</v>
      </c>
      <c r="F69" s="12">
        <v>0.02</v>
      </c>
      <c r="G69" s="9">
        <v>1</v>
      </c>
      <c r="H69" s="9">
        <v>5</v>
      </c>
      <c r="I69" s="9">
        <v>80</v>
      </c>
      <c r="J69" s="10">
        <v>2</v>
      </c>
      <c r="K69" s="10">
        <v>6</v>
      </c>
      <c r="L69" s="2">
        <v>729.075</v>
      </c>
      <c r="M69" s="11">
        <v>0.242826856201419</v>
      </c>
      <c r="N69" s="2"/>
    </row>
    <row r="70" ht="15" spans="1:14">
      <c r="A70" s="9">
        <v>69</v>
      </c>
      <c r="B70" s="9">
        <v>4000</v>
      </c>
      <c r="C70" s="9">
        <v>1.4</v>
      </c>
      <c r="D70" s="12">
        <v>0.04</v>
      </c>
      <c r="E70" s="12">
        <v>0.04</v>
      </c>
      <c r="F70" s="12">
        <v>0.06</v>
      </c>
      <c r="G70" s="9">
        <v>1</v>
      </c>
      <c r="H70" s="9">
        <v>15</v>
      </c>
      <c r="I70" s="9">
        <v>20</v>
      </c>
      <c r="J70" s="10">
        <v>0</v>
      </c>
      <c r="K70" s="10">
        <v>6</v>
      </c>
      <c r="L70" s="2">
        <v>1575.15</v>
      </c>
      <c r="M70" s="11">
        <v>0.919121452069414</v>
      </c>
      <c r="N70" s="2"/>
    </row>
    <row r="71" ht="15" spans="1:14">
      <c r="A71" s="9">
        <v>70</v>
      </c>
      <c r="B71" s="9">
        <v>3500</v>
      </c>
      <c r="C71" s="9">
        <v>1.4</v>
      </c>
      <c r="D71" s="12">
        <v>0.06</v>
      </c>
      <c r="E71" s="12">
        <v>0.06</v>
      </c>
      <c r="F71" s="12">
        <v>0.02</v>
      </c>
      <c r="G71" s="9">
        <v>1</v>
      </c>
      <c r="H71" s="9">
        <v>10</v>
      </c>
      <c r="I71" s="9">
        <v>60</v>
      </c>
      <c r="J71" s="10">
        <v>1</v>
      </c>
      <c r="K71" s="10">
        <v>10</v>
      </c>
      <c r="L71" s="2">
        <v>1312.75</v>
      </c>
      <c r="M71" s="11">
        <v>0.690833848117894</v>
      </c>
      <c r="N71" s="2"/>
    </row>
    <row r="72" ht="15" spans="1:14">
      <c r="A72" s="9">
        <v>71</v>
      </c>
      <c r="B72" s="9">
        <v>2500</v>
      </c>
      <c r="C72" s="9">
        <v>1.2</v>
      </c>
      <c r="D72" s="12">
        <v>0.04</v>
      </c>
      <c r="E72" s="12">
        <v>0.02</v>
      </c>
      <c r="F72" s="12">
        <v>0.04</v>
      </c>
      <c r="G72" s="9">
        <v>2</v>
      </c>
      <c r="H72" s="9">
        <v>25</v>
      </c>
      <c r="I72" s="9">
        <v>40</v>
      </c>
      <c r="J72" s="10">
        <v>2</v>
      </c>
      <c r="K72" s="10">
        <v>10</v>
      </c>
      <c r="L72" s="2">
        <v>1148.95</v>
      </c>
      <c r="M72" s="11">
        <v>0.50717735284089</v>
      </c>
      <c r="N72" s="2"/>
    </row>
    <row r="73" ht="15" spans="1:14">
      <c r="A73" s="9">
        <v>72</v>
      </c>
      <c r="B73" s="9">
        <v>1000</v>
      </c>
      <c r="C73" s="9">
        <v>1.2</v>
      </c>
      <c r="D73" s="12">
        <v>0.02</v>
      </c>
      <c r="E73" s="12">
        <v>0.02</v>
      </c>
      <c r="F73" s="12">
        <v>0.02</v>
      </c>
      <c r="G73" s="9">
        <v>1</v>
      </c>
      <c r="H73" s="9">
        <v>5</v>
      </c>
      <c r="I73" s="9">
        <v>20</v>
      </c>
      <c r="J73" s="10">
        <v>0</v>
      </c>
      <c r="K73" s="10">
        <v>10</v>
      </c>
      <c r="L73" s="2">
        <v>612.425</v>
      </c>
      <c r="M73" s="11">
        <v>0.182733524151281</v>
      </c>
      <c r="N73" s="2"/>
    </row>
    <row r="74" ht="15" spans="1:14">
      <c r="A74" s="9">
        <v>73</v>
      </c>
      <c r="B74" s="9">
        <v>3000</v>
      </c>
      <c r="C74" s="9">
        <v>1.2</v>
      </c>
      <c r="D74" s="12">
        <v>0.04</v>
      </c>
      <c r="E74" s="12">
        <v>0.04</v>
      </c>
      <c r="F74" s="12">
        <v>0.02</v>
      </c>
      <c r="G74" s="9">
        <v>1</v>
      </c>
      <c r="H74" s="9">
        <v>25</v>
      </c>
      <c r="I74" s="9">
        <v>100</v>
      </c>
      <c r="J74" s="10">
        <v>2</v>
      </c>
      <c r="K74" s="10">
        <v>8</v>
      </c>
      <c r="L74" s="2">
        <v>1347.325</v>
      </c>
      <c r="M74" s="11">
        <v>0.57195887102535</v>
      </c>
      <c r="N74" s="2"/>
    </row>
    <row r="75" ht="15" spans="1:14">
      <c r="A75" s="9">
        <v>74</v>
      </c>
      <c r="B75" s="9">
        <v>1500</v>
      </c>
      <c r="C75" s="9">
        <v>1.6</v>
      </c>
      <c r="D75" s="12">
        <v>0.02</v>
      </c>
      <c r="E75" s="12">
        <v>0.04</v>
      </c>
      <c r="F75" s="12">
        <v>0.02</v>
      </c>
      <c r="G75" s="9">
        <v>4</v>
      </c>
      <c r="H75" s="9">
        <v>10</v>
      </c>
      <c r="I75" s="9">
        <v>60</v>
      </c>
      <c r="J75" s="10">
        <v>2</v>
      </c>
      <c r="K75" s="10">
        <v>10</v>
      </c>
      <c r="L75" s="2">
        <v>515.475</v>
      </c>
      <c r="M75" s="11">
        <v>0.0735619073166499</v>
      </c>
      <c r="N75" s="2"/>
    </row>
    <row r="76" ht="15" spans="1:14">
      <c r="A76" s="9">
        <v>75</v>
      </c>
      <c r="B76" s="9">
        <v>2000</v>
      </c>
      <c r="C76" s="9">
        <v>1.2</v>
      </c>
      <c r="D76" s="12">
        <v>0.04</v>
      </c>
      <c r="E76" s="12">
        <v>0.02</v>
      </c>
      <c r="F76" s="12">
        <v>0.02</v>
      </c>
      <c r="G76" s="9">
        <v>2</v>
      </c>
      <c r="H76" s="9">
        <v>10</v>
      </c>
      <c r="I76" s="9">
        <v>80</v>
      </c>
      <c r="J76" s="10">
        <v>0</v>
      </c>
      <c r="K76" s="10">
        <v>4</v>
      </c>
      <c r="L76" s="2">
        <v>975.275</v>
      </c>
      <c r="M76" s="11">
        <v>0.41201923018111</v>
      </c>
      <c r="N76" s="2"/>
    </row>
    <row r="77" ht="15" spans="1:14">
      <c r="A77" s="9">
        <v>76</v>
      </c>
      <c r="B77" s="9">
        <v>3500</v>
      </c>
      <c r="C77" s="9">
        <v>1.6</v>
      </c>
      <c r="D77" s="12">
        <v>0.06</v>
      </c>
      <c r="E77" s="12">
        <v>0.04</v>
      </c>
      <c r="F77" s="12">
        <v>0.06</v>
      </c>
      <c r="G77" s="9">
        <v>2</v>
      </c>
      <c r="H77" s="9">
        <v>5</v>
      </c>
      <c r="I77" s="9">
        <v>20</v>
      </c>
      <c r="J77" s="10">
        <v>0</v>
      </c>
      <c r="K77" s="10">
        <v>10</v>
      </c>
      <c r="L77" s="2">
        <v>1383.925</v>
      </c>
      <c r="M77" s="11">
        <v>0.84088166941959</v>
      </c>
      <c r="N77" s="2"/>
    </row>
    <row r="78" ht="15" spans="1:14">
      <c r="A78" s="9">
        <v>77</v>
      </c>
      <c r="B78" s="9">
        <v>2500</v>
      </c>
      <c r="C78" s="9">
        <v>1.4</v>
      </c>
      <c r="D78" s="12">
        <v>0.06</v>
      </c>
      <c r="E78" s="12">
        <v>0.02</v>
      </c>
      <c r="F78" s="12">
        <v>0.06</v>
      </c>
      <c r="G78" s="9">
        <v>4</v>
      </c>
      <c r="H78" s="9">
        <v>10</v>
      </c>
      <c r="I78" s="9">
        <v>20</v>
      </c>
      <c r="J78" s="10">
        <v>1</v>
      </c>
      <c r="K78" s="10">
        <v>8</v>
      </c>
      <c r="L78" s="2">
        <v>638.2</v>
      </c>
      <c r="M78" s="11">
        <v>0.222497991699479</v>
      </c>
      <c r="N78" s="2"/>
    </row>
    <row r="79" ht="15" spans="1:14">
      <c r="A79" s="9">
        <v>78</v>
      </c>
      <c r="B79" s="9">
        <v>1500</v>
      </c>
      <c r="C79" s="9">
        <v>1.6</v>
      </c>
      <c r="D79" s="12">
        <v>0.06</v>
      </c>
      <c r="E79" s="12">
        <v>0.02</v>
      </c>
      <c r="F79" s="12">
        <v>0.04</v>
      </c>
      <c r="G79" s="9">
        <v>4</v>
      </c>
      <c r="H79" s="9">
        <v>5</v>
      </c>
      <c r="I79" s="9">
        <v>40</v>
      </c>
      <c r="J79" s="10">
        <v>2</v>
      </c>
      <c r="K79" s="10">
        <v>6</v>
      </c>
      <c r="L79" s="2">
        <v>584.3</v>
      </c>
      <c r="M79" s="11">
        <v>0.0979341246259088</v>
      </c>
      <c r="N79" s="2"/>
    </row>
    <row r="80" ht="15" spans="1:14">
      <c r="A80" s="9">
        <v>79</v>
      </c>
      <c r="B80" s="9">
        <v>1000</v>
      </c>
      <c r="C80" s="9">
        <v>1.2</v>
      </c>
      <c r="D80" s="12">
        <v>0.06</v>
      </c>
      <c r="E80" s="12">
        <v>0.04</v>
      </c>
      <c r="F80" s="12">
        <v>0.04</v>
      </c>
      <c r="G80" s="9">
        <v>2</v>
      </c>
      <c r="H80" s="9">
        <v>20</v>
      </c>
      <c r="I80" s="9">
        <v>40</v>
      </c>
      <c r="J80" s="10">
        <v>1</v>
      </c>
      <c r="K80" s="10">
        <v>8</v>
      </c>
      <c r="L80" s="2">
        <v>593.625</v>
      </c>
      <c r="M80" s="11">
        <v>0.105608503879178</v>
      </c>
      <c r="N80" s="2"/>
    </row>
    <row r="81" ht="15" spans="1:14">
      <c r="A81" s="9">
        <v>80</v>
      </c>
      <c r="B81" s="9">
        <v>3500</v>
      </c>
      <c r="C81" s="9">
        <v>1.2</v>
      </c>
      <c r="D81" s="12">
        <v>0.02</v>
      </c>
      <c r="E81" s="12">
        <v>0.04</v>
      </c>
      <c r="F81" s="12">
        <v>0.02</v>
      </c>
      <c r="G81" s="9">
        <v>3</v>
      </c>
      <c r="H81" s="9">
        <v>15</v>
      </c>
      <c r="I81" s="9">
        <v>40</v>
      </c>
      <c r="J81" s="10">
        <v>2</v>
      </c>
      <c r="K81" s="10">
        <v>2</v>
      </c>
      <c r="L81" s="2">
        <v>1115.85</v>
      </c>
      <c r="M81" s="11">
        <v>0.433224320573074</v>
      </c>
      <c r="N81" s="2"/>
    </row>
    <row r="82" ht="15" spans="1:14">
      <c r="A82" s="9">
        <v>81</v>
      </c>
      <c r="B82" s="9">
        <v>1000</v>
      </c>
      <c r="C82" s="9">
        <v>1.4</v>
      </c>
      <c r="D82" s="12">
        <v>0.04</v>
      </c>
      <c r="E82" s="12">
        <v>0.06</v>
      </c>
      <c r="F82" s="12">
        <v>0.04</v>
      </c>
      <c r="G82" s="9">
        <v>4</v>
      </c>
      <c r="H82" s="9">
        <v>15</v>
      </c>
      <c r="I82" s="9">
        <v>60</v>
      </c>
      <c r="J82" s="10">
        <v>0</v>
      </c>
      <c r="K82" s="10">
        <v>4</v>
      </c>
      <c r="L82" s="2">
        <v>474.15</v>
      </c>
      <c r="M82" s="11">
        <v>0.0792209071012518</v>
      </c>
      <c r="N82" s="2"/>
    </row>
    <row r="83" ht="15" spans="1:14">
      <c r="A83" s="9">
        <v>82</v>
      </c>
      <c r="B83" s="9">
        <v>4000</v>
      </c>
      <c r="C83" s="9">
        <v>1.4</v>
      </c>
      <c r="D83" s="12">
        <v>0.02</v>
      </c>
      <c r="E83" s="12">
        <v>0.02</v>
      </c>
      <c r="F83" s="12">
        <v>0.04</v>
      </c>
      <c r="G83" s="9">
        <v>1</v>
      </c>
      <c r="H83" s="9">
        <v>20</v>
      </c>
      <c r="I83" s="9">
        <v>20</v>
      </c>
      <c r="J83" s="10">
        <v>2</v>
      </c>
      <c r="K83" s="10">
        <v>8</v>
      </c>
      <c r="L83" s="2">
        <v>1426.225</v>
      </c>
      <c r="M83" s="11">
        <v>0.742729003666031</v>
      </c>
      <c r="N83" s="2"/>
    </row>
    <row r="84" ht="15" spans="1:14">
      <c r="A84" s="9">
        <v>83</v>
      </c>
      <c r="B84" s="9">
        <v>3000</v>
      </c>
      <c r="C84" s="9">
        <v>1.2</v>
      </c>
      <c r="D84" s="12">
        <v>0.02</v>
      </c>
      <c r="E84" s="12">
        <v>0.06</v>
      </c>
      <c r="F84" s="12">
        <v>0.06</v>
      </c>
      <c r="G84" s="9">
        <v>1</v>
      </c>
      <c r="H84" s="9">
        <v>10</v>
      </c>
      <c r="I84" s="9">
        <v>100</v>
      </c>
      <c r="J84" s="10">
        <v>0</v>
      </c>
      <c r="K84" s="10">
        <v>2</v>
      </c>
      <c r="L84" s="2">
        <v>1280.05</v>
      </c>
      <c r="M84" s="11">
        <v>0.63666459052233</v>
      </c>
      <c r="N84" s="2"/>
    </row>
    <row r="85" ht="15" spans="1:14">
      <c r="A85" s="9">
        <v>84</v>
      </c>
      <c r="B85" s="9">
        <v>2500</v>
      </c>
      <c r="C85" s="9">
        <v>1.2</v>
      </c>
      <c r="D85" s="12">
        <v>0.02</v>
      </c>
      <c r="E85" s="12">
        <v>0.06</v>
      </c>
      <c r="F85" s="12">
        <v>0.06</v>
      </c>
      <c r="G85" s="9">
        <v>2</v>
      </c>
      <c r="H85" s="9">
        <v>5</v>
      </c>
      <c r="I85" s="9">
        <v>40</v>
      </c>
      <c r="J85" s="10">
        <v>1</v>
      </c>
      <c r="K85" s="10">
        <v>6</v>
      </c>
      <c r="L85" s="2">
        <v>1220.7</v>
      </c>
      <c r="M85" s="11">
        <v>0.592886426385077</v>
      </c>
      <c r="N85" s="2"/>
    </row>
    <row r="86" ht="15" spans="1:14">
      <c r="A86" s="9">
        <v>85</v>
      </c>
      <c r="B86" s="9">
        <v>4000</v>
      </c>
      <c r="C86" s="9">
        <v>1.2</v>
      </c>
      <c r="D86" s="12">
        <v>0.04</v>
      </c>
      <c r="E86" s="12">
        <v>0.02</v>
      </c>
      <c r="F86" s="12">
        <v>0.06</v>
      </c>
      <c r="G86" s="9">
        <v>4</v>
      </c>
      <c r="H86" s="9">
        <v>15</v>
      </c>
      <c r="I86" s="9">
        <v>80</v>
      </c>
      <c r="J86" s="10">
        <v>2</v>
      </c>
      <c r="K86" s="10">
        <v>10</v>
      </c>
      <c r="L86" s="2">
        <v>797.5</v>
      </c>
      <c r="M86" s="11">
        <v>0.310298453700613</v>
      </c>
      <c r="N86" s="2"/>
    </row>
    <row r="87" ht="15" spans="1:14">
      <c r="A87" s="9">
        <v>86</v>
      </c>
      <c r="B87" s="9">
        <v>2000</v>
      </c>
      <c r="C87" s="9">
        <v>1.4</v>
      </c>
      <c r="D87" s="12">
        <v>0.06</v>
      </c>
      <c r="E87" s="12">
        <v>0.04</v>
      </c>
      <c r="F87" s="12">
        <v>0.02</v>
      </c>
      <c r="G87" s="9">
        <v>4</v>
      </c>
      <c r="H87" s="9">
        <v>15</v>
      </c>
      <c r="I87" s="9">
        <v>40</v>
      </c>
      <c r="J87" s="10">
        <v>0</v>
      </c>
      <c r="K87" s="10">
        <v>6</v>
      </c>
      <c r="L87" s="2">
        <v>584.375</v>
      </c>
      <c r="M87" s="11">
        <v>0.200011875775274</v>
      </c>
      <c r="N87" s="2"/>
    </row>
    <row r="88" ht="15" spans="1:14">
      <c r="A88" s="9">
        <v>87</v>
      </c>
      <c r="B88" s="9">
        <v>3500</v>
      </c>
      <c r="C88" s="9">
        <v>1.4</v>
      </c>
      <c r="D88" s="12">
        <v>0.02</v>
      </c>
      <c r="E88" s="12">
        <v>0.06</v>
      </c>
      <c r="F88" s="12">
        <v>0.06</v>
      </c>
      <c r="G88" s="9">
        <v>3</v>
      </c>
      <c r="H88" s="9">
        <v>5</v>
      </c>
      <c r="I88" s="9">
        <v>100</v>
      </c>
      <c r="J88" s="10">
        <v>0</v>
      </c>
      <c r="K88" s="10">
        <v>10</v>
      </c>
      <c r="L88" s="2">
        <v>1016.175</v>
      </c>
      <c r="M88" s="11">
        <v>0.44705611078025</v>
      </c>
      <c r="N88" s="2"/>
    </row>
    <row r="89" ht="15" spans="1:14">
      <c r="A89" s="9">
        <v>88</v>
      </c>
      <c r="B89" s="9">
        <v>1000</v>
      </c>
      <c r="C89" s="9">
        <v>1.6</v>
      </c>
      <c r="D89" s="12">
        <v>0.06</v>
      </c>
      <c r="E89" s="12">
        <v>0.04</v>
      </c>
      <c r="F89" s="12">
        <v>0.06</v>
      </c>
      <c r="G89" s="9">
        <v>3</v>
      </c>
      <c r="H89" s="9">
        <v>20</v>
      </c>
      <c r="I89" s="9">
        <v>60</v>
      </c>
      <c r="J89" s="10">
        <v>2</v>
      </c>
      <c r="K89" s="10">
        <v>2</v>
      </c>
      <c r="L89" s="2">
        <v>350.2</v>
      </c>
      <c r="M89" s="11">
        <v>0.0577310895757687</v>
      </c>
      <c r="N89" s="2"/>
    </row>
    <row r="90" ht="15" spans="1:14">
      <c r="A90" s="9">
        <v>89</v>
      </c>
      <c r="B90" s="9">
        <v>1500</v>
      </c>
      <c r="C90" s="9">
        <v>1.2</v>
      </c>
      <c r="D90" s="12">
        <v>0.02</v>
      </c>
      <c r="E90" s="12">
        <v>0.04</v>
      </c>
      <c r="F90" s="12">
        <v>0.02</v>
      </c>
      <c r="G90" s="9">
        <v>2</v>
      </c>
      <c r="H90" s="9">
        <v>5</v>
      </c>
      <c r="I90" s="9">
        <v>60</v>
      </c>
      <c r="J90" s="10">
        <v>0</v>
      </c>
      <c r="K90" s="10">
        <v>4</v>
      </c>
      <c r="L90" s="2">
        <v>877.9</v>
      </c>
      <c r="M90" s="11">
        <v>0.367879744212254</v>
      </c>
      <c r="N90" s="2"/>
    </row>
    <row r="91" ht="15" spans="1:14">
      <c r="A91" s="9">
        <v>90</v>
      </c>
      <c r="B91" s="9">
        <v>1500</v>
      </c>
      <c r="C91" s="9">
        <v>1.2</v>
      </c>
      <c r="D91" s="12">
        <v>0.06</v>
      </c>
      <c r="E91" s="12">
        <v>0.04</v>
      </c>
      <c r="F91" s="12">
        <v>0.04</v>
      </c>
      <c r="G91" s="9">
        <v>3</v>
      </c>
      <c r="H91" s="9">
        <v>5</v>
      </c>
      <c r="I91" s="9">
        <v>60</v>
      </c>
      <c r="J91" s="10">
        <v>0</v>
      </c>
      <c r="K91" s="10">
        <v>4</v>
      </c>
      <c r="L91" s="2">
        <v>797.6</v>
      </c>
      <c r="M91" s="11">
        <v>0.231777565656976</v>
      </c>
      <c r="N91" s="2"/>
    </row>
    <row r="92" ht="15" spans="1:14">
      <c r="A92" s="9">
        <v>91</v>
      </c>
      <c r="B92" s="9">
        <v>4000</v>
      </c>
      <c r="C92" s="9">
        <v>1.6</v>
      </c>
      <c r="D92" s="12">
        <v>0.06</v>
      </c>
      <c r="E92" s="12">
        <v>0.06</v>
      </c>
      <c r="F92" s="12">
        <v>0.06</v>
      </c>
      <c r="G92" s="9">
        <v>2</v>
      </c>
      <c r="H92" s="9">
        <v>15</v>
      </c>
      <c r="I92" s="9">
        <v>40</v>
      </c>
      <c r="J92" s="10">
        <v>1</v>
      </c>
      <c r="K92" s="10">
        <v>8</v>
      </c>
      <c r="L92" s="2">
        <v>1536.3</v>
      </c>
      <c r="M92" s="11">
        <v>0.906019934364281</v>
      </c>
      <c r="N92" s="2"/>
    </row>
    <row r="93" ht="15" spans="1:14">
      <c r="A93" s="9">
        <v>92</v>
      </c>
      <c r="B93" s="9">
        <v>4000</v>
      </c>
      <c r="C93" s="9">
        <v>1.4</v>
      </c>
      <c r="D93" s="12">
        <v>0.02</v>
      </c>
      <c r="E93" s="12">
        <v>0.06</v>
      </c>
      <c r="F93" s="12">
        <v>0.06</v>
      </c>
      <c r="G93" s="9">
        <v>4</v>
      </c>
      <c r="H93" s="9">
        <v>10</v>
      </c>
      <c r="I93" s="9">
        <v>20</v>
      </c>
      <c r="J93" s="10">
        <v>1</v>
      </c>
      <c r="K93" s="10">
        <v>8</v>
      </c>
      <c r="L93" s="2">
        <v>816.25</v>
      </c>
      <c r="M93" s="11">
        <v>0.386576608916778</v>
      </c>
      <c r="N93" s="2"/>
    </row>
    <row r="94" ht="15" spans="1:14">
      <c r="A94" s="9">
        <v>93</v>
      </c>
      <c r="B94" s="9">
        <v>4000</v>
      </c>
      <c r="C94" s="9">
        <v>1.6</v>
      </c>
      <c r="D94" s="12">
        <v>0.02</v>
      </c>
      <c r="E94" s="12">
        <v>0.02</v>
      </c>
      <c r="F94" s="12">
        <v>0.06</v>
      </c>
      <c r="G94" s="9">
        <v>3</v>
      </c>
      <c r="H94" s="9">
        <v>10</v>
      </c>
      <c r="I94" s="9">
        <v>40</v>
      </c>
      <c r="J94" s="10">
        <v>0</v>
      </c>
      <c r="K94" s="10">
        <v>4</v>
      </c>
      <c r="L94" s="2">
        <v>1019.225</v>
      </c>
      <c r="M94" s="11">
        <v>0.557341873012671</v>
      </c>
      <c r="N94" s="2"/>
    </row>
    <row r="95" ht="15" spans="1:14">
      <c r="A95" s="9">
        <v>94</v>
      </c>
      <c r="B95" s="9">
        <v>3500</v>
      </c>
      <c r="C95" s="9">
        <v>1.4</v>
      </c>
      <c r="D95" s="12">
        <v>0.06</v>
      </c>
      <c r="E95" s="12">
        <v>0.06</v>
      </c>
      <c r="F95" s="12">
        <v>0.02</v>
      </c>
      <c r="G95" s="9">
        <v>2</v>
      </c>
      <c r="H95" s="9">
        <v>10</v>
      </c>
      <c r="I95" s="9">
        <v>60</v>
      </c>
      <c r="J95" s="10">
        <v>0</v>
      </c>
      <c r="K95" s="10">
        <v>10</v>
      </c>
      <c r="L95" s="2">
        <v>1481.375</v>
      </c>
      <c r="M95" s="11">
        <v>0.797983486118998</v>
      </c>
      <c r="N95" s="2"/>
    </row>
    <row r="96" ht="15" spans="1:14">
      <c r="A96" s="9">
        <v>95</v>
      </c>
      <c r="B96" s="9">
        <v>3000</v>
      </c>
      <c r="C96" s="9">
        <v>1.2</v>
      </c>
      <c r="D96" s="12">
        <v>0.04</v>
      </c>
      <c r="E96" s="12">
        <v>0.06</v>
      </c>
      <c r="F96" s="12">
        <v>0.04</v>
      </c>
      <c r="G96" s="9">
        <v>3</v>
      </c>
      <c r="H96" s="9">
        <v>25</v>
      </c>
      <c r="I96" s="9">
        <v>100</v>
      </c>
      <c r="J96" s="10">
        <v>0</v>
      </c>
      <c r="K96" s="10">
        <v>10</v>
      </c>
      <c r="L96" s="2">
        <v>727.2</v>
      </c>
      <c r="M96" s="11">
        <v>0.317192851533944</v>
      </c>
      <c r="N96" s="2"/>
    </row>
    <row r="97" ht="15" spans="1:14">
      <c r="A97" s="9">
        <v>96</v>
      </c>
      <c r="B97" s="9">
        <v>3000</v>
      </c>
      <c r="C97" s="9">
        <v>1.2</v>
      </c>
      <c r="D97" s="12">
        <v>0.02</v>
      </c>
      <c r="E97" s="12">
        <v>0.02</v>
      </c>
      <c r="F97" s="12">
        <v>0.02</v>
      </c>
      <c r="G97" s="9">
        <v>4</v>
      </c>
      <c r="H97" s="9">
        <v>20</v>
      </c>
      <c r="I97" s="9">
        <v>100</v>
      </c>
      <c r="J97" s="10">
        <v>1</v>
      </c>
      <c r="K97" s="10">
        <v>8</v>
      </c>
      <c r="L97" s="2">
        <v>719.925</v>
      </c>
      <c r="M97" s="11">
        <v>0.240457488385432</v>
      </c>
      <c r="N97" s="2"/>
    </row>
    <row r="98" ht="15" spans="1:14">
      <c r="A98" s="9">
        <v>97</v>
      </c>
      <c r="B98" s="9">
        <v>3500</v>
      </c>
      <c r="C98" s="9">
        <v>1.6</v>
      </c>
      <c r="D98" s="12">
        <v>0.04</v>
      </c>
      <c r="E98" s="12">
        <v>0.04</v>
      </c>
      <c r="F98" s="12">
        <v>0.06</v>
      </c>
      <c r="G98" s="9">
        <v>2</v>
      </c>
      <c r="H98" s="9">
        <v>10</v>
      </c>
      <c r="I98" s="9">
        <v>80</v>
      </c>
      <c r="J98" s="10">
        <v>0</v>
      </c>
      <c r="K98" s="10">
        <v>8</v>
      </c>
      <c r="L98" s="2">
        <v>1306.7</v>
      </c>
      <c r="M98" s="11">
        <v>0.745472895318094</v>
      </c>
      <c r="N98" s="2"/>
    </row>
    <row r="99" ht="15" spans="1:14">
      <c r="A99" s="9">
        <v>98</v>
      </c>
      <c r="B99" s="9">
        <v>2500</v>
      </c>
      <c r="C99" s="9">
        <v>1.4</v>
      </c>
      <c r="D99" s="12">
        <v>0.06</v>
      </c>
      <c r="E99" s="12">
        <v>0.02</v>
      </c>
      <c r="F99" s="12">
        <v>0.06</v>
      </c>
      <c r="G99" s="9">
        <v>3</v>
      </c>
      <c r="H99" s="9">
        <v>10</v>
      </c>
      <c r="I99" s="9">
        <v>100</v>
      </c>
      <c r="J99" s="10">
        <v>2</v>
      </c>
      <c r="K99" s="10">
        <v>2</v>
      </c>
      <c r="L99" s="2">
        <v>767.175</v>
      </c>
      <c r="M99" s="11">
        <v>0.296435457414558</v>
      </c>
      <c r="N99" s="2"/>
    </row>
    <row r="100" ht="15" spans="1:14">
      <c r="A100" s="9">
        <v>99</v>
      </c>
      <c r="B100" s="9">
        <v>2000</v>
      </c>
      <c r="C100" s="9">
        <v>1.4</v>
      </c>
      <c r="D100" s="12">
        <v>0.04</v>
      </c>
      <c r="E100" s="12">
        <v>0.06</v>
      </c>
      <c r="F100" s="12">
        <v>0.02</v>
      </c>
      <c r="G100" s="9">
        <v>2</v>
      </c>
      <c r="H100" s="9">
        <v>15</v>
      </c>
      <c r="I100" s="9">
        <v>80</v>
      </c>
      <c r="J100" s="10">
        <v>0</v>
      </c>
      <c r="K100" s="10">
        <v>4</v>
      </c>
      <c r="L100" s="2">
        <v>857.975</v>
      </c>
      <c r="M100" s="11">
        <v>0.400256958566448</v>
      </c>
      <c r="N100" s="2"/>
    </row>
    <row r="101" ht="15" spans="1:14">
      <c r="A101" s="9">
        <v>100</v>
      </c>
      <c r="B101" s="9">
        <v>4000</v>
      </c>
      <c r="C101" s="9">
        <v>1.2</v>
      </c>
      <c r="D101" s="12">
        <v>0.06</v>
      </c>
      <c r="E101" s="12">
        <v>0.02</v>
      </c>
      <c r="F101" s="12">
        <v>0.04</v>
      </c>
      <c r="G101" s="9">
        <v>1</v>
      </c>
      <c r="H101" s="9">
        <v>15</v>
      </c>
      <c r="I101" s="9">
        <v>20</v>
      </c>
      <c r="J101" s="10">
        <v>0</v>
      </c>
      <c r="K101" s="10">
        <v>4</v>
      </c>
      <c r="L101" s="2">
        <v>1756.35</v>
      </c>
      <c r="M101" s="11">
        <v>0.921321675137256</v>
      </c>
      <c r="N101" s="2"/>
    </row>
    <row r="102" ht="15" spans="1:14">
      <c r="A102" s="9">
        <v>101</v>
      </c>
      <c r="B102" s="9">
        <v>3500</v>
      </c>
      <c r="C102" s="9">
        <v>1.2</v>
      </c>
      <c r="D102" s="12">
        <v>0.02</v>
      </c>
      <c r="E102" s="12">
        <v>0.06</v>
      </c>
      <c r="F102" s="12">
        <v>0.04</v>
      </c>
      <c r="G102" s="9">
        <v>2</v>
      </c>
      <c r="H102" s="9">
        <v>15</v>
      </c>
      <c r="I102" s="9">
        <v>40</v>
      </c>
      <c r="J102" s="10">
        <v>2</v>
      </c>
      <c r="K102" s="10">
        <v>2</v>
      </c>
      <c r="L102" s="2">
        <v>1542.775</v>
      </c>
      <c r="M102" s="11">
        <v>0.734518328046834</v>
      </c>
      <c r="N102" s="2"/>
    </row>
    <row r="103" ht="15" spans="1:14">
      <c r="A103" s="9">
        <v>102</v>
      </c>
      <c r="B103" s="9">
        <v>1000</v>
      </c>
      <c r="C103" s="9">
        <v>1.6</v>
      </c>
      <c r="D103" s="12">
        <v>0.02</v>
      </c>
      <c r="E103" s="12">
        <v>0.06</v>
      </c>
      <c r="F103" s="12">
        <v>0.04</v>
      </c>
      <c r="G103" s="9">
        <v>4</v>
      </c>
      <c r="H103" s="9">
        <v>10</v>
      </c>
      <c r="I103" s="9">
        <v>80</v>
      </c>
      <c r="J103" s="10">
        <v>0</v>
      </c>
      <c r="K103" s="10">
        <v>10</v>
      </c>
      <c r="L103" s="2">
        <v>312.1</v>
      </c>
      <c r="M103" s="11">
        <v>0.0544397433000117</v>
      </c>
      <c r="N103" s="2"/>
    </row>
    <row r="104" ht="15" spans="1:14">
      <c r="A104" s="9">
        <v>103</v>
      </c>
      <c r="B104" s="9">
        <v>3500</v>
      </c>
      <c r="C104" s="9">
        <v>1.4</v>
      </c>
      <c r="D104" s="12">
        <v>0.02</v>
      </c>
      <c r="E104" s="12">
        <v>0.06</v>
      </c>
      <c r="F104" s="12">
        <v>0.02</v>
      </c>
      <c r="G104" s="9">
        <v>4</v>
      </c>
      <c r="H104" s="9">
        <v>20</v>
      </c>
      <c r="I104" s="9">
        <v>80</v>
      </c>
      <c r="J104" s="10">
        <v>0</v>
      </c>
      <c r="K104" s="10">
        <v>8</v>
      </c>
      <c r="L104" s="2">
        <v>790.425</v>
      </c>
      <c r="M104" s="11">
        <v>0.31891899207077</v>
      </c>
      <c r="N104" s="2"/>
    </row>
    <row r="105" ht="15" spans="1:14">
      <c r="A105" s="9">
        <v>104</v>
      </c>
      <c r="B105" s="9">
        <v>1500</v>
      </c>
      <c r="C105" s="9">
        <v>1.6</v>
      </c>
      <c r="D105" s="12">
        <v>0.02</v>
      </c>
      <c r="E105" s="12">
        <v>0.02</v>
      </c>
      <c r="F105" s="12">
        <v>0.02</v>
      </c>
      <c r="G105" s="9">
        <v>1</v>
      </c>
      <c r="H105" s="9">
        <v>5</v>
      </c>
      <c r="I105" s="9">
        <v>80</v>
      </c>
      <c r="J105" s="10">
        <v>1</v>
      </c>
      <c r="K105" s="10">
        <v>4</v>
      </c>
      <c r="L105" s="2">
        <v>695.775</v>
      </c>
      <c r="M105" s="11">
        <v>0.283948284617387</v>
      </c>
      <c r="N105" s="2"/>
    </row>
    <row r="106" ht="15" spans="1:14">
      <c r="A106" s="9">
        <v>105</v>
      </c>
      <c r="B106" s="9">
        <v>2000</v>
      </c>
      <c r="C106" s="9">
        <v>1.4</v>
      </c>
      <c r="D106" s="12">
        <v>0.02</v>
      </c>
      <c r="E106" s="12">
        <v>0.06</v>
      </c>
      <c r="F106" s="12">
        <v>0.02</v>
      </c>
      <c r="G106" s="9">
        <v>4</v>
      </c>
      <c r="H106" s="9">
        <v>10</v>
      </c>
      <c r="I106" s="9">
        <v>100</v>
      </c>
      <c r="J106" s="10">
        <v>2</v>
      </c>
      <c r="K106" s="10">
        <v>8</v>
      </c>
      <c r="L106" s="2">
        <v>548.725</v>
      </c>
      <c r="M106" s="11">
        <v>0.139928665152252</v>
      </c>
      <c r="N106" s="2"/>
    </row>
    <row r="107" ht="15" spans="1:14">
      <c r="A107" s="9">
        <v>106</v>
      </c>
      <c r="B107" s="9">
        <v>2000</v>
      </c>
      <c r="C107" s="9">
        <v>1.2</v>
      </c>
      <c r="D107" s="12">
        <v>0.02</v>
      </c>
      <c r="E107" s="12">
        <v>0.04</v>
      </c>
      <c r="F107" s="12">
        <v>0.02</v>
      </c>
      <c r="G107" s="9">
        <v>2</v>
      </c>
      <c r="H107" s="9">
        <v>25</v>
      </c>
      <c r="I107" s="9">
        <v>20</v>
      </c>
      <c r="J107" s="10">
        <v>2</v>
      </c>
      <c r="K107" s="10">
        <v>10</v>
      </c>
      <c r="L107" s="2">
        <v>1021.425</v>
      </c>
      <c r="M107" s="11">
        <v>0.393100510823169</v>
      </c>
      <c r="N107" s="2"/>
    </row>
    <row r="108" ht="15" spans="1:14">
      <c r="A108" s="9">
        <v>107</v>
      </c>
      <c r="B108" s="9">
        <v>3500</v>
      </c>
      <c r="C108" s="9">
        <v>1.2</v>
      </c>
      <c r="D108" s="12">
        <v>0.06</v>
      </c>
      <c r="E108" s="12">
        <v>0.04</v>
      </c>
      <c r="F108" s="12">
        <v>0.04</v>
      </c>
      <c r="G108" s="9">
        <v>3</v>
      </c>
      <c r="H108" s="9">
        <v>25</v>
      </c>
      <c r="I108" s="9">
        <v>40</v>
      </c>
      <c r="J108" s="10">
        <v>2</v>
      </c>
      <c r="K108" s="10">
        <v>4</v>
      </c>
      <c r="L108" s="2">
        <v>1000.925</v>
      </c>
      <c r="M108" s="11">
        <v>0.388776905012881</v>
      </c>
      <c r="N108" s="2"/>
    </row>
    <row r="109" ht="15" spans="1:14">
      <c r="A109" s="9">
        <v>108</v>
      </c>
      <c r="B109" s="9">
        <v>1500</v>
      </c>
      <c r="C109" s="9">
        <v>1.6</v>
      </c>
      <c r="D109" s="12">
        <v>0.06</v>
      </c>
      <c r="E109" s="12">
        <v>0.06</v>
      </c>
      <c r="F109" s="12">
        <v>0.02</v>
      </c>
      <c r="G109" s="9">
        <v>3</v>
      </c>
      <c r="H109" s="9">
        <v>15</v>
      </c>
      <c r="I109" s="9">
        <v>40</v>
      </c>
      <c r="J109" s="10">
        <v>0</v>
      </c>
      <c r="K109" s="10">
        <v>10</v>
      </c>
      <c r="L109" s="2">
        <v>454.5</v>
      </c>
      <c r="M109" s="11">
        <v>0.179075339752655</v>
      </c>
      <c r="N109" s="2"/>
    </row>
    <row r="110" ht="15" spans="1:14">
      <c r="A110" s="9">
        <v>109</v>
      </c>
      <c r="B110" s="9">
        <v>4000</v>
      </c>
      <c r="C110" s="9">
        <v>1.6</v>
      </c>
      <c r="D110" s="12">
        <v>0.04</v>
      </c>
      <c r="E110" s="12">
        <v>0.04</v>
      </c>
      <c r="F110" s="12">
        <v>0.02</v>
      </c>
      <c r="G110" s="9">
        <v>1</v>
      </c>
      <c r="H110" s="9">
        <v>15</v>
      </c>
      <c r="I110" s="9">
        <v>60</v>
      </c>
      <c r="J110" s="10">
        <v>2</v>
      </c>
      <c r="K110" s="10">
        <v>2</v>
      </c>
      <c r="L110" s="2">
        <v>1392.075</v>
      </c>
      <c r="M110" s="11">
        <v>0.691142878752731</v>
      </c>
      <c r="N110" s="2"/>
    </row>
    <row r="111" ht="15" spans="1:14">
      <c r="A111" s="9">
        <v>110</v>
      </c>
      <c r="B111" s="9">
        <v>1000</v>
      </c>
      <c r="C111" s="9">
        <v>1.4</v>
      </c>
      <c r="D111" s="12">
        <v>0.06</v>
      </c>
      <c r="E111" s="12">
        <v>0.06</v>
      </c>
      <c r="F111" s="12">
        <v>0.02</v>
      </c>
      <c r="G111" s="9">
        <v>2</v>
      </c>
      <c r="H111" s="9">
        <v>15</v>
      </c>
      <c r="I111" s="9">
        <v>20</v>
      </c>
      <c r="J111" s="10">
        <v>0</v>
      </c>
      <c r="K111" s="10">
        <v>10</v>
      </c>
      <c r="L111" s="2">
        <v>546.9</v>
      </c>
      <c r="M111" s="11">
        <v>0.112378451162741</v>
      </c>
      <c r="N111" s="2"/>
    </row>
    <row r="112" ht="15" spans="1:14">
      <c r="A112" s="9">
        <v>111</v>
      </c>
      <c r="B112" s="9">
        <v>2500</v>
      </c>
      <c r="C112" s="9">
        <v>1.4</v>
      </c>
      <c r="D112" s="12">
        <v>0.04</v>
      </c>
      <c r="E112" s="12">
        <v>0.04</v>
      </c>
      <c r="F112" s="12">
        <v>0.02</v>
      </c>
      <c r="G112" s="9">
        <v>1</v>
      </c>
      <c r="H112" s="9">
        <v>20</v>
      </c>
      <c r="I112" s="9">
        <v>60</v>
      </c>
      <c r="J112" s="10">
        <v>0</v>
      </c>
      <c r="K112" s="10">
        <v>2</v>
      </c>
      <c r="L112" s="2">
        <v>1028.525</v>
      </c>
      <c r="M112" s="11">
        <v>0.507131931836045</v>
      </c>
      <c r="N112" s="2"/>
    </row>
    <row r="113" ht="15" spans="1:14">
      <c r="A113" s="9">
        <v>112</v>
      </c>
      <c r="B113" s="9">
        <v>2000</v>
      </c>
      <c r="C113" s="9">
        <v>1.6</v>
      </c>
      <c r="D113" s="12">
        <v>0.06</v>
      </c>
      <c r="E113" s="12">
        <v>0.02</v>
      </c>
      <c r="F113" s="12">
        <v>0.02</v>
      </c>
      <c r="G113" s="9">
        <v>3</v>
      </c>
      <c r="H113" s="9">
        <v>5</v>
      </c>
      <c r="I113" s="9">
        <v>20</v>
      </c>
      <c r="J113" s="10">
        <v>2</v>
      </c>
      <c r="K113" s="10">
        <v>8</v>
      </c>
      <c r="L113" s="2">
        <v>597.9</v>
      </c>
      <c r="M113" s="11">
        <v>0.189958158301806</v>
      </c>
      <c r="N113" s="2"/>
    </row>
    <row r="114" ht="15" spans="1:14">
      <c r="A114" s="9">
        <v>113</v>
      </c>
      <c r="B114" s="9">
        <v>3000</v>
      </c>
      <c r="C114" s="9">
        <v>1.6</v>
      </c>
      <c r="D114" s="12">
        <v>0.06</v>
      </c>
      <c r="E114" s="12">
        <v>0.02</v>
      </c>
      <c r="F114" s="12">
        <v>0.06</v>
      </c>
      <c r="G114" s="9">
        <v>4</v>
      </c>
      <c r="H114" s="9">
        <v>15</v>
      </c>
      <c r="I114" s="9">
        <v>100</v>
      </c>
      <c r="J114" s="10">
        <v>1</v>
      </c>
      <c r="K114" s="10">
        <v>6</v>
      </c>
      <c r="L114" s="2">
        <v>768.125</v>
      </c>
      <c r="M114" s="11">
        <v>0.257164688095241</v>
      </c>
      <c r="N114" s="2"/>
    </row>
    <row r="115" ht="15" spans="1:14">
      <c r="A115" s="9">
        <v>114</v>
      </c>
      <c r="B115" s="9">
        <v>3500</v>
      </c>
      <c r="C115" s="9">
        <v>1.4</v>
      </c>
      <c r="D115" s="12">
        <v>0.02</v>
      </c>
      <c r="E115" s="12">
        <v>0.06</v>
      </c>
      <c r="F115" s="12">
        <v>0.04</v>
      </c>
      <c r="G115" s="9">
        <v>1</v>
      </c>
      <c r="H115" s="9">
        <v>20</v>
      </c>
      <c r="I115" s="9">
        <v>20</v>
      </c>
      <c r="J115" s="10">
        <v>0</v>
      </c>
      <c r="K115" s="10">
        <v>6</v>
      </c>
      <c r="L115" s="2">
        <v>1474.65</v>
      </c>
      <c r="M115" s="11">
        <v>0.77971219426394</v>
      </c>
      <c r="N115" s="2"/>
    </row>
    <row r="116" ht="15" spans="1:14">
      <c r="A116" s="9">
        <v>115</v>
      </c>
      <c r="B116" s="9">
        <v>2000</v>
      </c>
      <c r="C116" s="9">
        <v>1.6</v>
      </c>
      <c r="D116" s="12">
        <v>0.06</v>
      </c>
      <c r="E116" s="12">
        <v>0.02</v>
      </c>
      <c r="F116" s="12">
        <v>0.04</v>
      </c>
      <c r="G116" s="9">
        <v>1</v>
      </c>
      <c r="H116" s="9">
        <v>5</v>
      </c>
      <c r="I116" s="9">
        <v>60</v>
      </c>
      <c r="J116" s="10">
        <v>2</v>
      </c>
      <c r="K116" s="10">
        <v>6</v>
      </c>
      <c r="L116" s="2">
        <v>722.35</v>
      </c>
      <c r="M116" s="11">
        <v>0.352669522127412</v>
      </c>
      <c r="N116" s="2"/>
    </row>
    <row r="117" ht="15" spans="1:14">
      <c r="A117" s="9">
        <v>116</v>
      </c>
      <c r="B117" s="9">
        <v>2000</v>
      </c>
      <c r="C117" s="9">
        <v>1.6</v>
      </c>
      <c r="D117" s="12">
        <v>0.02</v>
      </c>
      <c r="E117" s="12">
        <v>0.04</v>
      </c>
      <c r="F117" s="12">
        <v>0.04</v>
      </c>
      <c r="G117" s="9">
        <v>1</v>
      </c>
      <c r="H117" s="9">
        <v>10</v>
      </c>
      <c r="I117" s="9">
        <v>100</v>
      </c>
      <c r="J117" s="10">
        <v>0</v>
      </c>
      <c r="K117" s="10">
        <v>4</v>
      </c>
      <c r="L117" s="2">
        <v>828.825</v>
      </c>
      <c r="M117" s="11">
        <v>0.37560785311982</v>
      </c>
      <c r="N117" s="2"/>
    </row>
    <row r="118" ht="15" spans="1:14">
      <c r="A118" s="9">
        <v>117</v>
      </c>
      <c r="B118" s="9">
        <v>1000</v>
      </c>
      <c r="C118" s="9">
        <v>1.6</v>
      </c>
      <c r="D118" s="12">
        <v>0.02</v>
      </c>
      <c r="E118" s="12">
        <v>0.02</v>
      </c>
      <c r="F118" s="12">
        <v>0.02</v>
      </c>
      <c r="G118" s="9">
        <v>1</v>
      </c>
      <c r="H118" s="9">
        <v>25</v>
      </c>
      <c r="I118" s="9">
        <v>80</v>
      </c>
      <c r="J118" s="10">
        <v>2</v>
      </c>
      <c r="K118" s="10">
        <v>8</v>
      </c>
      <c r="L118" s="2">
        <v>498.875</v>
      </c>
      <c r="M118" s="11">
        <v>0.0525878298752947</v>
      </c>
      <c r="N118" s="2"/>
    </row>
    <row r="119" ht="15" spans="1:14">
      <c r="A119" s="9">
        <v>118</v>
      </c>
      <c r="B119" s="9">
        <v>1000</v>
      </c>
      <c r="C119" s="9">
        <v>1.2</v>
      </c>
      <c r="D119" s="12">
        <v>0.04</v>
      </c>
      <c r="E119" s="12">
        <v>0.04</v>
      </c>
      <c r="F119" s="12">
        <v>0.06</v>
      </c>
      <c r="G119" s="9">
        <v>1</v>
      </c>
      <c r="H119" s="9">
        <v>15</v>
      </c>
      <c r="I119" s="9">
        <v>80</v>
      </c>
      <c r="J119" s="10">
        <v>1</v>
      </c>
      <c r="K119" s="10">
        <v>10</v>
      </c>
      <c r="L119" s="2">
        <v>539.825</v>
      </c>
      <c r="M119" s="11">
        <v>0.0752494379183073</v>
      </c>
      <c r="N119" s="2"/>
    </row>
    <row r="120" ht="15" spans="1:14">
      <c r="A120" s="9">
        <v>119</v>
      </c>
      <c r="B120" s="9">
        <v>1500</v>
      </c>
      <c r="C120" s="9">
        <v>1.2</v>
      </c>
      <c r="D120" s="12">
        <v>0.06</v>
      </c>
      <c r="E120" s="12">
        <v>0.06</v>
      </c>
      <c r="F120" s="12">
        <v>0.04</v>
      </c>
      <c r="G120" s="9">
        <v>3</v>
      </c>
      <c r="H120" s="9">
        <v>25</v>
      </c>
      <c r="I120" s="9">
        <v>40</v>
      </c>
      <c r="J120" s="10">
        <v>1</v>
      </c>
      <c r="K120" s="10">
        <v>8</v>
      </c>
      <c r="L120" s="2">
        <v>529.075</v>
      </c>
      <c r="M120" s="11">
        <v>0.143960439053493</v>
      </c>
      <c r="N120" s="2"/>
    </row>
    <row r="121" ht="15" spans="1:14">
      <c r="A121" s="9">
        <v>120</v>
      </c>
      <c r="B121" s="9">
        <v>4000</v>
      </c>
      <c r="C121" s="9">
        <v>1.6</v>
      </c>
      <c r="D121" s="12">
        <v>0.04</v>
      </c>
      <c r="E121" s="12">
        <v>0.06</v>
      </c>
      <c r="F121" s="12">
        <v>0.06</v>
      </c>
      <c r="G121" s="9">
        <v>4</v>
      </c>
      <c r="H121" s="9">
        <v>20</v>
      </c>
      <c r="I121" s="9">
        <v>60</v>
      </c>
      <c r="J121" s="10">
        <v>0</v>
      </c>
      <c r="K121" s="10">
        <v>6</v>
      </c>
      <c r="L121" s="2">
        <v>862.425</v>
      </c>
      <c r="M121" s="11">
        <v>0.434615614959541</v>
      </c>
      <c r="N121" s="2"/>
    </row>
    <row r="122" ht="15" spans="1:14">
      <c r="A122" s="9">
        <v>121</v>
      </c>
      <c r="B122" s="9">
        <v>4000</v>
      </c>
      <c r="C122" s="9">
        <v>1.4</v>
      </c>
      <c r="D122" s="12">
        <v>0.04</v>
      </c>
      <c r="E122" s="12">
        <v>0.02</v>
      </c>
      <c r="F122" s="12">
        <v>0.06</v>
      </c>
      <c r="G122" s="9">
        <v>4</v>
      </c>
      <c r="H122" s="9">
        <v>10</v>
      </c>
      <c r="I122" s="9">
        <v>100</v>
      </c>
      <c r="J122" s="10">
        <v>2</v>
      </c>
      <c r="K122" s="10">
        <v>4</v>
      </c>
      <c r="L122" s="2">
        <v>995.475</v>
      </c>
      <c r="M122" s="11">
        <v>0.409090293398924</v>
      </c>
      <c r="N122" s="2"/>
    </row>
    <row r="123" ht="15" spans="1:14">
      <c r="A123" s="9">
        <v>122</v>
      </c>
      <c r="B123" s="9">
        <v>1500</v>
      </c>
      <c r="C123" s="9">
        <v>1.4</v>
      </c>
      <c r="D123" s="12">
        <v>0.06</v>
      </c>
      <c r="E123" s="12">
        <v>0.04</v>
      </c>
      <c r="F123" s="12">
        <v>0.02</v>
      </c>
      <c r="G123" s="9">
        <v>2</v>
      </c>
      <c r="H123" s="9">
        <v>20</v>
      </c>
      <c r="I123" s="9">
        <v>100</v>
      </c>
      <c r="J123" s="10">
        <v>1</v>
      </c>
      <c r="K123" s="10">
        <v>6</v>
      </c>
      <c r="L123" s="2">
        <v>691.75</v>
      </c>
      <c r="M123" s="11">
        <v>0.245061669791603</v>
      </c>
      <c r="N123" s="2"/>
    </row>
    <row r="124" ht="15" spans="1:14">
      <c r="A124" s="9">
        <v>123</v>
      </c>
      <c r="B124" s="9">
        <v>3000</v>
      </c>
      <c r="C124" s="9">
        <v>1.2</v>
      </c>
      <c r="D124" s="12">
        <v>0.04</v>
      </c>
      <c r="E124" s="12">
        <v>0.02</v>
      </c>
      <c r="F124" s="12">
        <v>0.06</v>
      </c>
      <c r="G124" s="9">
        <v>4</v>
      </c>
      <c r="H124" s="9">
        <v>10</v>
      </c>
      <c r="I124" s="9">
        <v>20</v>
      </c>
      <c r="J124" s="10">
        <v>2</v>
      </c>
      <c r="K124" s="10">
        <v>10</v>
      </c>
      <c r="L124" s="2">
        <v>844.7</v>
      </c>
      <c r="M124" s="11">
        <v>0.243975313886515</v>
      </c>
      <c r="N124" s="2"/>
    </row>
    <row r="125" ht="15" spans="1:14">
      <c r="A125" s="9">
        <v>124</v>
      </c>
      <c r="B125" s="9">
        <v>3000</v>
      </c>
      <c r="C125" s="9">
        <v>1.6</v>
      </c>
      <c r="D125" s="12">
        <v>0.04</v>
      </c>
      <c r="E125" s="12">
        <v>0.04</v>
      </c>
      <c r="F125" s="12">
        <v>0.04</v>
      </c>
      <c r="G125" s="9">
        <v>1</v>
      </c>
      <c r="H125" s="9">
        <v>25</v>
      </c>
      <c r="I125" s="9">
        <v>100</v>
      </c>
      <c r="J125" s="10">
        <v>0</v>
      </c>
      <c r="K125" s="10">
        <v>6</v>
      </c>
      <c r="L125" s="2">
        <v>1284.15</v>
      </c>
      <c r="M125" s="11">
        <v>0.660174152547908</v>
      </c>
      <c r="N125" s="2"/>
    </row>
    <row r="126" ht="15" spans="1:14">
      <c r="A126" s="9">
        <v>125</v>
      </c>
      <c r="B126" s="9">
        <v>2000</v>
      </c>
      <c r="C126" s="9">
        <v>1.2</v>
      </c>
      <c r="D126" s="12">
        <v>0.04</v>
      </c>
      <c r="E126" s="12">
        <v>0.04</v>
      </c>
      <c r="F126" s="12">
        <v>0.02</v>
      </c>
      <c r="G126" s="9">
        <v>3</v>
      </c>
      <c r="H126" s="9">
        <v>25</v>
      </c>
      <c r="I126" s="9">
        <v>60</v>
      </c>
      <c r="J126" s="10">
        <v>0</v>
      </c>
      <c r="K126" s="10">
        <v>8</v>
      </c>
      <c r="L126" s="2">
        <v>610.025</v>
      </c>
      <c r="M126" s="11">
        <v>0.221221413858646</v>
      </c>
      <c r="N126" s="2"/>
    </row>
    <row r="127" ht="15" spans="1:14">
      <c r="A127" s="9">
        <v>126</v>
      </c>
      <c r="B127" s="9">
        <v>2000</v>
      </c>
      <c r="C127" s="9">
        <v>1.6</v>
      </c>
      <c r="D127" s="12">
        <v>0.02</v>
      </c>
      <c r="E127" s="12">
        <v>0.04</v>
      </c>
      <c r="F127" s="12">
        <v>0.06</v>
      </c>
      <c r="G127" s="9">
        <v>3</v>
      </c>
      <c r="H127" s="9">
        <v>5</v>
      </c>
      <c r="I127" s="9">
        <v>80</v>
      </c>
      <c r="J127" s="10">
        <v>1</v>
      </c>
      <c r="K127" s="10">
        <v>4</v>
      </c>
      <c r="L127" s="2">
        <v>748.7</v>
      </c>
      <c r="M127" s="11">
        <v>0.256992618535297</v>
      </c>
      <c r="N127" s="2"/>
    </row>
    <row r="128" ht="15" spans="1:14">
      <c r="A128" s="9">
        <v>127</v>
      </c>
      <c r="B128" s="9">
        <v>1000</v>
      </c>
      <c r="C128" s="9">
        <v>1.6</v>
      </c>
      <c r="D128" s="12">
        <v>0.04</v>
      </c>
      <c r="E128" s="12">
        <v>0.02</v>
      </c>
      <c r="F128" s="12">
        <v>0.04</v>
      </c>
      <c r="G128" s="9">
        <v>3</v>
      </c>
      <c r="H128" s="9">
        <v>15</v>
      </c>
      <c r="I128" s="9">
        <v>60</v>
      </c>
      <c r="J128" s="10">
        <v>0</v>
      </c>
      <c r="K128" s="10">
        <v>8</v>
      </c>
      <c r="L128" s="2">
        <v>339.7</v>
      </c>
      <c r="M128" s="11">
        <v>0.0913973554499518</v>
      </c>
      <c r="N128" s="2"/>
    </row>
    <row r="129" ht="15" spans="1:14">
      <c r="A129" s="9">
        <v>128</v>
      </c>
      <c r="B129" s="9">
        <v>2000</v>
      </c>
      <c r="C129" s="9">
        <v>1.4</v>
      </c>
      <c r="D129" s="12">
        <v>0.04</v>
      </c>
      <c r="E129" s="12">
        <v>0.02</v>
      </c>
      <c r="F129" s="12">
        <v>0.06</v>
      </c>
      <c r="G129" s="9">
        <v>3</v>
      </c>
      <c r="H129" s="9">
        <v>20</v>
      </c>
      <c r="I129" s="9">
        <v>20</v>
      </c>
      <c r="J129" s="10">
        <v>0</v>
      </c>
      <c r="K129" s="10">
        <v>4</v>
      </c>
      <c r="L129" s="2">
        <v>637.6</v>
      </c>
      <c r="M129" s="11">
        <v>0.265479851749855</v>
      </c>
      <c r="N129" s="2"/>
    </row>
    <row r="130" ht="15" spans="1:14">
      <c r="A130" s="9">
        <v>129</v>
      </c>
      <c r="B130" s="9">
        <v>4000</v>
      </c>
      <c r="C130" s="9">
        <v>1.4</v>
      </c>
      <c r="D130" s="12">
        <v>0.02</v>
      </c>
      <c r="E130" s="12">
        <v>0.04</v>
      </c>
      <c r="F130" s="12">
        <v>0.06</v>
      </c>
      <c r="G130" s="9">
        <v>4</v>
      </c>
      <c r="H130" s="9">
        <v>20</v>
      </c>
      <c r="I130" s="9">
        <v>60</v>
      </c>
      <c r="J130" s="10">
        <v>0</v>
      </c>
      <c r="K130" s="10">
        <v>4</v>
      </c>
      <c r="L130" s="2">
        <v>1394.55</v>
      </c>
      <c r="M130" s="11">
        <v>0.624635104903677</v>
      </c>
      <c r="N130" s="2"/>
    </row>
    <row r="131" ht="15" spans="1:14">
      <c r="A131" s="9">
        <v>130</v>
      </c>
      <c r="B131" s="9">
        <v>2000</v>
      </c>
      <c r="C131" s="9">
        <v>1.2</v>
      </c>
      <c r="D131" s="12">
        <v>0.04</v>
      </c>
      <c r="E131" s="12">
        <v>0.06</v>
      </c>
      <c r="F131" s="12">
        <v>0.04</v>
      </c>
      <c r="G131" s="9">
        <v>1</v>
      </c>
      <c r="H131" s="9">
        <v>25</v>
      </c>
      <c r="I131" s="9">
        <v>100</v>
      </c>
      <c r="J131" s="10">
        <v>0</v>
      </c>
      <c r="K131" s="10">
        <v>8</v>
      </c>
      <c r="L131" s="2">
        <v>1022.825</v>
      </c>
      <c r="M131" s="11">
        <v>0.421224465358353</v>
      </c>
      <c r="N131" s="2"/>
    </row>
    <row r="132" ht="15" spans="1:14">
      <c r="A132" s="9">
        <v>131</v>
      </c>
      <c r="B132" s="9">
        <v>3000</v>
      </c>
      <c r="C132" s="9">
        <v>1.2</v>
      </c>
      <c r="D132" s="12">
        <v>0.02</v>
      </c>
      <c r="E132" s="12">
        <v>0.02</v>
      </c>
      <c r="F132" s="12">
        <v>0.02</v>
      </c>
      <c r="G132" s="9">
        <v>1</v>
      </c>
      <c r="H132" s="9">
        <v>5</v>
      </c>
      <c r="I132" s="9">
        <v>20</v>
      </c>
      <c r="J132" s="10">
        <v>1</v>
      </c>
      <c r="K132" s="10">
        <v>4</v>
      </c>
      <c r="L132" s="2">
        <v>1410.775</v>
      </c>
      <c r="M132" s="11">
        <v>0.650951919772655</v>
      </c>
      <c r="N132" s="2"/>
    </row>
    <row r="133" ht="15" spans="1:14">
      <c r="A133" s="9">
        <v>132</v>
      </c>
      <c r="B133" s="9">
        <v>3500</v>
      </c>
      <c r="C133" s="9">
        <v>1.6</v>
      </c>
      <c r="D133" s="12">
        <v>0.02</v>
      </c>
      <c r="E133" s="12">
        <v>0.02</v>
      </c>
      <c r="F133" s="12">
        <v>0.04</v>
      </c>
      <c r="G133" s="9">
        <v>3</v>
      </c>
      <c r="H133" s="9">
        <v>20</v>
      </c>
      <c r="I133" s="9">
        <v>20</v>
      </c>
      <c r="J133" s="10">
        <v>0</v>
      </c>
      <c r="K133" s="10">
        <v>8</v>
      </c>
      <c r="L133" s="2">
        <v>668.7</v>
      </c>
      <c r="M133" s="11">
        <v>0.367722961494805</v>
      </c>
      <c r="N133" s="2"/>
    </row>
    <row r="134" ht="15" spans="1:14">
      <c r="A134" s="9">
        <v>133</v>
      </c>
      <c r="B134" s="9">
        <v>2500</v>
      </c>
      <c r="C134" s="9">
        <v>1.4</v>
      </c>
      <c r="D134" s="12">
        <v>0.02</v>
      </c>
      <c r="E134" s="12">
        <v>0.02</v>
      </c>
      <c r="F134" s="12">
        <v>0.06</v>
      </c>
      <c r="G134" s="9">
        <v>3</v>
      </c>
      <c r="H134" s="9">
        <v>15</v>
      </c>
      <c r="I134" s="9">
        <v>100</v>
      </c>
      <c r="J134" s="10">
        <v>2</v>
      </c>
      <c r="K134" s="10">
        <v>4</v>
      </c>
      <c r="L134" s="2">
        <v>660.15</v>
      </c>
      <c r="M134" s="11">
        <v>0.234788412022244</v>
      </c>
      <c r="N134" s="2"/>
    </row>
    <row r="135" ht="15" spans="1:14">
      <c r="A135" s="9">
        <v>134</v>
      </c>
      <c r="B135" s="9">
        <v>1500</v>
      </c>
      <c r="C135" s="9">
        <v>1.4</v>
      </c>
      <c r="D135" s="12">
        <v>0.04</v>
      </c>
      <c r="E135" s="12">
        <v>0.02</v>
      </c>
      <c r="F135" s="12">
        <v>0.06</v>
      </c>
      <c r="G135" s="9">
        <v>3</v>
      </c>
      <c r="H135" s="9">
        <v>10</v>
      </c>
      <c r="I135" s="9">
        <v>20</v>
      </c>
      <c r="J135" s="10">
        <v>1</v>
      </c>
      <c r="K135" s="10">
        <v>8</v>
      </c>
      <c r="L135" s="2">
        <v>505.3</v>
      </c>
      <c r="M135" s="11">
        <v>0.175197452281909</v>
      </c>
      <c r="N135" s="2"/>
    </row>
    <row r="136" ht="15" spans="1:14">
      <c r="A136" s="9">
        <v>135</v>
      </c>
      <c r="B136" s="9">
        <v>1000</v>
      </c>
      <c r="C136" s="9">
        <v>1.6</v>
      </c>
      <c r="D136" s="12">
        <v>0.02</v>
      </c>
      <c r="E136" s="12">
        <v>0.06</v>
      </c>
      <c r="F136" s="12">
        <v>0.02</v>
      </c>
      <c r="G136" s="9">
        <v>3</v>
      </c>
      <c r="H136" s="9">
        <v>10</v>
      </c>
      <c r="I136" s="9">
        <v>100</v>
      </c>
      <c r="J136" s="10">
        <v>0</v>
      </c>
      <c r="K136" s="10">
        <v>6</v>
      </c>
      <c r="L136" s="2">
        <v>323.925</v>
      </c>
      <c r="M136" s="11">
        <v>0.0868446495622218</v>
      </c>
      <c r="N136" s="2"/>
    </row>
    <row r="137" ht="15" spans="1:14">
      <c r="A137" s="9">
        <v>136</v>
      </c>
      <c r="B137" s="9">
        <v>3500</v>
      </c>
      <c r="C137" s="9">
        <v>1.2</v>
      </c>
      <c r="D137" s="12">
        <v>0.06</v>
      </c>
      <c r="E137" s="12">
        <v>0.02</v>
      </c>
      <c r="F137" s="12">
        <v>0.04</v>
      </c>
      <c r="G137" s="9">
        <v>2</v>
      </c>
      <c r="H137" s="9">
        <v>20</v>
      </c>
      <c r="I137" s="9">
        <v>40</v>
      </c>
      <c r="J137" s="10">
        <v>1</v>
      </c>
      <c r="K137" s="10">
        <v>8</v>
      </c>
      <c r="L137" s="2">
        <v>1604.3</v>
      </c>
      <c r="M137" s="11">
        <v>0.845051510638928</v>
      </c>
      <c r="N137" s="2"/>
    </row>
    <row r="138" ht="15" spans="1:14">
      <c r="A138" s="9">
        <v>137</v>
      </c>
      <c r="B138" s="9">
        <v>1000</v>
      </c>
      <c r="C138" s="9">
        <v>1.2</v>
      </c>
      <c r="D138" s="12">
        <v>0.06</v>
      </c>
      <c r="E138" s="12">
        <v>0.02</v>
      </c>
      <c r="F138" s="12">
        <v>0.02</v>
      </c>
      <c r="G138" s="9">
        <v>4</v>
      </c>
      <c r="H138" s="9">
        <v>20</v>
      </c>
      <c r="I138" s="9">
        <v>20</v>
      </c>
      <c r="J138" s="10">
        <v>0</v>
      </c>
      <c r="K138" s="10">
        <v>4</v>
      </c>
      <c r="L138" s="2">
        <v>413.5</v>
      </c>
      <c r="M138" s="11">
        <v>0.0799806233051336</v>
      </c>
      <c r="N138" s="2"/>
    </row>
    <row r="139" ht="15" spans="1:14">
      <c r="A139" s="9">
        <v>138</v>
      </c>
      <c r="B139" s="9">
        <v>1000</v>
      </c>
      <c r="C139" s="9">
        <v>1.6</v>
      </c>
      <c r="D139" s="12">
        <v>0.06</v>
      </c>
      <c r="E139" s="12">
        <v>0.06</v>
      </c>
      <c r="F139" s="12">
        <v>0.02</v>
      </c>
      <c r="G139" s="9">
        <v>2</v>
      </c>
      <c r="H139" s="9">
        <v>5</v>
      </c>
      <c r="I139" s="9">
        <v>20</v>
      </c>
      <c r="J139" s="10">
        <v>2</v>
      </c>
      <c r="K139" s="10">
        <v>4</v>
      </c>
      <c r="L139" s="2">
        <v>418.2</v>
      </c>
      <c r="M139" s="11">
        <v>0.12246630331125</v>
      </c>
      <c r="N139" s="2"/>
    </row>
    <row r="140" ht="15" spans="1:14">
      <c r="A140" s="9">
        <v>139</v>
      </c>
      <c r="B140" s="9">
        <v>4000</v>
      </c>
      <c r="C140" s="9">
        <v>1.6</v>
      </c>
      <c r="D140" s="12">
        <v>0.04</v>
      </c>
      <c r="E140" s="12">
        <v>0.04</v>
      </c>
      <c r="F140" s="12">
        <v>0.04</v>
      </c>
      <c r="G140" s="9">
        <v>3</v>
      </c>
      <c r="H140" s="9">
        <v>20</v>
      </c>
      <c r="I140" s="9">
        <v>20</v>
      </c>
      <c r="J140" s="10">
        <v>1</v>
      </c>
      <c r="K140" s="10">
        <v>10</v>
      </c>
      <c r="L140" s="2">
        <v>746.5</v>
      </c>
      <c r="M140" s="11">
        <v>0.37310036098541</v>
      </c>
      <c r="N140" s="2"/>
    </row>
    <row r="141" ht="15" spans="1:14">
      <c r="A141" s="9">
        <v>140</v>
      </c>
      <c r="B141" s="9">
        <v>2000</v>
      </c>
      <c r="C141" s="9">
        <v>1.2</v>
      </c>
      <c r="D141" s="12">
        <v>0.04</v>
      </c>
      <c r="E141" s="12">
        <v>0.02</v>
      </c>
      <c r="F141" s="12">
        <v>0.04</v>
      </c>
      <c r="G141" s="9">
        <v>3</v>
      </c>
      <c r="H141" s="9">
        <v>10</v>
      </c>
      <c r="I141" s="9">
        <v>60</v>
      </c>
      <c r="J141" s="10">
        <v>2</v>
      </c>
      <c r="K141" s="10">
        <v>8</v>
      </c>
      <c r="L141" s="2">
        <v>649.125</v>
      </c>
      <c r="M141" s="11">
        <v>0.211915102259963</v>
      </c>
      <c r="N141" s="2"/>
    </row>
    <row r="142" ht="15" spans="1:14">
      <c r="A142" s="9">
        <v>141</v>
      </c>
      <c r="B142" s="9">
        <v>4000</v>
      </c>
      <c r="C142" s="9">
        <v>1.2</v>
      </c>
      <c r="D142" s="12">
        <v>0.06</v>
      </c>
      <c r="E142" s="12">
        <v>0.02</v>
      </c>
      <c r="F142" s="12">
        <v>0.04</v>
      </c>
      <c r="G142" s="9">
        <v>1</v>
      </c>
      <c r="H142" s="9">
        <v>5</v>
      </c>
      <c r="I142" s="9">
        <v>20</v>
      </c>
      <c r="J142" s="10">
        <v>2</v>
      </c>
      <c r="K142" s="10">
        <v>10</v>
      </c>
      <c r="L142" s="2">
        <v>1682.25</v>
      </c>
      <c r="M142" s="11">
        <v>0.863926644030635</v>
      </c>
      <c r="N142" s="2"/>
    </row>
    <row r="143" ht="15" spans="1:14">
      <c r="A143" s="9">
        <v>142</v>
      </c>
      <c r="B143" s="9">
        <v>1000</v>
      </c>
      <c r="C143" s="9">
        <v>1.4</v>
      </c>
      <c r="D143" s="12">
        <v>0.04</v>
      </c>
      <c r="E143" s="12">
        <v>0.06</v>
      </c>
      <c r="F143" s="12">
        <v>0.04</v>
      </c>
      <c r="G143" s="9">
        <v>2</v>
      </c>
      <c r="H143" s="9">
        <v>10</v>
      </c>
      <c r="I143" s="9">
        <v>20</v>
      </c>
      <c r="J143" s="10">
        <v>2</v>
      </c>
      <c r="K143" s="10">
        <v>10</v>
      </c>
      <c r="L143" s="2">
        <v>481.425</v>
      </c>
      <c r="M143" s="11">
        <v>0.0932284947620841</v>
      </c>
      <c r="N143" s="2"/>
    </row>
    <row r="144" ht="15" spans="1:14">
      <c r="A144" s="9">
        <v>143</v>
      </c>
      <c r="B144" s="9">
        <v>1500</v>
      </c>
      <c r="C144" s="9">
        <v>1.6</v>
      </c>
      <c r="D144" s="12">
        <v>0.06</v>
      </c>
      <c r="E144" s="12">
        <v>0.02</v>
      </c>
      <c r="F144" s="12">
        <v>0.04</v>
      </c>
      <c r="G144" s="9">
        <v>3</v>
      </c>
      <c r="H144" s="9">
        <v>20</v>
      </c>
      <c r="I144" s="9">
        <v>80</v>
      </c>
      <c r="J144" s="10">
        <v>1</v>
      </c>
      <c r="K144" s="10">
        <v>2</v>
      </c>
      <c r="L144" s="2">
        <v>494.55</v>
      </c>
      <c r="M144" s="11">
        <v>0.17005479976259</v>
      </c>
      <c r="N144" s="2"/>
    </row>
    <row r="145" ht="15" spans="1:14">
      <c r="A145" s="9">
        <v>144</v>
      </c>
      <c r="B145" s="9">
        <v>2000</v>
      </c>
      <c r="C145" s="9">
        <v>1.6</v>
      </c>
      <c r="D145" s="12">
        <v>0.02</v>
      </c>
      <c r="E145" s="12">
        <v>0.04</v>
      </c>
      <c r="F145" s="12">
        <v>0.06</v>
      </c>
      <c r="G145" s="9">
        <v>3</v>
      </c>
      <c r="H145" s="9">
        <v>5</v>
      </c>
      <c r="I145" s="9">
        <v>80</v>
      </c>
      <c r="J145" s="10">
        <v>2</v>
      </c>
      <c r="K145" s="10">
        <v>4</v>
      </c>
      <c r="L145" s="2">
        <v>610.85</v>
      </c>
      <c r="M145" s="11">
        <v>0.218779455993014</v>
      </c>
      <c r="N145" s="2"/>
    </row>
    <row r="146" ht="15" spans="1:14">
      <c r="A146" s="9">
        <v>145</v>
      </c>
      <c r="B146" s="9">
        <v>1500</v>
      </c>
      <c r="C146" s="9">
        <v>1.2</v>
      </c>
      <c r="D146" s="12">
        <v>0.04</v>
      </c>
      <c r="E146" s="12">
        <v>0.04</v>
      </c>
      <c r="F146" s="12">
        <v>0.02</v>
      </c>
      <c r="G146" s="9">
        <v>1</v>
      </c>
      <c r="H146" s="9">
        <v>5</v>
      </c>
      <c r="I146" s="9">
        <v>80</v>
      </c>
      <c r="J146" s="10">
        <v>2</v>
      </c>
      <c r="K146" s="10">
        <v>6</v>
      </c>
      <c r="L146" s="2">
        <v>827.375</v>
      </c>
      <c r="M146" s="11">
        <v>0.270695035350142</v>
      </c>
      <c r="N146" s="2"/>
    </row>
    <row r="147" ht="15" spans="1:14">
      <c r="A147" s="9">
        <v>146</v>
      </c>
      <c r="B147" s="9">
        <v>4000</v>
      </c>
      <c r="C147" s="9">
        <v>1.2</v>
      </c>
      <c r="D147" s="12">
        <v>0.06</v>
      </c>
      <c r="E147" s="12">
        <v>0.04</v>
      </c>
      <c r="F147" s="12">
        <v>0.06</v>
      </c>
      <c r="G147" s="9">
        <v>1</v>
      </c>
      <c r="H147" s="9">
        <v>25</v>
      </c>
      <c r="I147" s="9">
        <v>40</v>
      </c>
      <c r="J147" s="10">
        <v>2</v>
      </c>
      <c r="K147" s="10">
        <v>6</v>
      </c>
      <c r="L147" s="2">
        <v>1660.15</v>
      </c>
      <c r="M147" s="11">
        <v>0.826928736516095</v>
      </c>
      <c r="N147" s="2"/>
    </row>
    <row r="148" ht="15" spans="1:14">
      <c r="A148" s="9">
        <v>147</v>
      </c>
      <c r="B148" s="9">
        <v>2000</v>
      </c>
      <c r="C148" s="9">
        <v>1.4</v>
      </c>
      <c r="D148" s="12">
        <v>0.02</v>
      </c>
      <c r="E148" s="12">
        <v>0.02</v>
      </c>
      <c r="F148" s="12">
        <v>0.04</v>
      </c>
      <c r="G148" s="9">
        <v>1</v>
      </c>
      <c r="H148" s="9">
        <v>15</v>
      </c>
      <c r="I148" s="9">
        <v>20</v>
      </c>
      <c r="J148" s="10">
        <v>1</v>
      </c>
      <c r="K148" s="10">
        <v>8</v>
      </c>
      <c r="L148" s="2">
        <v>895.975</v>
      </c>
      <c r="M148" s="11">
        <v>0.361199261409902</v>
      </c>
      <c r="N148" s="2"/>
    </row>
    <row r="149" ht="15" spans="1:14">
      <c r="A149" s="9">
        <v>148</v>
      </c>
      <c r="B149" s="9">
        <v>3500</v>
      </c>
      <c r="C149" s="9">
        <v>1.4</v>
      </c>
      <c r="D149" s="12">
        <v>0.02</v>
      </c>
      <c r="E149" s="12">
        <v>0.04</v>
      </c>
      <c r="F149" s="12">
        <v>0.06</v>
      </c>
      <c r="G149" s="9">
        <v>3</v>
      </c>
      <c r="H149" s="9">
        <v>15</v>
      </c>
      <c r="I149" s="9">
        <v>60</v>
      </c>
      <c r="J149" s="10">
        <v>2</v>
      </c>
      <c r="K149" s="10">
        <v>10</v>
      </c>
      <c r="L149" s="2">
        <v>860.3</v>
      </c>
      <c r="M149" s="11">
        <v>0.307710160082139</v>
      </c>
      <c r="N149" s="2"/>
    </row>
    <row r="150" ht="15" spans="1:14">
      <c r="A150" s="9">
        <v>149</v>
      </c>
      <c r="B150" s="9">
        <v>1000</v>
      </c>
      <c r="C150" s="9">
        <v>1.2</v>
      </c>
      <c r="D150" s="12">
        <v>0.02</v>
      </c>
      <c r="E150" s="12">
        <v>0.06</v>
      </c>
      <c r="F150" s="12">
        <v>0.04</v>
      </c>
      <c r="G150" s="9">
        <v>2</v>
      </c>
      <c r="H150" s="9">
        <v>25</v>
      </c>
      <c r="I150" s="9">
        <v>100</v>
      </c>
      <c r="J150" s="10">
        <v>0</v>
      </c>
      <c r="K150" s="10">
        <v>2</v>
      </c>
      <c r="L150" s="2">
        <v>537.35</v>
      </c>
      <c r="M150" s="11">
        <v>0.104439910548383</v>
      </c>
      <c r="N150" s="2"/>
    </row>
    <row r="151" ht="15" spans="1:14">
      <c r="A151" s="9">
        <v>150</v>
      </c>
      <c r="B151" s="9">
        <v>3000</v>
      </c>
      <c r="C151" s="9">
        <v>1.4</v>
      </c>
      <c r="D151" s="12">
        <v>0.02</v>
      </c>
      <c r="E151" s="12">
        <v>0.02</v>
      </c>
      <c r="F151" s="12">
        <v>0.06</v>
      </c>
      <c r="G151" s="9">
        <v>3</v>
      </c>
      <c r="H151" s="9">
        <v>25</v>
      </c>
      <c r="I151" s="9">
        <v>60</v>
      </c>
      <c r="J151" s="10">
        <v>2</v>
      </c>
      <c r="K151" s="10">
        <v>6</v>
      </c>
      <c r="L151" s="2">
        <v>678.75</v>
      </c>
      <c r="M151" s="11">
        <v>0.246491126757777</v>
      </c>
      <c r="N151" s="2"/>
    </row>
    <row r="152" ht="15" spans="1:14">
      <c r="A152" s="9">
        <v>151</v>
      </c>
      <c r="B152" s="9">
        <v>2500</v>
      </c>
      <c r="C152" s="9">
        <v>1.6</v>
      </c>
      <c r="D152" s="12">
        <v>0.04</v>
      </c>
      <c r="E152" s="12">
        <v>0.06</v>
      </c>
      <c r="F152" s="12">
        <v>0.06</v>
      </c>
      <c r="G152" s="9">
        <v>4</v>
      </c>
      <c r="H152" s="9">
        <v>15</v>
      </c>
      <c r="I152" s="9">
        <v>60</v>
      </c>
      <c r="J152" s="10">
        <v>1</v>
      </c>
      <c r="K152" s="10">
        <v>8</v>
      </c>
      <c r="L152" s="2">
        <v>522.825</v>
      </c>
      <c r="M152" s="11">
        <v>0.21939563817342</v>
      </c>
      <c r="N152" s="2"/>
    </row>
    <row r="153" ht="15" spans="1:14">
      <c r="A153" s="9">
        <v>152</v>
      </c>
      <c r="B153" s="9">
        <v>1000</v>
      </c>
      <c r="C153" s="9">
        <v>1.6</v>
      </c>
      <c r="D153" s="12">
        <v>0.02</v>
      </c>
      <c r="E153" s="12">
        <v>0.04</v>
      </c>
      <c r="F153" s="12">
        <v>0.02</v>
      </c>
      <c r="G153" s="9">
        <v>1</v>
      </c>
      <c r="H153" s="9">
        <v>5</v>
      </c>
      <c r="I153" s="9">
        <v>40</v>
      </c>
      <c r="J153" s="10">
        <v>0</v>
      </c>
      <c r="K153" s="10">
        <v>10</v>
      </c>
      <c r="L153" s="2">
        <v>464.875</v>
      </c>
      <c r="M153" s="11">
        <v>0.182643550367858</v>
      </c>
      <c r="N153" s="2"/>
    </row>
    <row r="154" ht="15" spans="1:14">
      <c r="A154" s="9">
        <v>153</v>
      </c>
      <c r="B154" s="9">
        <v>2000</v>
      </c>
      <c r="C154" s="9">
        <v>1.6</v>
      </c>
      <c r="D154" s="12">
        <v>0.02</v>
      </c>
      <c r="E154" s="12">
        <v>0.04</v>
      </c>
      <c r="F154" s="12">
        <v>0.02</v>
      </c>
      <c r="G154" s="9">
        <v>2</v>
      </c>
      <c r="H154" s="9">
        <v>20</v>
      </c>
      <c r="I154" s="9">
        <v>100</v>
      </c>
      <c r="J154" s="10">
        <v>0</v>
      </c>
      <c r="K154" s="10">
        <v>2</v>
      </c>
      <c r="L154" s="2">
        <v>740.325</v>
      </c>
      <c r="M154" s="11">
        <v>0.364158494879965</v>
      </c>
      <c r="N154" s="2"/>
    </row>
    <row r="155" ht="15" spans="1:14">
      <c r="A155" s="9">
        <v>154</v>
      </c>
      <c r="B155" s="9">
        <v>3500</v>
      </c>
      <c r="C155" s="9">
        <v>1.4</v>
      </c>
      <c r="D155" s="12">
        <v>0.04</v>
      </c>
      <c r="E155" s="12">
        <v>0.04</v>
      </c>
      <c r="F155" s="12">
        <v>0.02</v>
      </c>
      <c r="G155" s="9">
        <v>3</v>
      </c>
      <c r="H155" s="9">
        <v>25</v>
      </c>
      <c r="I155" s="9">
        <v>80</v>
      </c>
      <c r="J155" s="10">
        <v>2</v>
      </c>
      <c r="K155" s="10">
        <v>10</v>
      </c>
      <c r="L155" s="2">
        <v>782.275</v>
      </c>
      <c r="M155" s="11">
        <v>0.281423974397395</v>
      </c>
      <c r="N155" s="2"/>
    </row>
    <row r="156" ht="15" spans="1:14">
      <c r="A156" s="9">
        <v>155</v>
      </c>
      <c r="B156" s="9">
        <v>3000</v>
      </c>
      <c r="C156" s="9">
        <v>1.2</v>
      </c>
      <c r="D156" s="12">
        <v>0.06</v>
      </c>
      <c r="E156" s="12">
        <v>0.02</v>
      </c>
      <c r="F156" s="12">
        <v>0.06</v>
      </c>
      <c r="G156" s="9">
        <v>2</v>
      </c>
      <c r="H156" s="9">
        <v>15</v>
      </c>
      <c r="I156" s="9">
        <v>100</v>
      </c>
      <c r="J156" s="10">
        <v>0</v>
      </c>
      <c r="K156" s="10">
        <v>8</v>
      </c>
      <c r="L156" s="2">
        <v>1430.7</v>
      </c>
      <c r="M156" s="11">
        <v>0.67212325728027</v>
      </c>
      <c r="N156" s="2"/>
    </row>
    <row r="157" ht="15" spans="1:14">
      <c r="A157" s="9">
        <v>156</v>
      </c>
      <c r="B157" s="9">
        <v>3000</v>
      </c>
      <c r="C157" s="9">
        <v>1.6</v>
      </c>
      <c r="D157" s="12">
        <v>0.04</v>
      </c>
      <c r="E157" s="12">
        <v>0.04</v>
      </c>
      <c r="F157" s="12">
        <v>0.02</v>
      </c>
      <c r="G157" s="9">
        <v>3</v>
      </c>
      <c r="H157" s="9">
        <v>5</v>
      </c>
      <c r="I157" s="9">
        <v>60</v>
      </c>
      <c r="J157" s="10">
        <v>1</v>
      </c>
      <c r="K157" s="10">
        <v>6</v>
      </c>
      <c r="L157" s="2">
        <v>874.4</v>
      </c>
      <c r="M157" s="11">
        <v>0.392713722499583</v>
      </c>
      <c r="N157" s="2"/>
    </row>
    <row r="158" ht="15" spans="1:14">
      <c r="A158" s="9">
        <v>157</v>
      </c>
      <c r="B158" s="9">
        <v>3000</v>
      </c>
      <c r="C158" s="9">
        <v>1.2</v>
      </c>
      <c r="D158" s="12">
        <v>0.04</v>
      </c>
      <c r="E158" s="12">
        <v>0.02</v>
      </c>
      <c r="F158" s="12">
        <v>0.06</v>
      </c>
      <c r="G158" s="9">
        <v>1</v>
      </c>
      <c r="H158" s="9">
        <v>25</v>
      </c>
      <c r="I158" s="9">
        <v>100</v>
      </c>
      <c r="J158" s="10">
        <v>2</v>
      </c>
      <c r="K158" s="10">
        <v>6</v>
      </c>
      <c r="L158" s="2">
        <v>1341.325</v>
      </c>
      <c r="M158" s="11">
        <v>0.585768719850065</v>
      </c>
      <c r="N158" s="2"/>
    </row>
    <row r="159" ht="15" spans="1:14">
      <c r="A159" s="9">
        <v>158</v>
      </c>
      <c r="B159" s="9">
        <v>1500</v>
      </c>
      <c r="C159" s="9">
        <v>1.4</v>
      </c>
      <c r="D159" s="12">
        <v>0.04</v>
      </c>
      <c r="E159" s="12">
        <v>0.02</v>
      </c>
      <c r="F159" s="12">
        <v>0.02</v>
      </c>
      <c r="G159" s="9">
        <v>1</v>
      </c>
      <c r="H159" s="9">
        <v>10</v>
      </c>
      <c r="I159" s="9">
        <v>40</v>
      </c>
      <c r="J159" s="10">
        <v>1</v>
      </c>
      <c r="K159" s="10">
        <v>4</v>
      </c>
      <c r="L159" s="2">
        <v>744.3</v>
      </c>
      <c r="M159" s="11">
        <v>0.255201652687295</v>
      </c>
      <c r="N159" s="2"/>
    </row>
    <row r="160" ht="15" spans="1:14">
      <c r="A160" s="9">
        <v>159</v>
      </c>
      <c r="B160" s="9">
        <v>1000</v>
      </c>
      <c r="C160" s="9">
        <v>1.2</v>
      </c>
      <c r="D160" s="12">
        <v>0.02</v>
      </c>
      <c r="E160" s="12">
        <v>0.06</v>
      </c>
      <c r="F160" s="12">
        <v>0.06</v>
      </c>
      <c r="G160" s="9">
        <v>1</v>
      </c>
      <c r="H160" s="9">
        <v>5</v>
      </c>
      <c r="I160" s="9">
        <v>100</v>
      </c>
      <c r="J160" s="10">
        <v>0</v>
      </c>
      <c r="K160" s="10">
        <v>4</v>
      </c>
      <c r="L160" s="2">
        <v>617.275</v>
      </c>
      <c r="M160" s="11">
        <v>0.183002379349553</v>
      </c>
      <c r="N160" s="2"/>
    </row>
    <row r="161" ht="15" spans="1:14">
      <c r="A161" s="9">
        <v>160</v>
      </c>
      <c r="B161" s="9">
        <v>3500</v>
      </c>
      <c r="C161" s="9">
        <v>1.4</v>
      </c>
      <c r="D161" s="12">
        <v>0.02</v>
      </c>
      <c r="E161" s="12">
        <v>0.04</v>
      </c>
      <c r="F161" s="12">
        <v>0.04</v>
      </c>
      <c r="G161" s="9">
        <v>2</v>
      </c>
      <c r="H161" s="9">
        <v>15</v>
      </c>
      <c r="I161" s="9">
        <v>100</v>
      </c>
      <c r="J161" s="10">
        <v>1</v>
      </c>
      <c r="K161" s="10">
        <v>4</v>
      </c>
      <c r="L161" s="2">
        <v>1480.45</v>
      </c>
      <c r="M161" s="11">
        <v>0.77182383584636</v>
      </c>
      <c r="N161" s="2"/>
    </row>
    <row r="162" ht="15" spans="1:14">
      <c r="A162" s="9">
        <v>161</v>
      </c>
      <c r="B162" s="9">
        <v>4000</v>
      </c>
      <c r="C162" s="9">
        <v>1.2</v>
      </c>
      <c r="D162" s="12">
        <v>0.04</v>
      </c>
      <c r="E162" s="12">
        <v>0.02</v>
      </c>
      <c r="F162" s="12">
        <v>0.06</v>
      </c>
      <c r="G162" s="9">
        <v>4</v>
      </c>
      <c r="H162" s="9">
        <v>15</v>
      </c>
      <c r="I162" s="9">
        <v>40</v>
      </c>
      <c r="J162" s="10">
        <v>0</v>
      </c>
      <c r="K162" s="10">
        <v>6</v>
      </c>
      <c r="L162" s="2">
        <v>1126.2</v>
      </c>
      <c r="M162" s="11">
        <v>0.496054318325392</v>
      </c>
      <c r="N162" s="2"/>
    </row>
    <row r="163" ht="15" spans="1:14">
      <c r="A163" s="9">
        <v>162</v>
      </c>
      <c r="B163" s="9">
        <v>3000</v>
      </c>
      <c r="C163" s="9">
        <v>1.2</v>
      </c>
      <c r="D163" s="12">
        <v>0.06</v>
      </c>
      <c r="E163" s="12">
        <v>0.06</v>
      </c>
      <c r="F163" s="12">
        <v>0.04</v>
      </c>
      <c r="G163" s="9">
        <v>2</v>
      </c>
      <c r="H163" s="9">
        <v>20</v>
      </c>
      <c r="I163" s="9">
        <v>80</v>
      </c>
      <c r="J163" s="10">
        <v>0</v>
      </c>
      <c r="K163" s="10">
        <v>8</v>
      </c>
      <c r="L163" s="2">
        <v>1408.325</v>
      </c>
      <c r="M163" s="11">
        <v>0.689964387249859</v>
      </c>
      <c r="N163" s="2"/>
    </row>
    <row r="164" ht="15" spans="1:14">
      <c r="A164" s="9">
        <v>163</v>
      </c>
      <c r="B164" s="9">
        <v>4000</v>
      </c>
      <c r="C164" s="9">
        <v>1.4</v>
      </c>
      <c r="D164" s="12">
        <v>0.06</v>
      </c>
      <c r="E164" s="12">
        <v>0.04</v>
      </c>
      <c r="F164" s="12">
        <v>0.04</v>
      </c>
      <c r="G164" s="9">
        <v>4</v>
      </c>
      <c r="H164" s="9">
        <v>20</v>
      </c>
      <c r="I164" s="9">
        <v>80</v>
      </c>
      <c r="J164" s="10">
        <v>0</v>
      </c>
      <c r="K164" s="10">
        <v>8</v>
      </c>
      <c r="L164" s="2">
        <v>997.3</v>
      </c>
      <c r="M164" s="11">
        <v>0.387556317844792</v>
      </c>
      <c r="N164" s="2"/>
    </row>
    <row r="165" ht="15" spans="1:14">
      <c r="A165" s="9">
        <v>164</v>
      </c>
      <c r="B165" s="9">
        <v>2500</v>
      </c>
      <c r="C165" s="9">
        <v>1.4</v>
      </c>
      <c r="D165" s="12">
        <v>0.06</v>
      </c>
      <c r="E165" s="12">
        <v>0.06</v>
      </c>
      <c r="F165" s="12">
        <v>0.04</v>
      </c>
      <c r="G165" s="9">
        <v>1</v>
      </c>
      <c r="H165" s="9">
        <v>10</v>
      </c>
      <c r="I165" s="9">
        <v>40</v>
      </c>
      <c r="J165" s="10">
        <v>0</v>
      </c>
      <c r="K165" s="10">
        <v>6</v>
      </c>
      <c r="L165" s="2">
        <v>1015.475</v>
      </c>
      <c r="M165" s="11">
        <v>0.518152275618113</v>
      </c>
      <c r="N165" s="2"/>
    </row>
    <row r="166" ht="15" spans="1:14">
      <c r="A166" s="9">
        <v>165</v>
      </c>
      <c r="B166" s="9">
        <v>4000</v>
      </c>
      <c r="C166" s="9">
        <v>1.6</v>
      </c>
      <c r="D166" s="12">
        <v>0.04</v>
      </c>
      <c r="E166" s="12">
        <v>0.02</v>
      </c>
      <c r="F166" s="12">
        <v>0.02</v>
      </c>
      <c r="G166" s="9">
        <v>2</v>
      </c>
      <c r="H166" s="9">
        <v>20</v>
      </c>
      <c r="I166" s="9">
        <v>80</v>
      </c>
      <c r="J166" s="10">
        <v>1</v>
      </c>
      <c r="K166" s="10">
        <v>10</v>
      </c>
      <c r="L166" s="2">
        <v>1450.675</v>
      </c>
      <c r="M166" s="11">
        <v>0.826490666523777</v>
      </c>
      <c r="N166" s="2"/>
    </row>
    <row r="167" ht="15" spans="1:14">
      <c r="A167" s="9">
        <v>166</v>
      </c>
      <c r="B167" s="9">
        <v>3500</v>
      </c>
      <c r="C167" s="9">
        <v>1.6</v>
      </c>
      <c r="D167" s="12">
        <v>0.04</v>
      </c>
      <c r="E167" s="12">
        <v>0.06</v>
      </c>
      <c r="F167" s="12">
        <v>0.02</v>
      </c>
      <c r="G167" s="9">
        <v>3</v>
      </c>
      <c r="H167" s="9">
        <v>20</v>
      </c>
      <c r="I167" s="9">
        <v>20</v>
      </c>
      <c r="J167" s="10">
        <v>1</v>
      </c>
      <c r="K167" s="10">
        <v>4</v>
      </c>
      <c r="L167" s="2">
        <v>856.225</v>
      </c>
      <c r="M167" s="11">
        <v>0.464172770507317</v>
      </c>
      <c r="N167" s="2"/>
    </row>
    <row r="168" ht="15" spans="1:14">
      <c r="A168" s="9">
        <v>167</v>
      </c>
      <c r="B168" s="9">
        <v>4000</v>
      </c>
      <c r="C168" s="9">
        <v>1.4</v>
      </c>
      <c r="D168" s="12">
        <v>0.06</v>
      </c>
      <c r="E168" s="12">
        <v>0.02</v>
      </c>
      <c r="F168" s="12">
        <v>0.02</v>
      </c>
      <c r="G168" s="9">
        <v>2</v>
      </c>
      <c r="H168" s="9">
        <v>5</v>
      </c>
      <c r="I168" s="9">
        <v>40</v>
      </c>
      <c r="J168" s="10">
        <v>2</v>
      </c>
      <c r="K168" s="10">
        <v>6</v>
      </c>
      <c r="L168" s="2">
        <v>1644.475</v>
      </c>
      <c r="M168" s="11">
        <v>0.887043154259891</v>
      </c>
      <c r="N168" s="2"/>
    </row>
    <row r="169" ht="15" spans="1:14">
      <c r="A169" s="9">
        <v>168</v>
      </c>
      <c r="B169" s="9">
        <v>3500</v>
      </c>
      <c r="C169" s="9">
        <v>1.2</v>
      </c>
      <c r="D169" s="12">
        <v>0.06</v>
      </c>
      <c r="E169" s="12">
        <v>0.06</v>
      </c>
      <c r="F169" s="12">
        <v>0.02</v>
      </c>
      <c r="G169" s="9">
        <v>1</v>
      </c>
      <c r="H169" s="9">
        <v>5</v>
      </c>
      <c r="I169" s="9">
        <v>80</v>
      </c>
      <c r="J169" s="10">
        <v>1</v>
      </c>
      <c r="K169" s="10">
        <v>10</v>
      </c>
      <c r="L169" s="2">
        <v>1557.825</v>
      </c>
      <c r="M169" s="11">
        <v>0.805613175388886</v>
      </c>
      <c r="N169" s="2"/>
    </row>
    <row r="170" ht="15" spans="1:14">
      <c r="A170" s="9">
        <v>169</v>
      </c>
      <c r="B170" s="9">
        <v>1500</v>
      </c>
      <c r="C170" s="9">
        <v>1.4</v>
      </c>
      <c r="D170" s="12">
        <v>0.02</v>
      </c>
      <c r="E170" s="12">
        <v>0.02</v>
      </c>
      <c r="F170" s="12">
        <v>0.06</v>
      </c>
      <c r="G170" s="9">
        <v>1</v>
      </c>
      <c r="H170" s="9">
        <v>5</v>
      </c>
      <c r="I170" s="9">
        <v>40</v>
      </c>
      <c r="J170" s="10">
        <v>2</v>
      </c>
      <c r="K170" s="10">
        <v>4</v>
      </c>
      <c r="L170" s="2">
        <v>743.25</v>
      </c>
      <c r="M170" s="11">
        <v>0.263326912128118</v>
      </c>
      <c r="N170" s="2"/>
    </row>
    <row r="171" ht="15" spans="1:14">
      <c r="A171" s="9">
        <v>170</v>
      </c>
      <c r="B171" s="9">
        <v>4000</v>
      </c>
      <c r="C171" s="9">
        <v>1.2</v>
      </c>
      <c r="D171" s="12">
        <v>0.02</v>
      </c>
      <c r="E171" s="12">
        <v>0.04</v>
      </c>
      <c r="F171" s="12">
        <v>0.02</v>
      </c>
      <c r="G171" s="9">
        <v>3</v>
      </c>
      <c r="H171" s="9">
        <v>10</v>
      </c>
      <c r="I171" s="9">
        <v>80</v>
      </c>
      <c r="J171" s="10">
        <v>2</v>
      </c>
      <c r="K171" s="10">
        <v>8</v>
      </c>
      <c r="L171" s="2">
        <v>1032.875</v>
      </c>
      <c r="M171" s="11">
        <v>0.406939917241961</v>
      </c>
      <c r="N171" s="2"/>
    </row>
    <row r="172" ht="15" spans="1:14">
      <c r="A172" s="9">
        <v>171</v>
      </c>
      <c r="B172" s="9">
        <v>3000</v>
      </c>
      <c r="C172" s="9">
        <v>1.2</v>
      </c>
      <c r="D172" s="12">
        <v>0.04</v>
      </c>
      <c r="E172" s="12">
        <v>0.02</v>
      </c>
      <c r="F172" s="12">
        <v>0.04</v>
      </c>
      <c r="G172" s="9">
        <v>4</v>
      </c>
      <c r="H172" s="9">
        <v>20</v>
      </c>
      <c r="I172" s="9">
        <v>80</v>
      </c>
      <c r="J172" s="10">
        <v>0</v>
      </c>
      <c r="K172" s="10">
        <v>2</v>
      </c>
      <c r="L172" s="2">
        <v>1070.9</v>
      </c>
      <c r="M172" s="11">
        <v>0.44413519588506</v>
      </c>
      <c r="N172" s="2"/>
    </row>
    <row r="173" ht="15" spans="1:14">
      <c r="A173" s="9">
        <v>172</v>
      </c>
      <c r="B173" s="9">
        <v>2500</v>
      </c>
      <c r="C173" s="9">
        <v>1.2</v>
      </c>
      <c r="D173" s="12">
        <v>0.02</v>
      </c>
      <c r="E173" s="12">
        <v>0.04</v>
      </c>
      <c r="F173" s="12">
        <v>0.04</v>
      </c>
      <c r="G173" s="9">
        <v>2</v>
      </c>
      <c r="H173" s="9">
        <v>10</v>
      </c>
      <c r="I173" s="9">
        <v>20</v>
      </c>
      <c r="J173" s="10">
        <v>2</v>
      </c>
      <c r="K173" s="10">
        <v>10</v>
      </c>
      <c r="L173" s="2">
        <v>1161.55</v>
      </c>
      <c r="M173" s="11">
        <v>0.514628628276958</v>
      </c>
      <c r="N173" s="2"/>
    </row>
    <row r="174" ht="15" spans="1:14">
      <c r="A174" s="9">
        <v>173</v>
      </c>
      <c r="B174" s="9">
        <v>1000</v>
      </c>
      <c r="C174" s="9">
        <v>1.2</v>
      </c>
      <c r="D174" s="12">
        <v>0.02</v>
      </c>
      <c r="E174" s="12">
        <v>0.02</v>
      </c>
      <c r="F174" s="12">
        <v>0.04</v>
      </c>
      <c r="G174" s="9">
        <v>1</v>
      </c>
      <c r="H174" s="9">
        <v>20</v>
      </c>
      <c r="I174" s="9">
        <v>60</v>
      </c>
      <c r="J174" s="10">
        <v>2</v>
      </c>
      <c r="K174" s="10">
        <v>6</v>
      </c>
      <c r="L174" s="2">
        <v>537.9</v>
      </c>
      <c r="M174" s="11">
        <v>0.0791771304322959</v>
      </c>
      <c r="N174" s="2"/>
    </row>
    <row r="175" ht="15" spans="1:14">
      <c r="A175" s="9">
        <v>174</v>
      </c>
      <c r="B175" s="9">
        <v>2500</v>
      </c>
      <c r="C175" s="9">
        <v>1.4</v>
      </c>
      <c r="D175" s="12">
        <v>0.04</v>
      </c>
      <c r="E175" s="12">
        <v>0.06</v>
      </c>
      <c r="F175" s="12">
        <v>0.06</v>
      </c>
      <c r="G175" s="9">
        <v>4</v>
      </c>
      <c r="H175" s="9">
        <v>10</v>
      </c>
      <c r="I175" s="9">
        <v>100</v>
      </c>
      <c r="J175" s="10">
        <v>2</v>
      </c>
      <c r="K175" s="10">
        <v>8</v>
      </c>
      <c r="L175" s="2">
        <v>637.55</v>
      </c>
      <c r="M175" s="11">
        <v>0.198585359364456</v>
      </c>
      <c r="N175" s="2"/>
    </row>
    <row r="176" ht="15" spans="1:14">
      <c r="A176" s="9">
        <v>175</v>
      </c>
      <c r="B176" s="9">
        <v>1000</v>
      </c>
      <c r="C176" s="9">
        <v>1.6</v>
      </c>
      <c r="D176" s="12">
        <v>0.02</v>
      </c>
      <c r="E176" s="12">
        <v>0.02</v>
      </c>
      <c r="F176" s="12">
        <v>0.06</v>
      </c>
      <c r="G176" s="9">
        <v>4</v>
      </c>
      <c r="H176" s="9">
        <v>5</v>
      </c>
      <c r="I176" s="9">
        <v>40</v>
      </c>
      <c r="J176" s="10">
        <v>0</v>
      </c>
      <c r="K176" s="10">
        <v>6</v>
      </c>
      <c r="L176" s="2">
        <v>446.8</v>
      </c>
      <c r="M176" s="11">
        <v>0.092237241277188</v>
      </c>
      <c r="N176" s="2"/>
    </row>
    <row r="177" ht="15" spans="1:14">
      <c r="A177" s="9">
        <v>176</v>
      </c>
      <c r="B177" s="9">
        <v>4000</v>
      </c>
      <c r="C177" s="9">
        <v>1.4</v>
      </c>
      <c r="D177" s="12">
        <v>0.06</v>
      </c>
      <c r="E177" s="12">
        <v>0.02</v>
      </c>
      <c r="F177" s="12">
        <v>0.02</v>
      </c>
      <c r="G177" s="9">
        <v>4</v>
      </c>
      <c r="H177" s="9">
        <v>25</v>
      </c>
      <c r="I177" s="9">
        <v>80</v>
      </c>
      <c r="J177" s="10">
        <v>0</v>
      </c>
      <c r="K177" s="10">
        <v>8</v>
      </c>
      <c r="L177" s="2">
        <v>1154.025</v>
      </c>
      <c r="M177" s="11">
        <v>0.41018087116177</v>
      </c>
      <c r="N177" s="2"/>
    </row>
    <row r="178" ht="15" spans="1:14">
      <c r="A178" s="9">
        <v>177</v>
      </c>
      <c r="B178" s="9">
        <v>2500</v>
      </c>
      <c r="C178" s="9">
        <v>1.6</v>
      </c>
      <c r="D178" s="12">
        <v>0.04</v>
      </c>
      <c r="E178" s="12">
        <v>0.02</v>
      </c>
      <c r="F178" s="12">
        <v>0.04</v>
      </c>
      <c r="G178" s="9">
        <v>1</v>
      </c>
      <c r="H178" s="9">
        <v>15</v>
      </c>
      <c r="I178" s="9">
        <v>80</v>
      </c>
      <c r="J178" s="10">
        <v>2</v>
      </c>
      <c r="K178" s="10">
        <v>6</v>
      </c>
      <c r="L178" s="2">
        <v>843.225</v>
      </c>
      <c r="M178" s="11">
        <v>0.390851114799235</v>
      </c>
      <c r="N178" s="2"/>
    </row>
    <row r="179" ht="15" spans="1:14">
      <c r="A179" s="9">
        <v>178</v>
      </c>
      <c r="B179" s="9">
        <v>1500</v>
      </c>
      <c r="C179" s="9">
        <v>1.4</v>
      </c>
      <c r="D179" s="12">
        <v>0.04</v>
      </c>
      <c r="E179" s="12">
        <v>0.02</v>
      </c>
      <c r="F179" s="12">
        <v>0.06</v>
      </c>
      <c r="G179" s="9">
        <v>4</v>
      </c>
      <c r="H179" s="9">
        <v>15</v>
      </c>
      <c r="I179" s="9">
        <v>20</v>
      </c>
      <c r="J179" s="10">
        <v>0</v>
      </c>
      <c r="K179" s="10">
        <v>10</v>
      </c>
      <c r="L179" s="2">
        <v>489.225</v>
      </c>
      <c r="M179" s="11">
        <v>0.121967806603158</v>
      </c>
      <c r="N179" s="2"/>
    </row>
    <row r="180" ht="15" spans="1:14">
      <c r="A180" s="9">
        <v>179</v>
      </c>
      <c r="B180" s="9">
        <v>1500</v>
      </c>
      <c r="C180" s="9">
        <v>1.6</v>
      </c>
      <c r="D180" s="12">
        <v>0.04</v>
      </c>
      <c r="E180" s="12">
        <v>0.02</v>
      </c>
      <c r="F180" s="12">
        <v>0.06</v>
      </c>
      <c r="G180" s="9">
        <v>1</v>
      </c>
      <c r="H180" s="9">
        <v>15</v>
      </c>
      <c r="I180" s="9">
        <v>20</v>
      </c>
      <c r="J180" s="10">
        <v>0</v>
      </c>
      <c r="K180" s="10">
        <v>8</v>
      </c>
      <c r="L180" s="2">
        <v>575.775</v>
      </c>
      <c r="M180" s="11">
        <v>0.26842954757458</v>
      </c>
      <c r="N180" s="2"/>
    </row>
    <row r="181" ht="15" spans="1:14">
      <c r="A181" s="9">
        <v>180</v>
      </c>
      <c r="B181" s="9">
        <v>2500</v>
      </c>
      <c r="C181" s="9">
        <v>1.4</v>
      </c>
      <c r="D181" s="12">
        <v>0.04</v>
      </c>
      <c r="E181" s="12">
        <v>0.06</v>
      </c>
      <c r="F181" s="12">
        <v>0.02</v>
      </c>
      <c r="G181" s="9">
        <v>3</v>
      </c>
      <c r="H181" s="9">
        <v>25</v>
      </c>
      <c r="I181" s="9">
        <v>20</v>
      </c>
      <c r="J181" s="10">
        <v>0</v>
      </c>
      <c r="K181" s="10">
        <v>10</v>
      </c>
      <c r="L181" s="2">
        <v>595.2</v>
      </c>
      <c r="M181" s="11">
        <v>0.252016653192236</v>
      </c>
      <c r="N181" s="2"/>
    </row>
    <row r="182" ht="15" spans="1:14">
      <c r="A182" s="9">
        <v>181</v>
      </c>
      <c r="B182" s="9">
        <v>2500</v>
      </c>
      <c r="C182" s="9">
        <v>1.4</v>
      </c>
      <c r="D182" s="12">
        <v>0.04</v>
      </c>
      <c r="E182" s="12">
        <v>0.06</v>
      </c>
      <c r="F182" s="12">
        <v>0.06</v>
      </c>
      <c r="G182" s="9">
        <v>3</v>
      </c>
      <c r="H182" s="9">
        <v>15</v>
      </c>
      <c r="I182" s="9">
        <v>40</v>
      </c>
      <c r="J182" s="10">
        <v>2</v>
      </c>
      <c r="K182" s="10">
        <v>2</v>
      </c>
      <c r="L182" s="2">
        <v>744.275</v>
      </c>
      <c r="M182" s="11">
        <v>0.298859890837105</v>
      </c>
      <c r="N182" s="2"/>
    </row>
    <row r="183" ht="15" spans="1:14">
      <c r="A183" s="9">
        <v>182</v>
      </c>
      <c r="B183" s="9">
        <v>3500</v>
      </c>
      <c r="C183" s="9">
        <v>1.4</v>
      </c>
      <c r="D183" s="12">
        <v>0.06</v>
      </c>
      <c r="E183" s="12">
        <v>0.02</v>
      </c>
      <c r="F183" s="12">
        <v>0.06</v>
      </c>
      <c r="G183" s="9">
        <v>1</v>
      </c>
      <c r="H183" s="9">
        <v>10</v>
      </c>
      <c r="I183" s="9">
        <v>60</v>
      </c>
      <c r="J183" s="10">
        <v>1</v>
      </c>
      <c r="K183" s="10">
        <v>6</v>
      </c>
      <c r="L183" s="2">
        <v>1471.9</v>
      </c>
      <c r="M183" s="11">
        <v>0.701833257570834</v>
      </c>
      <c r="N183" s="2"/>
    </row>
    <row r="184" ht="15" spans="1:14">
      <c r="A184" s="9">
        <v>183</v>
      </c>
      <c r="B184" s="9">
        <v>3500</v>
      </c>
      <c r="C184" s="9">
        <v>1.6</v>
      </c>
      <c r="D184" s="12">
        <v>0.06</v>
      </c>
      <c r="E184" s="12">
        <v>0.04</v>
      </c>
      <c r="F184" s="12">
        <v>0.06</v>
      </c>
      <c r="G184" s="9">
        <v>3</v>
      </c>
      <c r="H184" s="9">
        <v>5</v>
      </c>
      <c r="I184" s="9">
        <v>80</v>
      </c>
      <c r="J184" s="10">
        <v>2</v>
      </c>
      <c r="K184" s="10">
        <v>2</v>
      </c>
      <c r="L184" s="2">
        <v>1085.9</v>
      </c>
      <c r="M184" s="11">
        <v>0.565060196814808</v>
      </c>
      <c r="N184" s="2"/>
    </row>
    <row r="185" ht="15" spans="1:14">
      <c r="A185" s="9">
        <v>184</v>
      </c>
      <c r="B185" s="9">
        <v>4000</v>
      </c>
      <c r="C185" s="9">
        <v>1.4</v>
      </c>
      <c r="D185" s="12">
        <v>0.04</v>
      </c>
      <c r="E185" s="12">
        <v>0.06</v>
      </c>
      <c r="F185" s="12">
        <v>0.06</v>
      </c>
      <c r="G185" s="9">
        <v>4</v>
      </c>
      <c r="H185" s="9">
        <v>15</v>
      </c>
      <c r="I185" s="9">
        <v>40</v>
      </c>
      <c r="J185" s="10">
        <v>1</v>
      </c>
      <c r="K185" s="10">
        <v>4</v>
      </c>
      <c r="L185" s="2">
        <v>1093.75</v>
      </c>
      <c r="M185" s="11">
        <v>0.529663334353109</v>
      </c>
      <c r="N185" s="2"/>
    </row>
    <row r="186" ht="15" spans="1:14">
      <c r="A186" s="9">
        <v>185</v>
      </c>
      <c r="B186" s="9">
        <v>1500</v>
      </c>
      <c r="C186" s="9">
        <v>1.2</v>
      </c>
      <c r="D186" s="12">
        <v>0.02</v>
      </c>
      <c r="E186" s="12">
        <v>0.04</v>
      </c>
      <c r="F186" s="12">
        <v>0.04</v>
      </c>
      <c r="G186" s="9">
        <v>3</v>
      </c>
      <c r="H186" s="9">
        <v>5</v>
      </c>
      <c r="I186" s="9">
        <v>40</v>
      </c>
      <c r="J186" s="10">
        <v>1</v>
      </c>
      <c r="K186" s="10">
        <v>4</v>
      </c>
      <c r="L186" s="2">
        <v>765.975</v>
      </c>
      <c r="M186" s="11">
        <v>0.206960395527524</v>
      </c>
      <c r="N186" s="2"/>
    </row>
    <row r="187" ht="15" spans="1:14">
      <c r="A187" s="9">
        <v>186</v>
      </c>
      <c r="B187" s="9">
        <v>3500</v>
      </c>
      <c r="C187" s="9">
        <v>1.4</v>
      </c>
      <c r="D187" s="12">
        <v>0.04</v>
      </c>
      <c r="E187" s="12">
        <v>0.04</v>
      </c>
      <c r="F187" s="12">
        <v>0.04</v>
      </c>
      <c r="G187" s="9">
        <v>4</v>
      </c>
      <c r="H187" s="9">
        <v>15</v>
      </c>
      <c r="I187" s="9">
        <v>80</v>
      </c>
      <c r="J187" s="10">
        <v>0</v>
      </c>
      <c r="K187" s="10">
        <v>10</v>
      </c>
      <c r="L187" s="2">
        <v>746.6</v>
      </c>
      <c r="M187" s="11">
        <v>0.338815646247402</v>
      </c>
      <c r="N187" s="2"/>
    </row>
    <row r="188" ht="15" spans="1:14">
      <c r="A188" s="9">
        <v>187</v>
      </c>
      <c r="B188" s="9">
        <v>2500</v>
      </c>
      <c r="C188" s="9">
        <v>1.4</v>
      </c>
      <c r="D188" s="12">
        <v>0.04</v>
      </c>
      <c r="E188" s="12">
        <v>0.02</v>
      </c>
      <c r="F188" s="12">
        <v>0.02</v>
      </c>
      <c r="G188" s="9">
        <v>2</v>
      </c>
      <c r="H188" s="9">
        <v>15</v>
      </c>
      <c r="I188" s="9">
        <v>60</v>
      </c>
      <c r="J188" s="10">
        <v>0</v>
      </c>
      <c r="K188" s="10">
        <v>4</v>
      </c>
      <c r="L188" s="2">
        <v>1023.6</v>
      </c>
      <c r="M188" s="11">
        <v>0.501304262495404</v>
      </c>
      <c r="N188" s="2"/>
    </row>
    <row r="189" ht="15" spans="1:14">
      <c r="A189" s="9">
        <v>188</v>
      </c>
      <c r="B189" s="9">
        <v>3500</v>
      </c>
      <c r="C189" s="9">
        <v>1.4</v>
      </c>
      <c r="D189" s="12">
        <v>0.02</v>
      </c>
      <c r="E189" s="12">
        <v>0.04</v>
      </c>
      <c r="F189" s="12">
        <v>0.02</v>
      </c>
      <c r="G189" s="9">
        <v>1</v>
      </c>
      <c r="H189" s="9">
        <v>25</v>
      </c>
      <c r="I189" s="9">
        <v>80</v>
      </c>
      <c r="J189" s="10">
        <v>1</v>
      </c>
      <c r="K189" s="10">
        <v>6</v>
      </c>
      <c r="L189" s="2">
        <v>1372.1</v>
      </c>
      <c r="M189" s="11">
        <v>0.690026638615709</v>
      </c>
      <c r="N189" s="2"/>
    </row>
    <row r="190" ht="15" spans="1:14">
      <c r="A190" s="9">
        <v>189</v>
      </c>
      <c r="B190" s="9">
        <v>3500</v>
      </c>
      <c r="C190" s="9">
        <v>1.6</v>
      </c>
      <c r="D190" s="12">
        <v>0.02</v>
      </c>
      <c r="E190" s="12">
        <v>0.06</v>
      </c>
      <c r="F190" s="12">
        <v>0.06</v>
      </c>
      <c r="G190" s="9">
        <v>4</v>
      </c>
      <c r="H190" s="9">
        <v>5</v>
      </c>
      <c r="I190" s="9">
        <v>40</v>
      </c>
      <c r="J190" s="10">
        <v>1</v>
      </c>
      <c r="K190" s="10">
        <v>2</v>
      </c>
      <c r="L190" s="2">
        <v>1030.95</v>
      </c>
      <c r="M190" s="11">
        <v>0.574184690810266</v>
      </c>
      <c r="N190" s="2"/>
    </row>
    <row r="191" ht="15" spans="1:14">
      <c r="A191" s="9">
        <v>190</v>
      </c>
      <c r="B191" s="9">
        <v>3500</v>
      </c>
      <c r="C191" s="9">
        <v>1.2</v>
      </c>
      <c r="D191" s="12">
        <v>0.06</v>
      </c>
      <c r="E191" s="12">
        <v>0.04</v>
      </c>
      <c r="F191" s="12">
        <v>0.02</v>
      </c>
      <c r="G191" s="9">
        <v>4</v>
      </c>
      <c r="H191" s="9">
        <v>25</v>
      </c>
      <c r="I191" s="9">
        <v>100</v>
      </c>
      <c r="J191" s="10">
        <v>0</v>
      </c>
      <c r="K191" s="10">
        <v>10</v>
      </c>
      <c r="L191" s="2">
        <v>804.5</v>
      </c>
      <c r="M191" s="11">
        <v>0.328694093712916</v>
      </c>
      <c r="N191" s="2"/>
    </row>
    <row r="192" ht="15" spans="1:14">
      <c r="A192" s="9">
        <v>191</v>
      </c>
      <c r="B192" s="9">
        <v>4000</v>
      </c>
      <c r="C192" s="9">
        <v>1.2</v>
      </c>
      <c r="D192" s="12">
        <v>0.04</v>
      </c>
      <c r="E192" s="12">
        <v>0.06</v>
      </c>
      <c r="F192" s="12">
        <v>0.04</v>
      </c>
      <c r="G192" s="9">
        <v>2</v>
      </c>
      <c r="H192" s="9">
        <v>25</v>
      </c>
      <c r="I192" s="9">
        <v>20</v>
      </c>
      <c r="J192" s="10">
        <v>1</v>
      </c>
      <c r="K192" s="10">
        <v>10</v>
      </c>
      <c r="L192" s="2">
        <v>1825.3</v>
      </c>
      <c r="M192" s="11">
        <v>0.992814151902413</v>
      </c>
      <c r="N192" s="2"/>
    </row>
    <row r="193" ht="15" spans="1:14">
      <c r="A193" s="9">
        <v>192</v>
      </c>
      <c r="B193" s="9">
        <v>2000</v>
      </c>
      <c r="C193" s="9">
        <v>1.4</v>
      </c>
      <c r="D193" s="12">
        <v>0.06</v>
      </c>
      <c r="E193" s="12">
        <v>0.04</v>
      </c>
      <c r="F193" s="12">
        <v>0.04</v>
      </c>
      <c r="G193" s="9">
        <v>2</v>
      </c>
      <c r="H193" s="9">
        <v>15</v>
      </c>
      <c r="I193" s="9">
        <v>60</v>
      </c>
      <c r="J193" s="10">
        <v>2</v>
      </c>
      <c r="K193" s="10">
        <v>2</v>
      </c>
      <c r="L193" s="2">
        <v>908.85</v>
      </c>
      <c r="M193" s="11">
        <v>0.363112398156099</v>
      </c>
      <c r="N193" s="2"/>
    </row>
    <row r="194" ht="15" spans="1:14">
      <c r="A194" s="9">
        <v>193</v>
      </c>
      <c r="B194" s="9">
        <v>1500</v>
      </c>
      <c r="C194" s="9">
        <v>1.6</v>
      </c>
      <c r="D194" s="12">
        <v>0.06</v>
      </c>
      <c r="E194" s="12">
        <v>0.06</v>
      </c>
      <c r="F194" s="12">
        <v>0.04</v>
      </c>
      <c r="G194" s="9">
        <v>2</v>
      </c>
      <c r="H194" s="9">
        <v>15</v>
      </c>
      <c r="I194" s="9">
        <v>80</v>
      </c>
      <c r="J194" s="10">
        <v>0</v>
      </c>
      <c r="K194" s="10">
        <v>6</v>
      </c>
      <c r="L194" s="2">
        <v>688.125</v>
      </c>
      <c r="M194" s="11">
        <v>0.238922993472531</v>
      </c>
      <c r="N194" s="2"/>
    </row>
    <row r="195" ht="15" spans="1:14">
      <c r="A195" s="9">
        <v>194</v>
      </c>
      <c r="B195" s="9">
        <v>1500</v>
      </c>
      <c r="C195" s="9">
        <v>1.2</v>
      </c>
      <c r="D195" s="12">
        <v>0.02</v>
      </c>
      <c r="E195" s="12">
        <v>0.06</v>
      </c>
      <c r="F195" s="12">
        <v>0.06</v>
      </c>
      <c r="G195" s="9">
        <v>2</v>
      </c>
      <c r="H195" s="9">
        <v>25</v>
      </c>
      <c r="I195" s="9">
        <v>60</v>
      </c>
      <c r="J195" s="10">
        <v>1</v>
      </c>
      <c r="K195" s="10">
        <v>4</v>
      </c>
      <c r="L195" s="2">
        <v>801.925</v>
      </c>
      <c r="M195" s="11">
        <v>0.239213457250485</v>
      </c>
      <c r="N195" s="2"/>
    </row>
    <row r="196" ht="15" spans="1:14">
      <c r="A196" s="9">
        <v>195</v>
      </c>
      <c r="B196" s="9">
        <v>4000</v>
      </c>
      <c r="C196" s="9">
        <v>1.6</v>
      </c>
      <c r="D196" s="12">
        <v>0.04</v>
      </c>
      <c r="E196" s="12">
        <v>0.06</v>
      </c>
      <c r="F196" s="12">
        <v>0.06</v>
      </c>
      <c r="G196" s="9">
        <v>3</v>
      </c>
      <c r="H196" s="9">
        <v>25</v>
      </c>
      <c r="I196" s="9">
        <v>40</v>
      </c>
      <c r="J196" s="10">
        <v>0</v>
      </c>
      <c r="K196" s="10">
        <v>10</v>
      </c>
      <c r="L196" s="2">
        <v>754.025</v>
      </c>
      <c r="M196" s="11">
        <v>0.432504720986133</v>
      </c>
      <c r="N196" s="2"/>
    </row>
    <row r="197" ht="15" spans="1:14">
      <c r="A197" s="9">
        <v>196</v>
      </c>
      <c r="B197" s="9">
        <v>1500</v>
      </c>
      <c r="C197" s="9">
        <v>1.6</v>
      </c>
      <c r="D197" s="12">
        <v>0.06</v>
      </c>
      <c r="E197" s="12">
        <v>0.02</v>
      </c>
      <c r="F197" s="12">
        <v>0.06</v>
      </c>
      <c r="G197" s="9">
        <v>2</v>
      </c>
      <c r="H197" s="9">
        <v>5</v>
      </c>
      <c r="I197" s="9">
        <v>40</v>
      </c>
      <c r="J197" s="10">
        <v>1</v>
      </c>
      <c r="K197" s="10">
        <v>4</v>
      </c>
      <c r="L197" s="2">
        <v>637.675</v>
      </c>
      <c r="M197" s="11">
        <v>0.277010096117448</v>
      </c>
      <c r="N197" s="2"/>
    </row>
    <row r="198" ht="15" spans="1:14">
      <c r="A198" s="9">
        <v>197</v>
      </c>
      <c r="B198" s="9">
        <v>3000</v>
      </c>
      <c r="C198" s="9">
        <v>1.6</v>
      </c>
      <c r="D198" s="12">
        <v>0.02</v>
      </c>
      <c r="E198" s="12">
        <v>0.04</v>
      </c>
      <c r="F198" s="12">
        <v>0.02</v>
      </c>
      <c r="G198" s="9">
        <v>3</v>
      </c>
      <c r="H198" s="9">
        <v>25</v>
      </c>
      <c r="I198" s="9">
        <v>60</v>
      </c>
      <c r="J198" s="10">
        <v>0</v>
      </c>
      <c r="K198" s="10">
        <v>8</v>
      </c>
      <c r="L198" s="2">
        <v>627.25</v>
      </c>
      <c r="M198" s="11">
        <v>0.304284346257367</v>
      </c>
      <c r="N198" s="2"/>
    </row>
    <row r="199" ht="15" spans="1:14">
      <c r="A199" s="9">
        <v>198</v>
      </c>
      <c r="B199" s="9">
        <v>1000</v>
      </c>
      <c r="C199" s="9">
        <v>1.6</v>
      </c>
      <c r="D199" s="12">
        <v>0.04</v>
      </c>
      <c r="E199" s="12">
        <v>0.04</v>
      </c>
      <c r="F199" s="12">
        <v>0.04</v>
      </c>
      <c r="G199" s="9">
        <v>3</v>
      </c>
      <c r="H199" s="9">
        <v>5</v>
      </c>
      <c r="I199" s="9">
        <v>80</v>
      </c>
      <c r="J199" s="10">
        <v>0</v>
      </c>
      <c r="K199" s="10">
        <v>2</v>
      </c>
      <c r="L199" s="2">
        <v>457.1</v>
      </c>
      <c r="M199" s="11">
        <v>0.142614199710358</v>
      </c>
      <c r="N199" s="2"/>
    </row>
    <row r="200" ht="15" spans="1:14">
      <c r="A200" s="9">
        <v>199</v>
      </c>
      <c r="B200" s="9">
        <v>2000</v>
      </c>
      <c r="C200" s="9">
        <v>1.6</v>
      </c>
      <c r="D200" s="12">
        <v>0.06</v>
      </c>
      <c r="E200" s="12">
        <v>0.04</v>
      </c>
      <c r="F200" s="12">
        <v>0.04</v>
      </c>
      <c r="G200" s="9">
        <v>2</v>
      </c>
      <c r="H200" s="9">
        <v>15</v>
      </c>
      <c r="I200" s="9">
        <v>60</v>
      </c>
      <c r="J200" s="10">
        <v>2</v>
      </c>
      <c r="K200" s="10">
        <v>6</v>
      </c>
      <c r="L200" s="2">
        <v>763.275</v>
      </c>
      <c r="M200" s="11">
        <v>0.336616455919716</v>
      </c>
      <c r="N200" s="2"/>
    </row>
    <row r="201" ht="15" spans="1:14">
      <c r="A201" s="9">
        <v>200</v>
      </c>
      <c r="B201" s="9">
        <v>3500</v>
      </c>
      <c r="C201" s="9">
        <v>1.6</v>
      </c>
      <c r="D201" s="12">
        <v>0.06</v>
      </c>
      <c r="E201" s="12">
        <v>0.06</v>
      </c>
      <c r="F201" s="12">
        <v>0.06</v>
      </c>
      <c r="G201" s="9">
        <v>3</v>
      </c>
      <c r="H201" s="9">
        <v>25</v>
      </c>
      <c r="I201" s="9">
        <v>100</v>
      </c>
      <c r="J201" s="10">
        <v>1</v>
      </c>
      <c r="K201" s="10">
        <v>4</v>
      </c>
      <c r="L201" s="2">
        <v>876.925</v>
      </c>
      <c r="M201" s="11">
        <v>0.404323217653775</v>
      </c>
      <c r="N201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tabSelected="1" zoomScale="150" zoomScaleNormal="150" workbookViewId="0">
      <selection activeCell="N2" sqref="N2"/>
    </sheetView>
  </sheetViews>
  <sheetFormatPr defaultColWidth="11" defaultRowHeight="13.5"/>
  <cols>
    <col min="1" max="1" width="4.33333333333333" style="1" customWidth="1"/>
    <col min="2" max="2" width="5" style="1" customWidth="1"/>
    <col min="3" max="3" width="4.33333333333333" style="1" customWidth="1"/>
    <col min="4" max="6" width="4.33333333333333" style="4" customWidth="1"/>
    <col min="7" max="9" width="4.33333333333333" style="1" customWidth="1"/>
    <col min="10" max="11" width="4.33333333333333" style="4" customWidth="1"/>
    <col min="12" max="12" width="10.8333333333333" style="1"/>
    <col min="13" max="13" width="10.8333333333333" style="7"/>
    <col min="14" max="16384" width="10.8333333333333" style="1"/>
  </cols>
  <sheetData>
    <row r="1" s="3" customFormat="1" ht="65" customHeight="1" spans="1:14">
      <c r="A1" s="3" t="s">
        <v>60</v>
      </c>
      <c r="B1" s="3" t="s">
        <v>61</v>
      </c>
      <c r="C1" s="3" t="s">
        <v>62</v>
      </c>
      <c r="D1" s="5" t="s">
        <v>63</v>
      </c>
      <c r="E1" s="5" t="s">
        <v>64</v>
      </c>
      <c r="F1" s="5" t="s">
        <v>65</v>
      </c>
      <c r="G1" s="3" t="s">
        <v>66</v>
      </c>
      <c r="H1" s="3" t="s">
        <v>67</v>
      </c>
      <c r="I1" s="3" t="s">
        <v>68</v>
      </c>
      <c r="J1" s="5" t="s">
        <v>69</v>
      </c>
      <c r="K1" s="5" t="s">
        <v>70</v>
      </c>
      <c r="L1" s="2" t="s">
        <v>71</v>
      </c>
      <c r="M1" s="7" t="s">
        <v>72</v>
      </c>
      <c r="N1" s="2"/>
    </row>
    <row r="2" ht="15" spans="1:14">
      <c r="A2" s="1">
        <v>1</v>
      </c>
      <c r="B2" s="1">
        <v>3000</v>
      </c>
      <c r="C2" s="1">
        <v>2</v>
      </c>
      <c r="D2" s="4">
        <v>2</v>
      </c>
      <c r="E2" s="4">
        <v>0</v>
      </c>
      <c r="F2" s="4">
        <v>0</v>
      </c>
      <c r="G2" s="1">
        <v>3</v>
      </c>
      <c r="H2" s="1">
        <v>5</v>
      </c>
      <c r="I2" s="1">
        <v>60</v>
      </c>
      <c r="J2" s="4">
        <v>0</v>
      </c>
      <c r="K2" s="4">
        <v>2</v>
      </c>
      <c r="L2" s="2">
        <v>1066.825</v>
      </c>
      <c r="M2" s="7">
        <v>0.525619266560469</v>
      </c>
      <c r="N2" s="2"/>
    </row>
    <row r="3" ht="15" spans="1:14">
      <c r="A3" s="1">
        <v>2</v>
      </c>
      <c r="B3" s="1">
        <v>2000</v>
      </c>
      <c r="C3" s="1">
        <v>1</v>
      </c>
      <c r="D3" s="4">
        <v>1</v>
      </c>
      <c r="E3" s="4">
        <v>2</v>
      </c>
      <c r="F3" s="4">
        <v>2</v>
      </c>
      <c r="G3" s="1">
        <v>4</v>
      </c>
      <c r="H3" s="1">
        <v>5</v>
      </c>
      <c r="I3" s="1">
        <v>40</v>
      </c>
      <c r="J3" s="4">
        <v>2</v>
      </c>
      <c r="K3" s="4">
        <v>10</v>
      </c>
      <c r="L3" s="2">
        <v>630.25</v>
      </c>
      <c r="M3" s="7">
        <v>0.160488272450576</v>
      </c>
      <c r="N3" s="2"/>
    </row>
    <row r="4" ht="15" spans="1:14">
      <c r="A4" s="1">
        <v>3</v>
      </c>
      <c r="B4" s="1">
        <v>1000</v>
      </c>
      <c r="C4" s="1">
        <v>2</v>
      </c>
      <c r="D4" s="4">
        <v>2</v>
      </c>
      <c r="E4" s="4">
        <v>2</v>
      </c>
      <c r="F4" s="4">
        <v>2</v>
      </c>
      <c r="G4" s="1">
        <v>1</v>
      </c>
      <c r="H4" s="1">
        <v>5</v>
      </c>
      <c r="I4" s="1">
        <v>80</v>
      </c>
      <c r="J4" s="4">
        <v>2</v>
      </c>
      <c r="K4" s="4">
        <v>4</v>
      </c>
      <c r="L4" s="2">
        <v>427.25</v>
      </c>
      <c r="M4" s="7">
        <v>0.117040273069263</v>
      </c>
      <c r="N4" s="2"/>
    </row>
    <row r="5" ht="15" spans="1:14">
      <c r="A5" s="1">
        <v>4</v>
      </c>
      <c r="B5" s="1">
        <v>1000</v>
      </c>
      <c r="C5" s="1">
        <v>1</v>
      </c>
      <c r="D5" s="4">
        <v>0</v>
      </c>
      <c r="E5" s="4">
        <v>1</v>
      </c>
      <c r="F5" s="4">
        <v>2</v>
      </c>
      <c r="G5" s="1">
        <v>3</v>
      </c>
      <c r="H5" s="1">
        <v>10</v>
      </c>
      <c r="I5" s="1">
        <v>40</v>
      </c>
      <c r="J5" s="4">
        <v>0</v>
      </c>
      <c r="K5" s="4">
        <v>6</v>
      </c>
      <c r="L5" s="2">
        <v>422.05</v>
      </c>
      <c r="M5" s="7">
        <v>0.128152864890486</v>
      </c>
      <c r="N5" s="2"/>
    </row>
    <row r="6" ht="15" spans="1:14">
      <c r="A6" s="1">
        <v>5</v>
      </c>
      <c r="B6" s="1">
        <v>3000</v>
      </c>
      <c r="C6" s="1">
        <v>0</v>
      </c>
      <c r="D6" s="4">
        <v>0</v>
      </c>
      <c r="E6" s="4">
        <v>0</v>
      </c>
      <c r="F6" s="4">
        <v>1</v>
      </c>
      <c r="G6" s="1">
        <v>1</v>
      </c>
      <c r="H6" s="1">
        <v>15</v>
      </c>
      <c r="I6" s="1">
        <v>80</v>
      </c>
      <c r="J6" s="4">
        <v>2</v>
      </c>
      <c r="K6" s="4">
        <v>10</v>
      </c>
      <c r="L6" s="2">
        <v>1205.625</v>
      </c>
      <c r="M6" s="7">
        <v>0.562234828935604</v>
      </c>
      <c r="N6" s="2"/>
    </row>
    <row r="7" ht="15" spans="1:14">
      <c r="A7" s="1">
        <v>6</v>
      </c>
      <c r="B7" s="1">
        <v>1500</v>
      </c>
      <c r="C7" s="1">
        <v>2</v>
      </c>
      <c r="D7" s="4">
        <v>2</v>
      </c>
      <c r="E7" s="4">
        <v>1</v>
      </c>
      <c r="F7" s="4">
        <v>1</v>
      </c>
      <c r="G7" s="1">
        <v>3</v>
      </c>
      <c r="H7" s="1">
        <v>15</v>
      </c>
      <c r="I7" s="1">
        <v>60</v>
      </c>
      <c r="J7" s="4">
        <v>1</v>
      </c>
      <c r="K7" s="4">
        <v>10</v>
      </c>
      <c r="L7" s="2">
        <v>449.775</v>
      </c>
      <c r="M7" s="7">
        <v>0.159737031345158</v>
      </c>
      <c r="N7" s="2"/>
    </row>
    <row r="8" ht="15" spans="1:14">
      <c r="A8" s="1">
        <v>7</v>
      </c>
      <c r="B8" s="1">
        <v>1000</v>
      </c>
      <c r="C8" s="1">
        <v>2</v>
      </c>
      <c r="D8" s="4">
        <v>0</v>
      </c>
      <c r="E8" s="4">
        <v>0</v>
      </c>
      <c r="F8" s="4">
        <v>1</v>
      </c>
      <c r="G8" s="1">
        <v>1</v>
      </c>
      <c r="H8" s="1">
        <v>10</v>
      </c>
      <c r="I8" s="1">
        <v>100</v>
      </c>
      <c r="J8" s="4">
        <v>2</v>
      </c>
      <c r="K8" s="4">
        <v>2</v>
      </c>
      <c r="L8" s="2">
        <v>373.925</v>
      </c>
      <c r="M8" s="7">
        <v>0.0621037569909774</v>
      </c>
      <c r="N8" s="2"/>
    </row>
    <row r="9" ht="15" spans="1:14">
      <c r="A9" s="1">
        <v>8</v>
      </c>
      <c r="B9" s="1">
        <v>2500</v>
      </c>
      <c r="C9" s="1">
        <v>1</v>
      </c>
      <c r="D9" s="4">
        <v>1</v>
      </c>
      <c r="E9" s="4">
        <v>2</v>
      </c>
      <c r="F9" s="4">
        <v>0</v>
      </c>
      <c r="G9" s="1">
        <v>3</v>
      </c>
      <c r="H9" s="1">
        <v>5</v>
      </c>
      <c r="I9" s="1">
        <v>100</v>
      </c>
      <c r="J9" s="4">
        <v>1</v>
      </c>
      <c r="K9" s="4">
        <v>10</v>
      </c>
      <c r="L9" s="2">
        <v>769.15</v>
      </c>
      <c r="M9" s="7">
        <v>0.274264725651874</v>
      </c>
      <c r="N9" s="2"/>
    </row>
    <row r="10" ht="15" spans="1:14">
      <c r="A10" s="1">
        <v>9</v>
      </c>
      <c r="B10" s="1">
        <v>1500</v>
      </c>
      <c r="C10" s="1">
        <v>1</v>
      </c>
      <c r="D10" s="4">
        <v>2</v>
      </c>
      <c r="E10" s="4">
        <v>2</v>
      </c>
      <c r="F10" s="4">
        <v>2</v>
      </c>
      <c r="G10" s="1">
        <v>1</v>
      </c>
      <c r="H10" s="1">
        <v>15</v>
      </c>
      <c r="I10" s="1">
        <v>100</v>
      </c>
      <c r="J10" s="4">
        <v>2</v>
      </c>
      <c r="K10" s="4">
        <v>4</v>
      </c>
      <c r="L10" s="2">
        <v>615.45</v>
      </c>
      <c r="M10" s="7">
        <v>0.189345709853617</v>
      </c>
      <c r="N10" s="2"/>
    </row>
    <row r="11" ht="15" spans="1:14">
      <c r="A11" s="1">
        <v>10</v>
      </c>
      <c r="B11" s="1">
        <v>2500</v>
      </c>
      <c r="C11" s="1">
        <v>1</v>
      </c>
      <c r="D11" s="4">
        <v>0</v>
      </c>
      <c r="E11" s="4">
        <v>1</v>
      </c>
      <c r="F11" s="4">
        <v>1</v>
      </c>
      <c r="G11" s="1">
        <v>4</v>
      </c>
      <c r="H11" s="1">
        <v>20</v>
      </c>
      <c r="I11" s="1">
        <v>80</v>
      </c>
      <c r="J11" s="4">
        <v>1</v>
      </c>
      <c r="K11" s="4">
        <v>6</v>
      </c>
      <c r="L11" s="2">
        <v>614.975</v>
      </c>
      <c r="M11" s="7">
        <v>0.202994018649996</v>
      </c>
      <c r="N11" s="2"/>
    </row>
    <row r="12" ht="15" spans="1:14">
      <c r="A12" s="1">
        <v>11</v>
      </c>
      <c r="B12" s="1">
        <v>1500</v>
      </c>
      <c r="C12" s="1">
        <v>0</v>
      </c>
      <c r="D12" s="4">
        <v>1</v>
      </c>
      <c r="E12" s="4">
        <v>2</v>
      </c>
      <c r="F12" s="4">
        <v>1</v>
      </c>
      <c r="G12" s="1">
        <v>3</v>
      </c>
      <c r="H12" s="1">
        <v>10</v>
      </c>
      <c r="I12" s="1">
        <v>80</v>
      </c>
      <c r="J12" s="4">
        <v>0</v>
      </c>
      <c r="K12" s="4">
        <v>6</v>
      </c>
      <c r="L12" s="2">
        <v>592.525</v>
      </c>
      <c r="M12" s="7">
        <v>0.181820252153536</v>
      </c>
      <c r="N12" s="2"/>
    </row>
    <row r="13" ht="15" spans="1:14">
      <c r="A13" s="1">
        <v>12</v>
      </c>
      <c r="B13" s="1">
        <v>1000</v>
      </c>
      <c r="C13" s="1">
        <v>1</v>
      </c>
      <c r="D13" s="4">
        <v>0</v>
      </c>
      <c r="E13" s="4">
        <v>2</v>
      </c>
      <c r="F13" s="4">
        <v>2</v>
      </c>
      <c r="G13" s="1">
        <v>2</v>
      </c>
      <c r="H13" s="1">
        <v>20</v>
      </c>
      <c r="I13" s="1">
        <v>60</v>
      </c>
      <c r="J13" s="4">
        <v>2</v>
      </c>
      <c r="K13" s="4">
        <v>10</v>
      </c>
      <c r="L13" s="2">
        <v>553.6</v>
      </c>
      <c r="M13" s="7">
        <v>0.0823941325598516</v>
      </c>
      <c r="N13" s="2"/>
    </row>
    <row r="14" ht="15" spans="1:14">
      <c r="A14" s="1">
        <v>13</v>
      </c>
      <c r="B14" s="1">
        <v>2000</v>
      </c>
      <c r="C14" s="1">
        <v>0</v>
      </c>
      <c r="D14" s="4">
        <v>0</v>
      </c>
      <c r="E14" s="4">
        <v>2</v>
      </c>
      <c r="F14" s="4">
        <v>1</v>
      </c>
      <c r="G14" s="1">
        <v>3</v>
      </c>
      <c r="H14" s="1">
        <v>5</v>
      </c>
      <c r="I14" s="1">
        <v>20</v>
      </c>
      <c r="J14" s="4">
        <v>0</v>
      </c>
      <c r="K14" s="4">
        <v>6</v>
      </c>
      <c r="L14" s="2">
        <v>897.85</v>
      </c>
      <c r="M14" s="7">
        <v>0.313984548803165</v>
      </c>
      <c r="N14" s="2"/>
    </row>
    <row r="15" ht="15" spans="1:14">
      <c r="A15" s="1">
        <v>14</v>
      </c>
      <c r="B15" s="1">
        <v>1500</v>
      </c>
      <c r="C15" s="1">
        <v>0</v>
      </c>
      <c r="D15" s="4">
        <v>0</v>
      </c>
      <c r="E15" s="4">
        <v>1</v>
      </c>
      <c r="F15" s="4">
        <v>2</v>
      </c>
      <c r="G15" s="1">
        <v>4</v>
      </c>
      <c r="H15" s="1">
        <v>5</v>
      </c>
      <c r="I15" s="1">
        <v>60</v>
      </c>
      <c r="J15" s="4">
        <v>0</v>
      </c>
      <c r="K15" s="4">
        <v>8</v>
      </c>
      <c r="L15" s="2">
        <v>686.375</v>
      </c>
      <c r="M15" s="7">
        <v>0.179208698509196</v>
      </c>
      <c r="N15" s="2"/>
    </row>
    <row r="16" ht="15" spans="1:14">
      <c r="A16" s="1">
        <v>15</v>
      </c>
      <c r="B16" s="1">
        <v>3000</v>
      </c>
      <c r="C16" s="1">
        <v>2</v>
      </c>
      <c r="D16" s="4">
        <v>1</v>
      </c>
      <c r="E16" s="4">
        <v>2</v>
      </c>
      <c r="F16" s="4">
        <v>1</v>
      </c>
      <c r="G16" s="1">
        <v>4</v>
      </c>
      <c r="H16" s="1">
        <v>20</v>
      </c>
      <c r="I16" s="1">
        <v>40</v>
      </c>
      <c r="J16" s="4">
        <v>0</v>
      </c>
      <c r="K16" s="4">
        <v>4</v>
      </c>
      <c r="L16" s="2">
        <v>776.75</v>
      </c>
      <c r="M16" s="7">
        <v>0.381241330939315</v>
      </c>
      <c r="N16" s="2"/>
    </row>
    <row r="17" ht="15" spans="1:14">
      <c r="A17" s="1">
        <v>16</v>
      </c>
      <c r="B17" s="1">
        <v>1500</v>
      </c>
      <c r="C17" s="1">
        <v>0</v>
      </c>
      <c r="D17" s="4">
        <v>2</v>
      </c>
      <c r="E17" s="4">
        <v>0</v>
      </c>
      <c r="F17" s="4">
        <v>0</v>
      </c>
      <c r="G17" s="1">
        <v>4</v>
      </c>
      <c r="H17" s="1">
        <v>20</v>
      </c>
      <c r="I17" s="1">
        <v>40</v>
      </c>
      <c r="J17" s="4">
        <v>0</v>
      </c>
      <c r="K17" s="4">
        <v>10</v>
      </c>
      <c r="L17" s="2">
        <v>521.55</v>
      </c>
      <c r="M17" s="7">
        <v>0.113312582503568</v>
      </c>
      <c r="N17" s="2"/>
    </row>
    <row r="18" ht="15" spans="1:14">
      <c r="A18" s="1">
        <v>17</v>
      </c>
      <c r="B18" s="1">
        <v>1500</v>
      </c>
      <c r="C18" s="1">
        <v>0</v>
      </c>
      <c r="D18" s="4">
        <v>2</v>
      </c>
      <c r="E18" s="4">
        <v>2</v>
      </c>
      <c r="F18" s="4">
        <v>0</v>
      </c>
      <c r="G18" s="1">
        <v>1</v>
      </c>
      <c r="H18" s="1">
        <v>20</v>
      </c>
      <c r="I18" s="1">
        <v>80</v>
      </c>
      <c r="J18" s="4">
        <v>1</v>
      </c>
      <c r="K18" s="4">
        <v>6</v>
      </c>
      <c r="L18" s="2">
        <v>766.175</v>
      </c>
      <c r="M18" s="7">
        <v>0.217323510562162</v>
      </c>
      <c r="N18" s="2"/>
    </row>
    <row r="19" ht="15" spans="1:14">
      <c r="A19" s="1">
        <v>18</v>
      </c>
      <c r="B19" s="1">
        <v>2000</v>
      </c>
      <c r="C19" s="1">
        <v>2</v>
      </c>
      <c r="D19" s="4">
        <v>1</v>
      </c>
      <c r="E19" s="4">
        <v>1</v>
      </c>
      <c r="F19" s="4">
        <v>1</v>
      </c>
      <c r="G19" s="1">
        <v>1</v>
      </c>
      <c r="H19" s="1">
        <v>10</v>
      </c>
      <c r="I19" s="1">
        <v>80</v>
      </c>
      <c r="J19" s="4">
        <v>1</v>
      </c>
      <c r="K19" s="4">
        <v>10</v>
      </c>
      <c r="L19" s="2">
        <v>712.45</v>
      </c>
      <c r="M19" s="7">
        <v>0.334837777000388</v>
      </c>
      <c r="N19" s="2"/>
    </row>
    <row r="20" ht="15" spans="1:14">
      <c r="A20" s="1">
        <v>19</v>
      </c>
      <c r="B20" s="1">
        <v>2500</v>
      </c>
      <c r="C20" s="1">
        <v>0</v>
      </c>
      <c r="D20" s="4">
        <v>0</v>
      </c>
      <c r="E20" s="4">
        <v>2</v>
      </c>
      <c r="F20" s="4">
        <v>2</v>
      </c>
      <c r="G20" s="1">
        <v>2</v>
      </c>
      <c r="H20" s="1">
        <v>15</v>
      </c>
      <c r="I20" s="1">
        <v>80</v>
      </c>
      <c r="J20" s="4">
        <v>2</v>
      </c>
      <c r="K20" s="4">
        <v>2</v>
      </c>
      <c r="L20" s="2">
        <v>1114.325</v>
      </c>
      <c r="M20" s="7">
        <v>0.493377510579478</v>
      </c>
      <c r="N20" s="2"/>
    </row>
    <row r="21" ht="15" spans="1:14">
      <c r="A21" s="1">
        <v>20</v>
      </c>
      <c r="B21" s="1">
        <v>2000</v>
      </c>
      <c r="C21" s="1">
        <v>2</v>
      </c>
      <c r="D21" s="4">
        <v>2</v>
      </c>
      <c r="E21" s="4">
        <v>2</v>
      </c>
      <c r="F21" s="4">
        <v>0</v>
      </c>
      <c r="G21" s="1">
        <v>1</v>
      </c>
      <c r="H21" s="1">
        <v>15</v>
      </c>
      <c r="I21" s="1">
        <v>40</v>
      </c>
      <c r="J21" s="4">
        <v>1</v>
      </c>
      <c r="K21" s="4">
        <v>8</v>
      </c>
      <c r="L21" s="2">
        <v>740.75</v>
      </c>
      <c r="M21" s="7">
        <v>0.348071131741759</v>
      </c>
      <c r="N21" s="2"/>
    </row>
    <row r="22" ht="15" spans="1:14">
      <c r="A22" s="1">
        <v>21</v>
      </c>
      <c r="B22" s="1">
        <v>4000</v>
      </c>
      <c r="C22" s="1">
        <v>0</v>
      </c>
      <c r="D22" s="4">
        <v>1</v>
      </c>
      <c r="E22" s="4">
        <v>2</v>
      </c>
      <c r="F22" s="4">
        <v>0</v>
      </c>
      <c r="G22" s="1">
        <v>4</v>
      </c>
      <c r="H22" s="1">
        <v>15</v>
      </c>
      <c r="I22" s="1">
        <v>20</v>
      </c>
      <c r="J22" s="4">
        <v>1</v>
      </c>
      <c r="K22" s="4">
        <v>2</v>
      </c>
      <c r="L22" s="2">
        <v>1340.825</v>
      </c>
      <c r="M22" s="7">
        <v>0.581871926689202</v>
      </c>
      <c r="N22" s="2"/>
    </row>
    <row r="23" ht="15" spans="1:14">
      <c r="A23" s="1">
        <v>22</v>
      </c>
      <c r="B23" s="1">
        <v>1500</v>
      </c>
      <c r="C23" s="1">
        <v>0</v>
      </c>
      <c r="D23" s="4">
        <v>1</v>
      </c>
      <c r="E23" s="4">
        <v>1</v>
      </c>
      <c r="F23" s="4">
        <v>1</v>
      </c>
      <c r="G23" s="1">
        <v>1</v>
      </c>
      <c r="H23" s="1">
        <v>15</v>
      </c>
      <c r="I23" s="1">
        <v>60</v>
      </c>
      <c r="J23" s="4">
        <v>1</v>
      </c>
      <c r="K23" s="4">
        <v>2</v>
      </c>
      <c r="L23" s="2">
        <v>709.825</v>
      </c>
      <c r="M23" s="7">
        <v>0.218693123310139</v>
      </c>
      <c r="N23" s="2"/>
    </row>
    <row r="24" ht="15" spans="1:14">
      <c r="A24" s="1">
        <v>23</v>
      </c>
      <c r="B24" s="1">
        <v>1000</v>
      </c>
      <c r="C24" s="1">
        <v>2</v>
      </c>
      <c r="D24" s="4">
        <v>1</v>
      </c>
      <c r="E24" s="4">
        <v>2</v>
      </c>
      <c r="F24" s="4">
        <v>0</v>
      </c>
      <c r="G24" s="1">
        <v>4</v>
      </c>
      <c r="H24" s="1">
        <v>10</v>
      </c>
      <c r="I24" s="1">
        <v>80</v>
      </c>
      <c r="J24" s="4">
        <v>1</v>
      </c>
      <c r="K24" s="4">
        <v>2</v>
      </c>
      <c r="L24" s="2">
        <v>432.925</v>
      </c>
      <c r="M24" s="7">
        <v>0.0450035210428802</v>
      </c>
      <c r="N24" s="2"/>
    </row>
    <row r="25" ht="15" spans="1:14">
      <c r="A25" s="1">
        <v>24</v>
      </c>
      <c r="B25" s="1">
        <v>2500</v>
      </c>
      <c r="C25" s="1">
        <v>2</v>
      </c>
      <c r="D25" s="4">
        <v>0</v>
      </c>
      <c r="E25" s="4">
        <v>0</v>
      </c>
      <c r="F25" s="4">
        <v>0</v>
      </c>
      <c r="G25" s="1">
        <v>1</v>
      </c>
      <c r="H25" s="1">
        <v>15</v>
      </c>
      <c r="I25" s="1">
        <v>40</v>
      </c>
      <c r="J25" s="4">
        <v>0</v>
      </c>
      <c r="K25" s="4">
        <v>6</v>
      </c>
      <c r="L25" s="2">
        <v>888.55</v>
      </c>
      <c r="M25" s="7">
        <v>0.472246250018659</v>
      </c>
      <c r="N25" s="2"/>
    </row>
    <row r="26" ht="15" spans="1:14">
      <c r="A26" s="1">
        <v>25</v>
      </c>
      <c r="B26" s="1">
        <v>3000</v>
      </c>
      <c r="C26" s="1">
        <v>1</v>
      </c>
      <c r="D26" s="4">
        <v>2</v>
      </c>
      <c r="E26" s="4">
        <v>1</v>
      </c>
      <c r="F26" s="4">
        <v>1</v>
      </c>
      <c r="G26" s="1">
        <v>2</v>
      </c>
      <c r="H26" s="1">
        <v>10</v>
      </c>
      <c r="I26" s="1">
        <v>20</v>
      </c>
      <c r="J26" s="4">
        <v>1</v>
      </c>
      <c r="K26" s="4">
        <v>6</v>
      </c>
      <c r="L26" s="2">
        <v>1245.45</v>
      </c>
      <c r="M26" s="7">
        <v>0.623202769972663</v>
      </c>
      <c r="N26" s="2"/>
    </row>
    <row r="27" ht="15" spans="1:14">
      <c r="A27" s="1">
        <v>26</v>
      </c>
      <c r="B27" s="1">
        <v>1500</v>
      </c>
      <c r="C27" s="1">
        <v>1</v>
      </c>
      <c r="D27" s="4">
        <v>0</v>
      </c>
      <c r="E27" s="4">
        <v>0</v>
      </c>
      <c r="F27" s="4">
        <v>1</v>
      </c>
      <c r="G27" s="1">
        <v>1</v>
      </c>
      <c r="H27" s="1">
        <v>20</v>
      </c>
      <c r="I27" s="1">
        <v>20</v>
      </c>
      <c r="J27" s="4">
        <v>2</v>
      </c>
      <c r="K27" s="4">
        <v>2</v>
      </c>
      <c r="L27" s="2">
        <v>592.975</v>
      </c>
      <c r="M27" s="7">
        <v>0.205880795397884</v>
      </c>
      <c r="N27" s="2"/>
    </row>
    <row r="28" ht="15" spans="1:14">
      <c r="A28" s="1">
        <v>27</v>
      </c>
      <c r="B28" s="1">
        <v>1000</v>
      </c>
      <c r="C28" s="1">
        <v>1</v>
      </c>
      <c r="D28" s="4">
        <v>1</v>
      </c>
      <c r="E28" s="4">
        <v>0</v>
      </c>
      <c r="F28" s="4">
        <v>1</v>
      </c>
      <c r="G28" s="1">
        <v>3</v>
      </c>
      <c r="H28" s="1">
        <v>5</v>
      </c>
      <c r="I28" s="1">
        <v>80</v>
      </c>
      <c r="J28" s="4">
        <v>2</v>
      </c>
      <c r="K28" s="4">
        <v>8</v>
      </c>
      <c r="L28" s="2">
        <v>438.125</v>
      </c>
      <c r="M28" s="7">
        <v>0.0492828868807878</v>
      </c>
      <c r="N28" s="2"/>
    </row>
    <row r="29" ht="15" spans="1:14">
      <c r="A29" s="1">
        <v>28</v>
      </c>
      <c r="B29" s="1">
        <v>4000</v>
      </c>
      <c r="C29" s="1">
        <v>2</v>
      </c>
      <c r="D29" s="4">
        <v>2</v>
      </c>
      <c r="E29" s="4">
        <v>1</v>
      </c>
      <c r="F29" s="4">
        <v>0</v>
      </c>
      <c r="G29" s="1">
        <v>2</v>
      </c>
      <c r="H29" s="1">
        <v>5</v>
      </c>
      <c r="I29" s="1">
        <v>80</v>
      </c>
      <c r="J29" s="4">
        <v>2</v>
      </c>
      <c r="K29" s="4">
        <v>4</v>
      </c>
      <c r="L29" s="2">
        <v>1497.575</v>
      </c>
      <c r="M29" s="7">
        <v>0.882038670578423</v>
      </c>
      <c r="N29" s="2"/>
    </row>
    <row r="30" ht="15" spans="1:14">
      <c r="A30" s="1">
        <v>29</v>
      </c>
      <c r="B30" s="1">
        <v>3000</v>
      </c>
      <c r="C30" s="1">
        <v>0</v>
      </c>
      <c r="D30" s="4">
        <v>2</v>
      </c>
      <c r="E30" s="4">
        <v>2</v>
      </c>
      <c r="F30" s="4">
        <v>2</v>
      </c>
      <c r="G30" s="1">
        <v>1</v>
      </c>
      <c r="H30" s="1">
        <v>10</v>
      </c>
      <c r="I30" s="1">
        <v>20</v>
      </c>
      <c r="J30" s="4">
        <v>2</v>
      </c>
      <c r="K30" s="4">
        <v>6</v>
      </c>
      <c r="L30" s="2">
        <v>1311.475</v>
      </c>
      <c r="M30" s="7">
        <v>0.60768922783757</v>
      </c>
      <c r="N30" s="2"/>
    </row>
    <row r="31" ht="15" spans="1:14">
      <c r="A31" s="1">
        <v>30</v>
      </c>
      <c r="B31" s="1">
        <v>4000</v>
      </c>
      <c r="C31" s="1">
        <v>2</v>
      </c>
      <c r="D31" s="4">
        <v>1</v>
      </c>
      <c r="E31" s="4">
        <v>0</v>
      </c>
      <c r="F31" s="4">
        <v>1</v>
      </c>
      <c r="G31" s="1">
        <v>2</v>
      </c>
      <c r="H31" s="1">
        <v>20</v>
      </c>
      <c r="I31" s="1">
        <v>60</v>
      </c>
      <c r="J31" s="4">
        <v>2</v>
      </c>
      <c r="K31" s="4">
        <v>6</v>
      </c>
      <c r="L31" s="2">
        <v>1461.375</v>
      </c>
      <c r="M31" s="7">
        <v>0.795969029169738</v>
      </c>
      <c r="N31" s="2"/>
    </row>
    <row r="32" ht="15" spans="1:14">
      <c r="A32" s="1">
        <v>31</v>
      </c>
      <c r="B32" s="1">
        <v>3000</v>
      </c>
      <c r="C32" s="1">
        <v>2</v>
      </c>
      <c r="D32" s="4">
        <v>0</v>
      </c>
      <c r="E32" s="4">
        <v>1</v>
      </c>
      <c r="F32" s="4">
        <v>2</v>
      </c>
      <c r="G32" s="1">
        <v>4</v>
      </c>
      <c r="H32" s="1">
        <v>15</v>
      </c>
      <c r="I32" s="1">
        <v>80</v>
      </c>
      <c r="J32" s="4">
        <v>0</v>
      </c>
      <c r="K32" s="4">
        <v>10</v>
      </c>
      <c r="L32" s="2">
        <v>592.575</v>
      </c>
      <c r="M32" s="7">
        <v>0.30159090500922</v>
      </c>
      <c r="N32" s="2"/>
    </row>
    <row r="33" ht="15" spans="1:14">
      <c r="A33" s="1">
        <v>32</v>
      </c>
      <c r="B33" s="1">
        <v>3500</v>
      </c>
      <c r="C33" s="1">
        <v>0</v>
      </c>
      <c r="D33" s="4">
        <v>2</v>
      </c>
      <c r="E33" s="4">
        <v>0</v>
      </c>
      <c r="F33" s="4">
        <v>1</v>
      </c>
      <c r="G33" s="1">
        <v>4</v>
      </c>
      <c r="H33" s="1">
        <v>10</v>
      </c>
      <c r="I33" s="1">
        <v>20</v>
      </c>
      <c r="J33" s="4">
        <v>2</v>
      </c>
      <c r="K33" s="4">
        <v>4</v>
      </c>
      <c r="L33" s="2">
        <v>1009.275</v>
      </c>
      <c r="M33" s="7">
        <v>0.343580923132401</v>
      </c>
      <c r="N33" s="2"/>
    </row>
    <row r="34" ht="15" spans="1:14">
      <c r="A34" s="1">
        <v>33</v>
      </c>
      <c r="B34" s="1">
        <v>3500</v>
      </c>
      <c r="C34" s="1">
        <v>0</v>
      </c>
      <c r="D34" s="4">
        <v>1</v>
      </c>
      <c r="E34" s="4">
        <v>2</v>
      </c>
      <c r="F34" s="4">
        <v>2</v>
      </c>
      <c r="G34" s="1">
        <v>4</v>
      </c>
      <c r="H34" s="1">
        <v>25</v>
      </c>
      <c r="I34" s="1">
        <v>60</v>
      </c>
      <c r="J34" s="4">
        <v>2</v>
      </c>
      <c r="K34" s="4">
        <v>6</v>
      </c>
      <c r="L34" s="2">
        <v>886.375</v>
      </c>
      <c r="M34" s="7">
        <v>0.311431345174767</v>
      </c>
      <c r="N34" s="2"/>
    </row>
    <row r="35" ht="15" spans="1:14">
      <c r="A35" s="1">
        <v>34</v>
      </c>
      <c r="B35" s="1">
        <v>1000</v>
      </c>
      <c r="C35" s="1">
        <v>0</v>
      </c>
      <c r="D35" s="4">
        <v>1</v>
      </c>
      <c r="E35" s="4">
        <v>0</v>
      </c>
      <c r="F35" s="4">
        <v>2</v>
      </c>
      <c r="G35" s="1">
        <v>3</v>
      </c>
      <c r="H35" s="1">
        <v>15</v>
      </c>
      <c r="I35" s="1">
        <v>20</v>
      </c>
      <c r="J35" s="4">
        <v>1</v>
      </c>
      <c r="K35" s="4">
        <v>10</v>
      </c>
      <c r="L35" s="2">
        <v>473.9</v>
      </c>
      <c r="M35" s="7">
        <v>0.0726916015829901</v>
      </c>
      <c r="N35" s="2"/>
    </row>
    <row r="36" ht="15" spans="1:14">
      <c r="A36" s="1">
        <v>35</v>
      </c>
      <c r="B36" s="1">
        <v>1500</v>
      </c>
      <c r="C36" s="1">
        <v>2</v>
      </c>
      <c r="D36" s="4">
        <v>1</v>
      </c>
      <c r="E36" s="4">
        <v>0</v>
      </c>
      <c r="F36" s="4">
        <v>2</v>
      </c>
      <c r="G36" s="1">
        <v>2</v>
      </c>
      <c r="H36" s="1">
        <v>10</v>
      </c>
      <c r="I36" s="1">
        <v>40</v>
      </c>
      <c r="J36" s="4">
        <v>1</v>
      </c>
      <c r="K36" s="4">
        <v>2</v>
      </c>
      <c r="L36" s="2">
        <v>598.95</v>
      </c>
      <c r="M36" s="7">
        <v>0.235945962858638</v>
      </c>
      <c r="N36" s="2"/>
    </row>
    <row r="37" ht="15" spans="1:14">
      <c r="A37" s="1">
        <v>36</v>
      </c>
      <c r="B37" s="1">
        <v>1500</v>
      </c>
      <c r="C37" s="1">
        <v>0</v>
      </c>
      <c r="D37" s="4">
        <v>0</v>
      </c>
      <c r="E37" s="4">
        <v>0</v>
      </c>
      <c r="F37" s="4">
        <v>2</v>
      </c>
      <c r="G37" s="1">
        <v>1</v>
      </c>
      <c r="H37" s="1">
        <v>5</v>
      </c>
      <c r="I37" s="1">
        <v>40</v>
      </c>
      <c r="J37" s="4">
        <v>1</v>
      </c>
      <c r="K37" s="4">
        <v>4</v>
      </c>
      <c r="L37" s="2">
        <v>720.6</v>
      </c>
      <c r="M37" s="7">
        <v>0.290647637976075</v>
      </c>
      <c r="N37" s="2"/>
    </row>
    <row r="38" ht="15" spans="1:14">
      <c r="A38" s="1">
        <v>37</v>
      </c>
      <c r="B38" s="1">
        <v>1500</v>
      </c>
      <c r="C38" s="1">
        <v>1</v>
      </c>
      <c r="D38" s="4">
        <v>1</v>
      </c>
      <c r="E38" s="4">
        <v>0</v>
      </c>
      <c r="F38" s="4">
        <v>0</v>
      </c>
      <c r="G38" s="1">
        <v>2</v>
      </c>
      <c r="H38" s="1">
        <v>15</v>
      </c>
      <c r="I38" s="1">
        <v>20</v>
      </c>
      <c r="J38" s="4">
        <v>0</v>
      </c>
      <c r="K38" s="4">
        <v>4</v>
      </c>
      <c r="L38" s="2">
        <v>670.725</v>
      </c>
      <c r="M38" s="7">
        <v>0.268159253592638</v>
      </c>
      <c r="N38" s="2"/>
    </row>
    <row r="39" ht="15" spans="1:14">
      <c r="A39" s="1">
        <v>38</v>
      </c>
      <c r="B39" s="1">
        <v>1000</v>
      </c>
      <c r="C39" s="1">
        <v>1</v>
      </c>
      <c r="D39" s="4">
        <v>2</v>
      </c>
      <c r="E39" s="4">
        <v>1</v>
      </c>
      <c r="F39" s="4">
        <v>0</v>
      </c>
      <c r="G39" s="1">
        <v>2</v>
      </c>
      <c r="H39" s="1">
        <v>15</v>
      </c>
      <c r="I39" s="1">
        <v>40</v>
      </c>
      <c r="J39" s="4">
        <v>2</v>
      </c>
      <c r="K39" s="4">
        <v>6</v>
      </c>
      <c r="L39" s="2">
        <v>502.375</v>
      </c>
      <c r="M39" s="7">
        <v>0.087449674539826</v>
      </c>
      <c r="N39" s="2"/>
    </row>
    <row r="40" ht="15" spans="1:14">
      <c r="A40" s="1">
        <v>39</v>
      </c>
      <c r="B40" s="1">
        <v>3500</v>
      </c>
      <c r="C40" s="1">
        <v>2</v>
      </c>
      <c r="D40" s="4">
        <v>1</v>
      </c>
      <c r="E40" s="4">
        <v>0</v>
      </c>
      <c r="F40" s="4">
        <v>0</v>
      </c>
      <c r="G40" s="1">
        <v>3</v>
      </c>
      <c r="H40" s="1">
        <v>20</v>
      </c>
      <c r="I40" s="1">
        <v>100</v>
      </c>
      <c r="J40" s="4">
        <v>0</v>
      </c>
      <c r="K40" s="4">
        <v>6</v>
      </c>
      <c r="L40" s="2">
        <v>782.25</v>
      </c>
      <c r="M40" s="7">
        <v>0.39090442657437</v>
      </c>
      <c r="N40" s="2"/>
    </row>
    <row r="41" ht="15" spans="1:14">
      <c r="A41" s="1">
        <v>40</v>
      </c>
      <c r="B41" s="1">
        <v>2000</v>
      </c>
      <c r="C41" s="1">
        <v>1</v>
      </c>
      <c r="D41" s="4">
        <v>2</v>
      </c>
      <c r="E41" s="4">
        <v>0</v>
      </c>
      <c r="F41" s="4">
        <v>1</v>
      </c>
      <c r="G41" s="1">
        <v>3</v>
      </c>
      <c r="H41" s="1">
        <v>15</v>
      </c>
      <c r="I41" s="1">
        <v>60</v>
      </c>
      <c r="J41" s="4">
        <v>2</v>
      </c>
      <c r="K41" s="4">
        <v>4</v>
      </c>
      <c r="L41" s="2">
        <v>592.6</v>
      </c>
      <c r="M41" s="7">
        <v>0.211742762012747</v>
      </c>
      <c r="N41" s="2"/>
    </row>
    <row r="42" ht="15" spans="1:14">
      <c r="A42" s="1">
        <v>41</v>
      </c>
      <c r="B42" s="1">
        <v>1000</v>
      </c>
      <c r="C42" s="1">
        <v>0</v>
      </c>
      <c r="D42" s="4">
        <v>0</v>
      </c>
      <c r="E42" s="4">
        <v>2</v>
      </c>
      <c r="F42" s="4">
        <v>0</v>
      </c>
      <c r="G42" s="1">
        <v>2</v>
      </c>
      <c r="H42" s="1">
        <v>5</v>
      </c>
      <c r="I42" s="1">
        <v>60</v>
      </c>
      <c r="J42" s="4">
        <v>1</v>
      </c>
      <c r="K42" s="4">
        <v>6</v>
      </c>
      <c r="L42" s="2">
        <v>586.8</v>
      </c>
      <c r="M42" s="7">
        <v>0.148906403470932</v>
      </c>
      <c r="N42" s="2"/>
    </row>
    <row r="43" ht="15" spans="1:14">
      <c r="A43" s="1">
        <v>42</v>
      </c>
      <c r="B43" s="1">
        <v>4000</v>
      </c>
      <c r="C43" s="1">
        <v>1</v>
      </c>
      <c r="D43" s="4">
        <v>0</v>
      </c>
      <c r="E43" s="4">
        <v>0</v>
      </c>
      <c r="F43" s="4">
        <v>0</v>
      </c>
      <c r="G43" s="1">
        <v>1</v>
      </c>
      <c r="H43" s="1">
        <v>10</v>
      </c>
      <c r="I43" s="1">
        <v>60</v>
      </c>
      <c r="J43" s="4">
        <v>0</v>
      </c>
      <c r="K43" s="4">
        <v>8</v>
      </c>
      <c r="L43" s="2">
        <v>1456.95</v>
      </c>
      <c r="M43" s="7">
        <v>0.778548053273061</v>
      </c>
      <c r="N43" s="2"/>
    </row>
    <row r="44" ht="15" spans="1:14">
      <c r="A44" s="1">
        <v>43</v>
      </c>
      <c r="B44" s="1">
        <v>4000</v>
      </c>
      <c r="C44" s="1">
        <v>0</v>
      </c>
      <c r="D44" s="4">
        <v>0</v>
      </c>
      <c r="E44" s="4">
        <v>1</v>
      </c>
      <c r="F44" s="4">
        <v>1</v>
      </c>
      <c r="G44" s="1">
        <v>4</v>
      </c>
      <c r="H44" s="1">
        <v>5</v>
      </c>
      <c r="I44" s="1">
        <v>100</v>
      </c>
      <c r="J44" s="4">
        <v>1</v>
      </c>
      <c r="K44" s="4">
        <v>4</v>
      </c>
      <c r="L44" s="2">
        <v>1462.4</v>
      </c>
      <c r="M44" s="7">
        <v>0.600656705911669</v>
      </c>
      <c r="N44" s="2"/>
    </row>
    <row r="45" ht="15" spans="1:14">
      <c r="A45" s="1">
        <v>44</v>
      </c>
      <c r="B45" s="1">
        <v>2000</v>
      </c>
      <c r="C45" s="1">
        <v>0</v>
      </c>
      <c r="D45" s="4">
        <v>2</v>
      </c>
      <c r="E45" s="4">
        <v>1</v>
      </c>
      <c r="F45" s="4">
        <v>2</v>
      </c>
      <c r="G45" s="1">
        <v>2</v>
      </c>
      <c r="H45" s="1">
        <v>20</v>
      </c>
      <c r="I45" s="1">
        <v>100</v>
      </c>
      <c r="J45" s="4">
        <v>0</v>
      </c>
      <c r="K45" s="4">
        <v>2</v>
      </c>
      <c r="L45" s="2">
        <v>958.075</v>
      </c>
      <c r="M45" s="7">
        <v>0.390662713866829</v>
      </c>
      <c r="N45" s="2"/>
    </row>
    <row r="46" ht="15" spans="1:14">
      <c r="A46" s="1">
        <v>45</v>
      </c>
      <c r="B46" s="1">
        <v>2000</v>
      </c>
      <c r="C46" s="1">
        <v>2</v>
      </c>
      <c r="D46" s="4">
        <v>0</v>
      </c>
      <c r="E46" s="4">
        <v>0</v>
      </c>
      <c r="F46" s="4">
        <v>2</v>
      </c>
      <c r="G46" s="1">
        <v>1</v>
      </c>
      <c r="H46" s="1">
        <v>25</v>
      </c>
      <c r="I46" s="1">
        <v>60</v>
      </c>
      <c r="J46" s="4">
        <v>1</v>
      </c>
      <c r="K46" s="4">
        <v>6</v>
      </c>
      <c r="L46" s="2">
        <v>696.3</v>
      </c>
      <c r="M46" s="7">
        <v>0.320862383624076</v>
      </c>
      <c r="N46" s="2"/>
    </row>
    <row r="47" ht="15" spans="1:14">
      <c r="A47" s="1">
        <v>46</v>
      </c>
      <c r="B47" s="1">
        <v>3500</v>
      </c>
      <c r="C47" s="1">
        <v>1</v>
      </c>
      <c r="D47" s="4">
        <v>1</v>
      </c>
      <c r="E47" s="4">
        <v>1</v>
      </c>
      <c r="F47" s="4">
        <v>1</v>
      </c>
      <c r="G47" s="1">
        <v>1</v>
      </c>
      <c r="H47" s="1">
        <v>5</v>
      </c>
      <c r="I47" s="1">
        <v>40</v>
      </c>
      <c r="J47" s="4">
        <v>1</v>
      </c>
      <c r="K47" s="4">
        <v>2</v>
      </c>
      <c r="L47" s="2">
        <v>1377.4</v>
      </c>
      <c r="M47" s="7">
        <v>0.776950162729991</v>
      </c>
      <c r="N47" s="2"/>
    </row>
    <row r="48" ht="15" spans="1:14">
      <c r="A48" s="1">
        <v>47</v>
      </c>
      <c r="B48" s="1">
        <v>4000</v>
      </c>
      <c r="C48" s="1">
        <v>1</v>
      </c>
      <c r="D48" s="4">
        <v>2</v>
      </c>
      <c r="E48" s="4">
        <v>2</v>
      </c>
      <c r="F48" s="4">
        <v>1</v>
      </c>
      <c r="G48" s="1">
        <v>1</v>
      </c>
      <c r="H48" s="1">
        <v>25</v>
      </c>
      <c r="I48" s="1">
        <v>40</v>
      </c>
      <c r="J48" s="4">
        <v>0</v>
      </c>
      <c r="K48" s="4">
        <v>10</v>
      </c>
      <c r="L48" s="2">
        <v>1577.55</v>
      </c>
      <c r="M48" s="7">
        <v>0.858847478421116</v>
      </c>
      <c r="N48" s="2"/>
    </row>
    <row r="49" ht="15" spans="1:14">
      <c r="A49" s="1">
        <v>48</v>
      </c>
      <c r="B49" s="1">
        <v>1000</v>
      </c>
      <c r="C49" s="1">
        <v>2</v>
      </c>
      <c r="D49" s="4">
        <v>1</v>
      </c>
      <c r="E49" s="4">
        <v>1</v>
      </c>
      <c r="F49" s="4">
        <v>0</v>
      </c>
      <c r="G49" s="1">
        <v>1</v>
      </c>
      <c r="H49" s="1">
        <v>20</v>
      </c>
      <c r="I49" s="1">
        <v>20</v>
      </c>
      <c r="J49" s="4">
        <v>2</v>
      </c>
      <c r="K49" s="4">
        <v>10</v>
      </c>
      <c r="L49" s="2">
        <v>417.925</v>
      </c>
      <c r="M49" s="7">
        <v>0.114488327048496</v>
      </c>
      <c r="N49" s="2"/>
    </row>
    <row r="50" ht="15" spans="1:14">
      <c r="A50" s="1">
        <v>49</v>
      </c>
      <c r="B50" s="1">
        <v>1500</v>
      </c>
      <c r="C50" s="1">
        <v>1</v>
      </c>
      <c r="D50" s="4">
        <v>0</v>
      </c>
      <c r="E50" s="4">
        <v>2</v>
      </c>
      <c r="F50" s="4">
        <v>1</v>
      </c>
      <c r="G50" s="1">
        <v>2</v>
      </c>
      <c r="H50" s="1">
        <v>10</v>
      </c>
      <c r="I50" s="1">
        <v>100</v>
      </c>
      <c r="J50" s="4">
        <v>0</v>
      </c>
      <c r="K50" s="4">
        <v>10</v>
      </c>
      <c r="L50" s="2">
        <v>686.3</v>
      </c>
      <c r="M50" s="7">
        <v>0.274340665306257</v>
      </c>
      <c r="N50" s="2"/>
    </row>
    <row r="51" ht="15" spans="1:14">
      <c r="A51" s="1">
        <v>50</v>
      </c>
      <c r="B51" s="1">
        <v>1000</v>
      </c>
      <c r="C51" s="1">
        <v>2</v>
      </c>
      <c r="D51" s="4">
        <v>2</v>
      </c>
      <c r="E51" s="4">
        <v>0</v>
      </c>
      <c r="F51" s="4">
        <v>2</v>
      </c>
      <c r="G51" s="1">
        <v>4</v>
      </c>
      <c r="H51" s="1">
        <v>15</v>
      </c>
      <c r="I51" s="1">
        <v>100</v>
      </c>
      <c r="J51" s="4">
        <v>1</v>
      </c>
      <c r="K51" s="4">
        <v>6</v>
      </c>
      <c r="L51" s="2">
        <v>375.15</v>
      </c>
      <c r="M51" s="7">
        <v>0</v>
      </c>
      <c r="N51" s="2"/>
    </row>
    <row r="52" ht="15" spans="1:14">
      <c r="A52" s="1">
        <v>51</v>
      </c>
      <c r="B52" s="1">
        <v>1500</v>
      </c>
      <c r="C52" s="1">
        <v>2</v>
      </c>
      <c r="D52" s="4">
        <v>1</v>
      </c>
      <c r="E52" s="4">
        <v>2</v>
      </c>
      <c r="F52" s="4">
        <v>2</v>
      </c>
      <c r="G52" s="1">
        <v>3</v>
      </c>
      <c r="H52" s="1">
        <v>20</v>
      </c>
      <c r="I52" s="1">
        <v>20</v>
      </c>
      <c r="J52" s="4">
        <v>2</v>
      </c>
      <c r="K52" s="4">
        <v>8</v>
      </c>
      <c r="L52" s="2">
        <v>467.875</v>
      </c>
      <c r="M52" s="7">
        <v>0.109362254819869</v>
      </c>
      <c r="N52" s="2"/>
    </row>
    <row r="53" ht="15" spans="1:14">
      <c r="A53" s="1">
        <v>52</v>
      </c>
      <c r="B53" s="1">
        <v>3500</v>
      </c>
      <c r="C53" s="1">
        <v>2</v>
      </c>
      <c r="D53" s="4">
        <v>0</v>
      </c>
      <c r="E53" s="4">
        <v>2</v>
      </c>
      <c r="F53" s="4">
        <v>1</v>
      </c>
      <c r="G53" s="1">
        <v>2</v>
      </c>
      <c r="H53" s="1">
        <v>15</v>
      </c>
      <c r="I53" s="1">
        <v>80</v>
      </c>
      <c r="J53" s="4">
        <v>0</v>
      </c>
      <c r="K53" s="4">
        <v>8</v>
      </c>
      <c r="L53" s="2">
        <v>1278.525</v>
      </c>
      <c r="M53" s="7">
        <v>0.757051872230934</v>
      </c>
      <c r="N53" s="2"/>
    </row>
    <row r="54" ht="15" spans="1:14">
      <c r="A54" s="1">
        <v>53</v>
      </c>
      <c r="B54" s="1">
        <v>2000</v>
      </c>
      <c r="C54" s="1">
        <v>1</v>
      </c>
      <c r="D54" s="4">
        <v>0</v>
      </c>
      <c r="E54" s="4">
        <v>1</v>
      </c>
      <c r="F54" s="4">
        <v>0</v>
      </c>
      <c r="G54" s="1">
        <v>4</v>
      </c>
      <c r="H54" s="1">
        <v>20</v>
      </c>
      <c r="I54" s="1">
        <v>20</v>
      </c>
      <c r="J54" s="4">
        <v>2</v>
      </c>
      <c r="K54" s="4">
        <v>2</v>
      </c>
      <c r="L54" s="2">
        <v>602.5</v>
      </c>
      <c r="M54" s="7">
        <v>0.196877739581618</v>
      </c>
      <c r="N54" s="2"/>
    </row>
    <row r="55" ht="15" spans="1:14">
      <c r="A55" s="1">
        <v>54</v>
      </c>
      <c r="B55" s="1">
        <v>4000</v>
      </c>
      <c r="C55" s="1">
        <v>2</v>
      </c>
      <c r="D55" s="4">
        <v>0</v>
      </c>
      <c r="E55" s="4">
        <v>2</v>
      </c>
      <c r="F55" s="4">
        <v>2</v>
      </c>
      <c r="G55" s="1">
        <v>3</v>
      </c>
      <c r="H55" s="1">
        <v>10</v>
      </c>
      <c r="I55" s="1">
        <v>40</v>
      </c>
      <c r="J55" s="4">
        <v>2</v>
      </c>
      <c r="K55" s="4">
        <v>2</v>
      </c>
      <c r="L55" s="2">
        <v>963.45</v>
      </c>
      <c r="M55" s="7">
        <v>0.492965873182031</v>
      </c>
      <c r="N55" s="2"/>
    </row>
    <row r="56" ht="15" spans="1:14">
      <c r="A56" s="1">
        <v>55</v>
      </c>
      <c r="B56" s="1">
        <v>4000</v>
      </c>
      <c r="C56" s="1">
        <v>0</v>
      </c>
      <c r="D56" s="4">
        <v>2</v>
      </c>
      <c r="E56" s="4">
        <v>0</v>
      </c>
      <c r="F56" s="4">
        <v>2</v>
      </c>
      <c r="G56" s="1">
        <v>3</v>
      </c>
      <c r="H56" s="1">
        <v>20</v>
      </c>
      <c r="I56" s="1">
        <v>80</v>
      </c>
      <c r="J56" s="4">
        <v>1</v>
      </c>
      <c r="K56" s="4">
        <v>10</v>
      </c>
      <c r="L56" s="2">
        <v>949.7</v>
      </c>
      <c r="M56" s="7">
        <v>0.384415364296827</v>
      </c>
      <c r="N56" s="2"/>
    </row>
    <row r="57" ht="15" spans="1:14">
      <c r="A57" s="1">
        <v>56</v>
      </c>
      <c r="B57" s="1">
        <v>1000</v>
      </c>
      <c r="C57" s="1">
        <v>0</v>
      </c>
      <c r="D57" s="4">
        <v>1</v>
      </c>
      <c r="E57" s="4">
        <v>1</v>
      </c>
      <c r="F57" s="4">
        <v>2</v>
      </c>
      <c r="G57" s="1">
        <v>1</v>
      </c>
      <c r="H57" s="1">
        <v>10</v>
      </c>
      <c r="I57" s="1">
        <v>40</v>
      </c>
      <c r="J57" s="4">
        <v>0</v>
      </c>
      <c r="K57" s="4">
        <v>4</v>
      </c>
      <c r="L57" s="2">
        <v>558.925</v>
      </c>
      <c r="M57" s="7">
        <v>0.125189173710769</v>
      </c>
      <c r="N57" s="2"/>
    </row>
    <row r="58" ht="15" spans="1:14">
      <c r="A58" s="1">
        <v>57</v>
      </c>
      <c r="B58" s="1">
        <v>2500</v>
      </c>
      <c r="C58" s="1">
        <v>0</v>
      </c>
      <c r="D58" s="4">
        <v>2</v>
      </c>
      <c r="E58" s="4">
        <v>1</v>
      </c>
      <c r="F58" s="4">
        <v>0</v>
      </c>
      <c r="G58" s="1">
        <v>3</v>
      </c>
      <c r="H58" s="1">
        <v>10</v>
      </c>
      <c r="I58" s="1">
        <v>60</v>
      </c>
      <c r="J58" s="4">
        <v>2</v>
      </c>
      <c r="K58" s="4">
        <v>4</v>
      </c>
      <c r="L58" s="2">
        <v>757.725</v>
      </c>
      <c r="M58" s="7">
        <v>0.27792100398046</v>
      </c>
      <c r="N58" s="2"/>
    </row>
    <row r="59" ht="15" spans="1:14">
      <c r="A59" s="1">
        <v>58</v>
      </c>
      <c r="B59" s="1">
        <v>2500</v>
      </c>
      <c r="C59" s="1">
        <v>2</v>
      </c>
      <c r="D59" s="4">
        <v>2</v>
      </c>
      <c r="E59" s="4">
        <v>2</v>
      </c>
      <c r="F59" s="4">
        <v>1</v>
      </c>
      <c r="G59" s="1">
        <v>1</v>
      </c>
      <c r="H59" s="1">
        <v>5</v>
      </c>
      <c r="I59" s="1">
        <v>20</v>
      </c>
      <c r="J59" s="4">
        <v>0</v>
      </c>
      <c r="K59" s="4">
        <v>2</v>
      </c>
      <c r="L59" s="2">
        <v>1014.4</v>
      </c>
      <c r="M59" s="7">
        <v>0.571871003634103</v>
      </c>
      <c r="N59" s="2"/>
    </row>
    <row r="60" ht="15" spans="1:14">
      <c r="A60" s="1">
        <v>59</v>
      </c>
      <c r="B60" s="1">
        <v>3500</v>
      </c>
      <c r="C60" s="1">
        <v>1</v>
      </c>
      <c r="D60" s="4">
        <v>0</v>
      </c>
      <c r="E60" s="4">
        <v>0</v>
      </c>
      <c r="F60" s="4">
        <v>2</v>
      </c>
      <c r="G60" s="1">
        <v>1</v>
      </c>
      <c r="H60" s="1">
        <v>20</v>
      </c>
      <c r="I60" s="1">
        <v>80</v>
      </c>
      <c r="J60" s="4">
        <v>1</v>
      </c>
      <c r="K60" s="4">
        <v>4</v>
      </c>
      <c r="L60" s="2">
        <v>1275.975</v>
      </c>
      <c r="M60" s="7">
        <v>0.660404142801415</v>
      </c>
      <c r="N60" s="2"/>
    </row>
    <row r="61" ht="15" spans="1:14">
      <c r="A61" s="1">
        <v>60</v>
      </c>
      <c r="B61" s="1">
        <v>3000</v>
      </c>
      <c r="C61" s="1">
        <v>1</v>
      </c>
      <c r="D61" s="4">
        <v>1</v>
      </c>
      <c r="E61" s="4">
        <v>0</v>
      </c>
      <c r="F61" s="4">
        <v>2</v>
      </c>
      <c r="G61" s="1">
        <v>2</v>
      </c>
      <c r="H61" s="1">
        <v>5</v>
      </c>
      <c r="I61" s="1">
        <v>60</v>
      </c>
      <c r="J61" s="4">
        <v>1</v>
      </c>
      <c r="K61" s="4">
        <v>2</v>
      </c>
      <c r="L61" s="2">
        <v>1207.475</v>
      </c>
      <c r="M61" s="7">
        <v>0.642373988532</v>
      </c>
      <c r="N61" s="2"/>
    </row>
    <row r="62" ht="15" spans="1:14">
      <c r="A62" s="1">
        <v>61</v>
      </c>
      <c r="B62" s="1">
        <v>2500</v>
      </c>
      <c r="C62" s="1">
        <v>2</v>
      </c>
      <c r="D62" s="4">
        <v>1</v>
      </c>
      <c r="E62" s="4">
        <v>1</v>
      </c>
      <c r="F62" s="4">
        <v>2</v>
      </c>
      <c r="G62" s="1">
        <v>1</v>
      </c>
      <c r="H62" s="1">
        <v>20</v>
      </c>
      <c r="I62" s="1">
        <v>60</v>
      </c>
      <c r="J62" s="4">
        <v>0</v>
      </c>
      <c r="K62" s="4">
        <v>4</v>
      </c>
      <c r="L62" s="2">
        <v>912.25</v>
      </c>
      <c r="M62" s="7">
        <v>0.488842048270639</v>
      </c>
      <c r="N62" s="2"/>
    </row>
    <row r="63" ht="15" spans="1:14">
      <c r="A63" s="1">
        <v>62</v>
      </c>
      <c r="B63" s="1">
        <v>3000</v>
      </c>
      <c r="C63" s="1">
        <v>1</v>
      </c>
      <c r="D63" s="4">
        <v>0</v>
      </c>
      <c r="E63" s="4">
        <v>2</v>
      </c>
      <c r="F63" s="4">
        <v>0</v>
      </c>
      <c r="G63" s="1">
        <v>3</v>
      </c>
      <c r="H63" s="1">
        <v>20</v>
      </c>
      <c r="I63" s="1">
        <v>40</v>
      </c>
      <c r="J63" s="4">
        <v>1</v>
      </c>
      <c r="K63" s="4">
        <v>4</v>
      </c>
      <c r="L63" s="2">
        <v>800.575</v>
      </c>
      <c r="M63" s="7">
        <v>0.36043308210927</v>
      </c>
      <c r="N63" s="2"/>
    </row>
    <row r="64" ht="15" spans="1:14">
      <c r="A64" s="1">
        <v>63</v>
      </c>
      <c r="B64" s="1">
        <v>1500</v>
      </c>
      <c r="C64" s="1">
        <v>1</v>
      </c>
      <c r="D64" s="4">
        <v>2</v>
      </c>
      <c r="E64" s="4">
        <v>1</v>
      </c>
      <c r="F64" s="4">
        <v>2</v>
      </c>
      <c r="G64" s="1">
        <v>3</v>
      </c>
      <c r="H64" s="1">
        <v>25</v>
      </c>
      <c r="I64" s="1">
        <v>80</v>
      </c>
      <c r="J64" s="4">
        <v>0</v>
      </c>
      <c r="K64" s="4">
        <v>2</v>
      </c>
      <c r="L64" s="2">
        <v>530.675</v>
      </c>
      <c r="M64" s="7">
        <v>0.176015784347894</v>
      </c>
      <c r="N64" s="2"/>
    </row>
    <row r="65" ht="15" spans="1:14">
      <c r="A65" s="1">
        <v>64</v>
      </c>
      <c r="B65" s="1">
        <v>1000</v>
      </c>
      <c r="C65" s="1">
        <v>2</v>
      </c>
      <c r="D65" s="4">
        <v>0</v>
      </c>
      <c r="E65" s="4">
        <v>1</v>
      </c>
      <c r="F65" s="4">
        <v>1</v>
      </c>
      <c r="G65" s="1">
        <v>3</v>
      </c>
      <c r="H65" s="1">
        <v>25</v>
      </c>
      <c r="I65" s="1">
        <v>20</v>
      </c>
      <c r="J65" s="4">
        <v>1</v>
      </c>
      <c r="K65" s="4">
        <v>4</v>
      </c>
      <c r="L65" s="2">
        <v>413.65</v>
      </c>
      <c r="M65" s="7">
        <v>0.0183576388133779</v>
      </c>
      <c r="N65" s="2"/>
    </row>
    <row r="66" ht="15" spans="1:14">
      <c r="A66" s="1">
        <v>65</v>
      </c>
      <c r="B66" s="1">
        <v>1000</v>
      </c>
      <c r="C66" s="1">
        <v>0</v>
      </c>
      <c r="D66" s="4">
        <v>2</v>
      </c>
      <c r="E66" s="4">
        <v>2</v>
      </c>
      <c r="F66" s="4">
        <v>1</v>
      </c>
      <c r="G66" s="1">
        <v>1</v>
      </c>
      <c r="H66" s="1">
        <v>20</v>
      </c>
      <c r="I66" s="1">
        <v>60</v>
      </c>
      <c r="J66" s="4">
        <v>0</v>
      </c>
      <c r="K66" s="4">
        <v>2</v>
      </c>
      <c r="L66" s="2">
        <v>582.625</v>
      </c>
      <c r="M66" s="7">
        <v>0.0969885743749676</v>
      </c>
      <c r="N66" s="2"/>
    </row>
    <row r="67" ht="15" spans="1:14">
      <c r="A67" s="1">
        <v>66</v>
      </c>
      <c r="B67" s="1">
        <v>1000</v>
      </c>
      <c r="C67" s="1">
        <v>1</v>
      </c>
      <c r="D67" s="4">
        <v>2</v>
      </c>
      <c r="E67" s="4">
        <v>0</v>
      </c>
      <c r="F67" s="4">
        <v>0</v>
      </c>
      <c r="G67" s="1">
        <v>4</v>
      </c>
      <c r="H67" s="1">
        <v>25</v>
      </c>
      <c r="I67" s="1">
        <v>80</v>
      </c>
      <c r="J67" s="4">
        <v>0</v>
      </c>
      <c r="K67" s="4">
        <v>2</v>
      </c>
      <c r="L67" s="2">
        <v>467.775</v>
      </c>
      <c r="M67" s="7">
        <v>0.0309238592050202</v>
      </c>
      <c r="N67" s="2"/>
    </row>
    <row r="68" ht="15" spans="1:14">
      <c r="A68" s="1">
        <v>67</v>
      </c>
      <c r="B68" s="1">
        <v>1500</v>
      </c>
      <c r="C68" s="1">
        <v>2</v>
      </c>
      <c r="D68" s="4">
        <v>0</v>
      </c>
      <c r="E68" s="4">
        <v>2</v>
      </c>
      <c r="F68" s="4">
        <v>0</v>
      </c>
      <c r="G68" s="1">
        <v>2</v>
      </c>
      <c r="H68" s="1">
        <v>25</v>
      </c>
      <c r="I68" s="1">
        <v>20</v>
      </c>
      <c r="J68" s="4">
        <v>1</v>
      </c>
      <c r="K68" s="4">
        <v>4</v>
      </c>
      <c r="L68" s="2">
        <v>585.05</v>
      </c>
      <c r="M68" s="7">
        <v>0.238772439746549</v>
      </c>
      <c r="N68" s="2"/>
    </row>
    <row r="69" ht="15" spans="1:14">
      <c r="A69" s="1">
        <v>68</v>
      </c>
      <c r="B69" s="1">
        <v>1500</v>
      </c>
      <c r="C69" s="1">
        <v>1</v>
      </c>
      <c r="D69" s="4">
        <v>1</v>
      </c>
      <c r="E69" s="4">
        <v>1</v>
      </c>
      <c r="F69" s="4">
        <v>0</v>
      </c>
      <c r="G69" s="1">
        <v>1</v>
      </c>
      <c r="H69" s="1">
        <v>5</v>
      </c>
      <c r="I69" s="1">
        <v>80</v>
      </c>
      <c r="J69" s="4">
        <v>2</v>
      </c>
      <c r="K69" s="4">
        <v>6</v>
      </c>
      <c r="L69" s="2">
        <v>729.075</v>
      </c>
      <c r="M69" s="7">
        <v>0.242826856201419</v>
      </c>
      <c r="N69" s="2"/>
    </row>
    <row r="70" ht="15" spans="1:14">
      <c r="A70" s="1">
        <v>69</v>
      </c>
      <c r="B70" s="1">
        <v>4000</v>
      </c>
      <c r="C70" s="1">
        <v>1</v>
      </c>
      <c r="D70" s="4">
        <v>1</v>
      </c>
      <c r="E70" s="4">
        <v>1</v>
      </c>
      <c r="F70" s="4">
        <v>2</v>
      </c>
      <c r="G70" s="1">
        <v>1</v>
      </c>
      <c r="H70" s="1">
        <v>15</v>
      </c>
      <c r="I70" s="1">
        <v>20</v>
      </c>
      <c r="J70" s="4">
        <v>0</v>
      </c>
      <c r="K70" s="4">
        <v>6</v>
      </c>
      <c r="L70" s="2">
        <v>1575.15</v>
      </c>
      <c r="M70" s="7">
        <v>0.919121452069414</v>
      </c>
      <c r="N70" s="2"/>
    </row>
    <row r="71" ht="15" spans="1:14">
      <c r="A71" s="1">
        <v>70</v>
      </c>
      <c r="B71" s="1">
        <v>3500</v>
      </c>
      <c r="C71" s="1">
        <v>1</v>
      </c>
      <c r="D71" s="4">
        <v>2</v>
      </c>
      <c r="E71" s="4">
        <v>2</v>
      </c>
      <c r="F71" s="4">
        <v>0</v>
      </c>
      <c r="G71" s="1">
        <v>1</v>
      </c>
      <c r="H71" s="1">
        <v>10</v>
      </c>
      <c r="I71" s="1">
        <v>60</v>
      </c>
      <c r="J71" s="4">
        <v>1</v>
      </c>
      <c r="K71" s="4">
        <v>10</v>
      </c>
      <c r="L71" s="2">
        <v>1312.75</v>
      </c>
      <c r="M71" s="7">
        <v>0.690833848117894</v>
      </c>
      <c r="N71" s="2"/>
    </row>
    <row r="72" ht="15" spans="1:14">
      <c r="A72" s="1">
        <v>71</v>
      </c>
      <c r="B72" s="1">
        <v>2500</v>
      </c>
      <c r="C72" s="1">
        <v>0</v>
      </c>
      <c r="D72" s="4">
        <v>1</v>
      </c>
      <c r="E72" s="4">
        <v>0</v>
      </c>
      <c r="F72" s="4">
        <v>1</v>
      </c>
      <c r="G72" s="1">
        <v>2</v>
      </c>
      <c r="H72" s="1">
        <v>25</v>
      </c>
      <c r="I72" s="1">
        <v>40</v>
      </c>
      <c r="J72" s="4">
        <v>2</v>
      </c>
      <c r="K72" s="4">
        <v>10</v>
      </c>
      <c r="L72" s="2">
        <v>1148.95</v>
      </c>
      <c r="M72" s="7">
        <v>0.50717735284089</v>
      </c>
      <c r="N72" s="2"/>
    </row>
    <row r="73" ht="15" spans="1:14">
      <c r="A73" s="1">
        <v>72</v>
      </c>
      <c r="B73" s="1">
        <v>1000</v>
      </c>
      <c r="C73" s="1">
        <v>0</v>
      </c>
      <c r="D73" s="4">
        <v>0</v>
      </c>
      <c r="E73" s="4">
        <v>0</v>
      </c>
      <c r="F73" s="4">
        <v>0</v>
      </c>
      <c r="G73" s="1">
        <v>1</v>
      </c>
      <c r="H73" s="1">
        <v>5</v>
      </c>
      <c r="I73" s="1">
        <v>20</v>
      </c>
      <c r="J73" s="4">
        <v>0</v>
      </c>
      <c r="K73" s="4">
        <v>10</v>
      </c>
      <c r="L73" s="2">
        <v>612.425</v>
      </c>
      <c r="M73" s="7">
        <v>0.182733524151281</v>
      </c>
      <c r="N73" s="2"/>
    </row>
    <row r="74" ht="15" spans="1:14">
      <c r="A74" s="1">
        <v>73</v>
      </c>
      <c r="B74" s="1">
        <v>3000</v>
      </c>
      <c r="C74" s="1">
        <v>0</v>
      </c>
      <c r="D74" s="4">
        <v>1</v>
      </c>
      <c r="E74" s="4">
        <v>1</v>
      </c>
      <c r="F74" s="4">
        <v>0</v>
      </c>
      <c r="G74" s="1">
        <v>1</v>
      </c>
      <c r="H74" s="1">
        <v>25</v>
      </c>
      <c r="I74" s="1">
        <v>100</v>
      </c>
      <c r="J74" s="4">
        <v>2</v>
      </c>
      <c r="K74" s="4">
        <v>8</v>
      </c>
      <c r="L74" s="2">
        <v>1347.325</v>
      </c>
      <c r="M74" s="7">
        <v>0.57195887102535</v>
      </c>
      <c r="N74" s="2"/>
    </row>
    <row r="75" ht="15" spans="1:14">
      <c r="A75" s="1">
        <v>74</v>
      </c>
      <c r="B75" s="1">
        <v>1500</v>
      </c>
      <c r="C75" s="1">
        <v>2</v>
      </c>
      <c r="D75" s="4">
        <v>0</v>
      </c>
      <c r="E75" s="4">
        <v>1</v>
      </c>
      <c r="F75" s="4">
        <v>0</v>
      </c>
      <c r="G75" s="1">
        <v>4</v>
      </c>
      <c r="H75" s="1">
        <v>10</v>
      </c>
      <c r="I75" s="1">
        <v>60</v>
      </c>
      <c r="J75" s="4">
        <v>2</v>
      </c>
      <c r="K75" s="4">
        <v>10</v>
      </c>
      <c r="L75" s="2">
        <v>515.475</v>
      </c>
      <c r="M75" s="7">
        <v>0.0735619073166499</v>
      </c>
      <c r="N75" s="2"/>
    </row>
    <row r="76" ht="15" spans="1:14">
      <c r="A76" s="1">
        <v>75</v>
      </c>
      <c r="B76" s="1">
        <v>2000</v>
      </c>
      <c r="C76" s="1">
        <v>0</v>
      </c>
      <c r="D76" s="4">
        <v>1</v>
      </c>
      <c r="E76" s="4">
        <v>0</v>
      </c>
      <c r="F76" s="4">
        <v>0</v>
      </c>
      <c r="G76" s="1">
        <v>2</v>
      </c>
      <c r="H76" s="1">
        <v>10</v>
      </c>
      <c r="I76" s="1">
        <v>80</v>
      </c>
      <c r="J76" s="4">
        <v>0</v>
      </c>
      <c r="K76" s="4">
        <v>4</v>
      </c>
      <c r="L76" s="2">
        <v>975.275</v>
      </c>
      <c r="M76" s="7">
        <v>0.41201923018111</v>
      </c>
      <c r="N76" s="2"/>
    </row>
    <row r="77" ht="15" spans="1:14">
      <c r="A77" s="1">
        <v>76</v>
      </c>
      <c r="B77" s="1">
        <v>3500</v>
      </c>
      <c r="C77" s="1">
        <v>2</v>
      </c>
      <c r="D77" s="4">
        <v>2</v>
      </c>
      <c r="E77" s="4">
        <v>1</v>
      </c>
      <c r="F77" s="4">
        <v>2</v>
      </c>
      <c r="G77" s="1">
        <v>2</v>
      </c>
      <c r="H77" s="1">
        <v>5</v>
      </c>
      <c r="I77" s="1">
        <v>20</v>
      </c>
      <c r="J77" s="4">
        <v>0</v>
      </c>
      <c r="K77" s="4">
        <v>10</v>
      </c>
      <c r="L77" s="2">
        <v>1383.925</v>
      </c>
      <c r="M77" s="7">
        <v>0.84088166941959</v>
      </c>
      <c r="N77" s="2"/>
    </row>
    <row r="78" ht="15" spans="1:14">
      <c r="A78" s="1">
        <v>77</v>
      </c>
      <c r="B78" s="1">
        <v>2500</v>
      </c>
      <c r="C78" s="1">
        <v>1</v>
      </c>
      <c r="D78" s="4">
        <v>2</v>
      </c>
      <c r="E78" s="4">
        <v>0</v>
      </c>
      <c r="F78" s="4">
        <v>2</v>
      </c>
      <c r="G78" s="1">
        <v>4</v>
      </c>
      <c r="H78" s="1">
        <v>10</v>
      </c>
      <c r="I78" s="1">
        <v>20</v>
      </c>
      <c r="J78" s="4">
        <v>1</v>
      </c>
      <c r="K78" s="4">
        <v>8</v>
      </c>
      <c r="L78" s="2">
        <v>638.2</v>
      </c>
      <c r="M78" s="7">
        <v>0.222497991699479</v>
      </c>
      <c r="N78" s="2"/>
    </row>
    <row r="79" ht="15" spans="1:14">
      <c r="A79" s="1">
        <v>78</v>
      </c>
      <c r="B79" s="1">
        <v>1500</v>
      </c>
      <c r="C79" s="1">
        <v>2</v>
      </c>
      <c r="D79" s="4">
        <v>2</v>
      </c>
      <c r="E79" s="4">
        <v>0</v>
      </c>
      <c r="F79" s="4">
        <v>1</v>
      </c>
      <c r="G79" s="1">
        <v>4</v>
      </c>
      <c r="H79" s="1">
        <v>5</v>
      </c>
      <c r="I79" s="1">
        <v>40</v>
      </c>
      <c r="J79" s="4">
        <v>2</v>
      </c>
      <c r="K79" s="4">
        <v>6</v>
      </c>
      <c r="L79" s="2">
        <v>584.3</v>
      </c>
      <c r="M79" s="7">
        <v>0.0979341246259088</v>
      </c>
      <c r="N79" s="2"/>
    </row>
    <row r="80" ht="15" spans="1:14">
      <c r="A80" s="1">
        <v>79</v>
      </c>
      <c r="B80" s="1">
        <v>1000</v>
      </c>
      <c r="C80" s="1">
        <v>0</v>
      </c>
      <c r="D80" s="4">
        <v>2</v>
      </c>
      <c r="E80" s="4">
        <v>1</v>
      </c>
      <c r="F80" s="4">
        <v>1</v>
      </c>
      <c r="G80" s="1">
        <v>2</v>
      </c>
      <c r="H80" s="1">
        <v>20</v>
      </c>
      <c r="I80" s="1">
        <v>40</v>
      </c>
      <c r="J80" s="4">
        <v>1</v>
      </c>
      <c r="K80" s="4">
        <v>8</v>
      </c>
      <c r="L80" s="2">
        <v>593.625</v>
      </c>
      <c r="M80" s="7">
        <v>0.105608503879178</v>
      </c>
      <c r="N80" s="2"/>
    </row>
    <row r="81" ht="15" spans="1:14">
      <c r="A81" s="1">
        <v>80</v>
      </c>
      <c r="B81" s="1">
        <v>3500</v>
      </c>
      <c r="C81" s="1">
        <v>0</v>
      </c>
      <c r="D81" s="4">
        <v>0</v>
      </c>
      <c r="E81" s="4">
        <v>1</v>
      </c>
      <c r="F81" s="4">
        <v>0</v>
      </c>
      <c r="G81" s="1">
        <v>3</v>
      </c>
      <c r="H81" s="1">
        <v>15</v>
      </c>
      <c r="I81" s="1">
        <v>40</v>
      </c>
      <c r="J81" s="4">
        <v>2</v>
      </c>
      <c r="K81" s="4">
        <v>2</v>
      </c>
      <c r="L81" s="2">
        <v>1115.85</v>
      </c>
      <c r="M81" s="7">
        <v>0.433224320573074</v>
      </c>
      <c r="N81" s="2"/>
    </row>
    <row r="82" ht="15" spans="1:14">
      <c r="A82" s="1">
        <v>81</v>
      </c>
      <c r="B82" s="1">
        <v>1000</v>
      </c>
      <c r="C82" s="1">
        <v>1</v>
      </c>
      <c r="D82" s="4">
        <v>1</v>
      </c>
      <c r="E82" s="4">
        <v>2</v>
      </c>
      <c r="F82" s="4">
        <v>1</v>
      </c>
      <c r="G82" s="1">
        <v>4</v>
      </c>
      <c r="H82" s="1">
        <v>15</v>
      </c>
      <c r="I82" s="1">
        <v>60</v>
      </c>
      <c r="J82" s="4">
        <v>0</v>
      </c>
      <c r="K82" s="4">
        <v>4</v>
      </c>
      <c r="L82" s="2">
        <v>474.15</v>
      </c>
      <c r="M82" s="7">
        <v>0.0792209071012518</v>
      </c>
      <c r="N82" s="2"/>
    </row>
    <row r="83" ht="15" spans="1:14">
      <c r="A83" s="1">
        <v>82</v>
      </c>
      <c r="B83" s="1">
        <v>4000</v>
      </c>
      <c r="C83" s="1">
        <v>1</v>
      </c>
      <c r="D83" s="4">
        <v>0</v>
      </c>
      <c r="E83" s="4">
        <v>0</v>
      </c>
      <c r="F83" s="4">
        <v>1</v>
      </c>
      <c r="G83" s="1">
        <v>1</v>
      </c>
      <c r="H83" s="1">
        <v>20</v>
      </c>
      <c r="I83" s="1">
        <v>20</v>
      </c>
      <c r="J83" s="4">
        <v>2</v>
      </c>
      <c r="K83" s="4">
        <v>8</v>
      </c>
      <c r="L83" s="2">
        <v>1426.225</v>
      </c>
      <c r="M83" s="7">
        <v>0.742729003666031</v>
      </c>
      <c r="N83" s="2"/>
    </row>
    <row r="84" ht="15" spans="1:14">
      <c r="A84" s="1">
        <v>83</v>
      </c>
      <c r="B84" s="1">
        <v>3000</v>
      </c>
      <c r="C84" s="1">
        <v>0</v>
      </c>
      <c r="D84" s="4">
        <v>0</v>
      </c>
      <c r="E84" s="4">
        <v>2</v>
      </c>
      <c r="F84" s="4">
        <v>2</v>
      </c>
      <c r="G84" s="1">
        <v>1</v>
      </c>
      <c r="H84" s="1">
        <v>10</v>
      </c>
      <c r="I84" s="1">
        <v>100</v>
      </c>
      <c r="J84" s="4">
        <v>0</v>
      </c>
      <c r="K84" s="4">
        <v>2</v>
      </c>
      <c r="L84" s="2">
        <v>1280.05</v>
      </c>
      <c r="M84" s="7">
        <v>0.63666459052233</v>
      </c>
      <c r="N84" s="2"/>
    </row>
    <row r="85" ht="15" spans="1:14">
      <c r="A85" s="1">
        <v>84</v>
      </c>
      <c r="B85" s="1">
        <v>2500</v>
      </c>
      <c r="C85" s="1">
        <v>0</v>
      </c>
      <c r="D85" s="4">
        <v>0</v>
      </c>
      <c r="E85" s="4">
        <v>2</v>
      </c>
      <c r="F85" s="4">
        <v>2</v>
      </c>
      <c r="G85" s="1">
        <v>2</v>
      </c>
      <c r="H85" s="1">
        <v>5</v>
      </c>
      <c r="I85" s="1">
        <v>40</v>
      </c>
      <c r="J85" s="4">
        <v>1</v>
      </c>
      <c r="K85" s="4">
        <v>6</v>
      </c>
      <c r="L85" s="2">
        <v>1220.7</v>
      </c>
      <c r="M85" s="7">
        <v>0.592886426385077</v>
      </c>
      <c r="N85" s="2"/>
    </row>
    <row r="86" ht="15" spans="1:14">
      <c r="A86" s="1">
        <v>85</v>
      </c>
      <c r="B86" s="1">
        <v>4000</v>
      </c>
      <c r="C86" s="1">
        <v>0</v>
      </c>
      <c r="D86" s="4">
        <v>1</v>
      </c>
      <c r="E86" s="4">
        <v>0</v>
      </c>
      <c r="F86" s="4">
        <v>2</v>
      </c>
      <c r="G86" s="1">
        <v>4</v>
      </c>
      <c r="H86" s="1">
        <v>15</v>
      </c>
      <c r="I86" s="1">
        <v>80</v>
      </c>
      <c r="J86" s="4">
        <v>2</v>
      </c>
      <c r="K86" s="4">
        <v>10</v>
      </c>
      <c r="L86" s="2">
        <v>797.5</v>
      </c>
      <c r="M86" s="7">
        <v>0.310298453700613</v>
      </c>
      <c r="N86" s="2"/>
    </row>
    <row r="87" ht="15" spans="1:14">
      <c r="A87" s="1">
        <v>86</v>
      </c>
      <c r="B87" s="1">
        <v>2000</v>
      </c>
      <c r="C87" s="1">
        <v>1</v>
      </c>
      <c r="D87" s="4">
        <v>2</v>
      </c>
      <c r="E87" s="4">
        <v>1</v>
      </c>
      <c r="F87" s="4">
        <v>0</v>
      </c>
      <c r="G87" s="1">
        <v>4</v>
      </c>
      <c r="H87" s="1">
        <v>15</v>
      </c>
      <c r="I87" s="1">
        <v>40</v>
      </c>
      <c r="J87" s="4">
        <v>0</v>
      </c>
      <c r="K87" s="4">
        <v>6</v>
      </c>
      <c r="L87" s="2">
        <v>584.375</v>
      </c>
      <c r="M87" s="7">
        <v>0.200011875775274</v>
      </c>
      <c r="N87" s="2"/>
    </row>
    <row r="88" ht="15" spans="1:14">
      <c r="A88" s="1">
        <v>87</v>
      </c>
      <c r="B88" s="1">
        <v>3500</v>
      </c>
      <c r="C88" s="1">
        <v>1</v>
      </c>
      <c r="D88" s="4">
        <v>0</v>
      </c>
      <c r="E88" s="4">
        <v>2</v>
      </c>
      <c r="F88" s="4">
        <v>2</v>
      </c>
      <c r="G88" s="1">
        <v>3</v>
      </c>
      <c r="H88" s="1">
        <v>5</v>
      </c>
      <c r="I88" s="1">
        <v>100</v>
      </c>
      <c r="J88" s="4">
        <v>0</v>
      </c>
      <c r="K88" s="4">
        <v>10</v>
      </c>
      <c r="L88" s="2">
        <v>1016.175</v>
      </c>
      <c r="M88" s="7">
        <v>0.44705611078025</v>
      </c>
      <c r="N88" s="2"/>
    </row>
    <row r="89" ht="15" spans="1:14">
      <c r="A89" s="1">
        <v>88</v>
      </c>
      <c r="B89" s="1">
        <v>1000</v>
      </c>
      <c r="C89" s="1">
        <v>2</v>
      </c>
      <c r="D89" s="4">
        <v>2</v>
      </c>
      <c r="E89" s="4">
        <v>1</v>
      </c>
      <c r="F89" s="4">
        <v>2</v>
      </c>
      <c r="G89" s="1">
        <v>3</v>
      </c>
      <c r="H89" s="1">
        <v>20</v>
      </c>
      <c r="I89" s="1">
        <v>60</v>
      </c>
      <c r="J89" s="4">
        <v>2</v>
      </c>
      <c r="K89" s="4">
        <v>2</v>
      </c>
      <c r="L89" s="2">
        <v>350.2</v>
      </c>
      <c r="M89" s="7">
        <v>0.0577310895757687</v>
      </c>
      <c r="N89" s="2"/>
    </row>
    <row r="90" ht="15" spans="1:14">
      <c r="A90" s="1">
        <v>89</v>
      </c>
      <c r="B90" s="1">
        <v>1500</v>
      </c>
      <c r="C90" s="1">
        <v>0</v>
      </c>
      <c r="D90" s="4">
        <v>0</v>
      </c>
      <c r="E90" s="4">
        <v>1</v>
      </c>
      <c r="F90" s="4">
        <v>0</v>
      </c>
      <c r="G90" s="1">
        <v>2</v>
      </c>
      <c r="H90" s="1">
        <v>5</v>
      </c>
      <c r="I90" s="1">
        <v>60</v>
      </c>
      <c r="J90" s="4">
        <v>0</v>
      </c>
      <c r="K90" s="4">
        <v>4</v>
      </c>
      <c r="L90" s="2">
        <v>877.9</v>
      </c>
      <c r="M90" s="7">
        <v>0.367879744212254</v>
      </c>
      <c r="N90" s="2"/>
    </row>
    <row r="91" ht="15" spans="1:14">
      <c r="A91" s="1">
        <v>90</v>
      </c>
      <c r="B91" s="1">
        <v>1500</v>
      </c>
      <c r="C91" s="1">
        <v>0</v>
      </c>
      <c r="D91" s="4">
        <v>2</v>
      </c>
      <c r="E91" s="4">
        <v>1</v>
      </c>
      <c r="F91" s="4">
        <v>1</v>
      </c>
      <c r="G91" s="1">
        <v>3</v>
      </c>
      <c r="H91" s="1">
        <v>5</v>
      </c>
      <c r="I91" s="1">
        <v>60</v>
      </c>
      <c r="J91" s="4">
        <v>0</v>
      </c>
      <c r="K91" s="4">
        <v>4</v>
      </c>
      <c r="L91" s="2">
        <v>797.6</v>
      </c>
      <c r="M91" s="7">
        <v>0.231777565656976</v>
      </c>
      <c r="N91" s="2"/>
    </row>
    <row r="92" ht="15" spans="1:14">
      <c r="A92" s="1">
        <v>91</v>
      </c>
      <c r="B92" s="1">
        <v>4000</v>
      </c>
      <c r="C92" s="1">
        <v>2</v>
      </c>
      <c r="D92" s="4">
        <v>2</v>
      </c>
      <c r="E92" s="4">
        <v>2</v>
      </c>
      <c r="F92" s="4">
        <v>2</v>
      </c>
      <c r="G92" s="1">
        <v>2</v>
      </c>
      <c r="H92" s="1">
        <v>15</v>
      </c>
      <c r="I92" s="1">
        <v>40</v>
      </c>
      <c r="J92" s="4">
        <v>1</v>
      </c>
      <c r="K92" s="4">
        <v>8</v>
      </c>
      <c r="L92" s="2">
        <v>1536.3</v>
      </c>
      <c r="M92" s="7">
        <v>0.906019934364281</v>
      </c>
      <c r="N92" s="2"/>
    </row>
    <row r="93" ht="15" spans="1:14">
      <c r="A93" s="1">
        <v>92</v>
      </c>
      <c r="B93" s="1">
        <v>4000</v>
      </c>
      <c r="C93" s="1">
        <v>1</v>
      </c>
      <c r="D93" s="4">
        <v>0</v>
      </c>
      <c r="E93" s="4">
        <v>2</v>
      </c>
      <c r="F93" s="4">
        <v>2</v>
      </c>
      <c r="G93" s="1">
        <v>4</v>
      </c>
      <c r="H93" s="1">
        <v>10</v>
      </c>
      <c r="I93" s="1">
        <v>20</v>
      </c>
      <c r="J93" s="4">
        <v>1</v>
      </c>
      <c r="K93" s="4">
        <v>8</v>
      </c>
      <c r="L93" s="2">
        <v>816.25</v>
      </c>
      <c r="M93" s="7">
        <v>0.386576608916778</v>
      </c>
      <c r="N93" s="2"/>
    </row>
    <row r="94" ht="15" spans="1:14">
      <c r="A94" s="1">
        <v>93</v>
      </c>
      <c r="B94" s="1">
        <v>4000</v>
      </c>
      <c r="C94" s="1">
        <v>2</v>
      </c>
      <c r="D94" s="4">
        <v>0</v>
      </c>
      <c r="E94" s="4">
        <v>0</v>
      </c>
      <c r="F94" s="4">
        <v>2</v>
      </c>
      <c r="G94" s="1">
        <v>3</v>
      </c>
      <c r="H94" s="1">
        <v>10</v>
      </c>
      <c r="I94" s="1">
        <v>40</v>
      </c>
      <c r="J94" s="4">
        <v>0</v>
      </c>
      <c r="K94" s="4">
        <v>4</v>
      </c>
      <c r="L94" s="2">
        <v>1019.225</v>
      </c>
      <c r="M94" s="7">
        <v>0.557341873012671</v>
      </c>
      <c r="N94" s="2"/>
    </row>
    <row r="95" ht="15" spans="1:14">
      <c r="A95" s="1">
        <v>94</v>
      </c>
      <c r="B95" s="1">
        <v>3500</v>
      </c>
      <c r="C95" s="1">
        <v>1</v>
      </c>
      <c r="D95" s="4">
        <v>2</v>
      </c>
      <c r="E95" s="4">
        <v>2</v>
      </c>
      <c r="F95" s="4">
        <v>0</v>
      </c>
      <c r="G95" s="1">
        <v>2</v>
      </c>
      <c r="H95" s="1">
        <v>10</v>
      </c>
      <c r="I95" s="1">
        <v>60</v>
      </c>
      <c r="J95" s="4">
        <v>0</v>
      </c>
      <c r="K95" s="4">
        <v>10</v>
      </c>
      <c r="L95" s="2">
        <v>1481.375</v>
      </c>
      <c r="M95" s="7">
        <v>0.797983486118998</v>
      </c>
      <c r="N95" s="2"/>
    </row>
    <row r="96" ht="15" spans="1:14">
      <c r="A96" s="1">
        <v>95</v>
      </c>
      <c r="B96" s="1">
        <v>3000</v>
      </c>
      <c r="C96" s="1">
        <v>0</v>
      </c>
      <c r="D96" s="4">
        <v>1</v>
      </c>
      <c r="E96" s="4">
        <v>2</v>
      </c>
      <c r="F96" s="4">
        <v>1</v>
      </c>
      <c r="G96" s="1">
        <v>3</v>
      </c>
      <c r="H96" s="1">
        <v>25</v>
      </c>
      <c r="I96" s="1">
        <v>100</v>
      </c>
      <c r="J96" s="4">
        <v>0</v>
      </c>
      <c r="K96" s="4">
        <v>10</v>
      </c>
      <c r="L96" s="2">
        <v>727.2</v>
      </c>
      <c r="M96" s="7">
        <v>0.317192851533944</v>
      </c>
      <c r="N96" s="2"/>
    </row>
    <row r="97" ht="15" spans="1:14">
      <c r="A97" s="1">
        <v>96</v>
      </c>
      <c r="B97" s="1">
        <v>3000</v>
      </c>
      <c r="C97" s="1">
        <v>0</v>
      </c>
      <c r="D97" s="4">
        <v>0</v>
      </c>
      <c r="E97" s="4">
        <v>0</v>
      </c>
      <c r="F97" s="4">
        <v>0</v>
      </c>
      <c r="G97" s="1">
        <v>4</v>
      </c>
      <c r="H97" s="1">
        <v>20</v>
      </c>
      <c r="I97" s="1">
        <v>100</v>
      </c>
      <c r="J97" s="4">
        <v>1</v>
      </c>
      <c r="K97" s="4">
        <v>8</v>
      </c>
      <c r="L97" s="2">
        <v>719.925</v>
      </c>
      <c r="M97" s="7">
        <v>0.240457488385432</v>
      </c>
      <c r="N97" s="2"/>
    </row>
    <row r="98" ht="15" spans="1:14">
      <c r="A98" s="1">
        <v>97</v>
      </c>
      <c r="B98" s="1">
        <v>3500</v>
      </c>
      <c r="C98" s="1">
        <v>2</v>
      </c>
      <c r="D98" s="4">
        <v>1</v>
      </c>
      <c r="E98" s="4">
        <v>1</v>
      </c>
      <c r="F98" s="4">
        <v>2</v>
      </c>
      <c r="G98" s="1">
        <v>2</v>
      </c>
      <c r="H98" s="1">
        <v>10</v>
      </c>
      <c r="I98" s="1">
        <v>80</v>
      </c>
      <c r="J98" s="4">
        <v>0</v>
      </c>
      <c r="K98" s="4">
        <v>8</v>
      </c>
      <c r="L98" s="2">
        <v>1306.7</v>
      </c>
      <c r="M98" s="7">
        <v>0.745472895318094</v>
      </c>
      <c r="N98" s="2"/>
    </row>
    <row r="99" ht="15" spans="1:14">
      <c r="A99" s="1">
        <v>98</v>
      </c>
      <c r="B99" s="1">
        <v>2500</v>
      </c>
      <c r="C99" s="1">
        <v>1</v>
      </c>
      <c r="D99" s="4">
        <v>2</v>
      </c>
      <c r="E99" s="4">
        <v>0</v>
      </c>
      <c r="F99" s="4">
        <v>2</v>
      </c>
      <c r="G99" s="1">
        <v>3</v>
      </c>
      <c r="H99" s="1">
        <v>10</v>
      </c>
      <c r="I99" s="1">
        <v>100</v>
      </c>
      <c r="J99" s="4">
        <v>2</v>
      </c>
      <c r="K99" s="4">
        <v>2</v>
      </c>
      <c r="L99" s="2">
        <v>767.175</v>
      </c>
      <c r="M99" s="7">
        <v>0.296435457414558</v>
      </c>
      <c r="N99" s="2"/>
    </row>
    <row r="100" ht="15" spans="1:14">
      <c r="A100" s="1">
        <v>99</v>
      </c>
      <c r="B100" s="1">
        <v>2000</v>
      </c>
      <c r="C100" s="1">
        <v>1</v>
      </c>
      <c r="D100" s="4">
        <v>1</v>
      </c>
      <c r="E100" s="4">
        <v>2</v>
      </c>
      <c r="F100" s="4">
        <v>0</v>
      </c>
      <c r="G100" s="1">
        <v>2</v>
      </c>
      <c r="H100" s="1">
        <v>15</v>
      </c>
      <c r="I100" s="1">
        <v>80</v>
      </c>
      <c r="J100" s="4">
        <v>0</v>
      </c>
      <c r="K100" s="4">
        <v>4</v>
      </c>
      <c r="L100" s="2">
        <v>857.975</v>
      </c>
      <c r="M100" s="7">
        <v>0.400256958566448</v>
      </c>
      <c r="N100" s="2"/>
    </row>
    <row r="101" ht="15" spans="1:14">
      <c r="A101" s="1">
        <v>100</v>
      </c>
      <c r="B101" s="1">
        <v>4000</v>
      </c>
      <c r="C101" s="1">
        <v>0</v>
      </c>
      <c r="D101" s="4">
        <v>2</v>
      </c>
      <c r="E101" s="4">
        <v>0</v>
      </c>
      <c r="F101" s="4">
        <v>1</v>
      </c>
      <c r="G101" s="1">
        <v>1</v>
      </c>
      <c r="H101" s="1">
        <v>15</v>
      </c>
      <c r="I101" s="1">
        <v>20</v>
      </c>
      <c r="J101" s="4">
        <v>0</v>
      </c>
      <c r="K101" s="4">
        <v>4</v>
      </c>
      <c r="L101" s="2">
        <v>1756.35</v>
      </c>
      <c r="M101" s="7">
        <v>0.921321675137256</v>
      </c>
      <c r="N101" s="2"/>
    </row>
    <row r="102" ht="15" spans="1:14">
      <c r="A102" s="1">
        <v>101</v>
      </c>
      <c r="B102" s="1">
        <v>3500</v>
      </c>
      <c r="C102" s="1">
        <v>0</v>
      </c>
      <c r="D102" s="4">
        <v>0</v>
      </c>
      <c r="E102" s="4">
        <v>2</v>
      </c>
      <c r="F102" s="4">
        <v>1</v>
      </c>
      <c r="G102" s="1">
        <v>2</v>
      </c>
      <c r="H102" s="1">
        <v>15</v>
      </c>
      <c r="I102" s="1">
        <v>40</v>
      </c>
      <c r="J102" s="4">
        <v>2</v>
      </c>
      <c r="K102" s="4">
        <v>2</v>
      </c>
      <c r="L102" s="2">
        <v>1542.775</v>
      </c>
      <c r="M102" s="7">
        <v>0.734518328046834</v>
      </c>
      <c r="N102" s="2"/>
    </row>
    <row r="103" ht="15" spans="1:14">
      <c r="A103" s="1">
        <v>102</v>
      </c>
      <c r="B103" s="1">
        <v>1000</v>
      </c>
      <c r="C103" s="1">
        <v>2</v>
      </c>
      <c r="D103" s="4">
        <v>0</v>
      </c>
      <c r="E103" s="4">
        <v>2</v>
      </c>
      <c r="F103" s="4">
        <v>1</v>
      </c>
      <c r="G103" s="1">
        <v>4</v>
      </c>
      <c r="H103" s="1">
        <v>10</v>
      </c>
      <c r="I103" s="1">
        <v>80</v>
      </c>
      <c r="J103" s="4">
        <v>0</v>
      </c>
      <c r="K103" s="4">
        <v>10</v>
      </c>
      <c r="L103" s="2">
        <v>312.1</v>
      </c>
      <c r="M103" s="7">
        <v>0.0544397433000117</v>
      </c>
      <c r="N103" s="2"/>
    </row>
    <row r="104" ht="15" spans="1:14">
      <c r="A104" s="1">
        <v>103</v>
      </c>
      <c r="B104" s="1">
        <v>3500</v>
      </c>
      <c r="C104" s="1">
        <v>1</v>
      </c>
      <c r="D104" s="4">
        <v>0</v>
      </c>
      <c r="E104" s="4">
        <v>2</v>
      </c>
      <c r="F104" s="4">
        <v>0</v>
      </c>
      <c r="G104" s="1">
        <v>4</v>
      </c>
      <c r="H104" s="1">
        <v>20</v>
      </c>
      <c r="I104" s="1">
        <v>80</v>
      </c>
      <c r="J104" s="4">
        <v>0</v>
      </c>
      <c r="K104" s="4">
        <v>8</v>
      </c>
      <c r="L104" s="2">
        <v>790.425</v>
      </c>
      <c r="M104" s="7">
        <v>0.31891899207077</v>
      </c>
      <c r="N104" s="2"/>
    </row>
    <row r="105" ht="15" spans="1:14">
      <c r="A105" s="1">
        <v>104</v>
      </c>
      <c r="B105" s="1">
        <v>1500</v>
      </c>
      <c r="C105" s="1">
        <v>2</v>
      </c>
      <c r="D105" s="4">
        <v>0</v>
      </c>
      <c r="E105" s="4">
        <v>0</v>
      </c>
      <c r="F105" s="4">
        <v>0</v>
      </c>
      <c r="G105" s="1">
        <v>1</v>
      </c>
      <c r="H105" s="1">
        <v>5</v>
      </c>
      <c r="I105" s="1">
        <v>80</v>
      </c>
      <c r="J105" s="4">
        <v>1</v>
      </c>
      <c r="K105" s="4">
        <v>4</v>
      </c>
      <c r="L105" s="2">
        <v>695.775</v>
      </c>
      <c r="M105" s="7">
        <v>0.283948284617387</v>
      </c>
      <c r="N105" s="2"/>
    </row>
    <row r="106" ht="15" spans="1:14">
      <c r="A106" s="1">
        <v>105</v>
      </c>
      <c r="B106" s="1">
        <v>2000</v>
      </c>
      <c r="C106" s="1">
        <v>1</v>
      </c>
      <c r="D106" s="4">
        <v>0</v>
      </c>
      <c r="E106" s="4">
        <v>2</v>
      </c>
      <c r="F106" s="4">
        <v>0</v>
      </c>
      <c r="G106" s="1">
        <v>4</v>
      </c>
      <c r="H106" s="1">
        <v>10</v>
      </c>
      <c r="I106" s="1">
        <v>100</v>
      </c>
      <c r="J106" s="4">
        <v>2</v>
      </c>
      <c r="K106" s="4">
        <v>8</v>
      </c>
      <c r="L106" s="2">
        <v>548.725</v>
      </c>
      <c r="M106" s="7">
        <v>0.139928665152252</v>
      </c>
      <c r="N106" s="2"/>
    </row>
    <row r="107" ht="15" spans="1:14">
      <c r="A107" s="1">
        <v>106</v>
      </c>
      <c r="B107" s="1">
        <v>2000</v>
      </c>
      <c r="C107" s="1">
        <v>0</v>
      </c>
      <c r="D107" s="4">
        <v>0</v>
      </c>
      <c r="E107" s="4">
        <v>1</v>
      </c>
      <c r="F107" s="4">
        <v>0</v>
      </c>
      <c r="G107" s="1">
        <v>2</v>
      </c>
      <c r="H107" s="1">
        <v>25</v>
      </c>
      <c r="I107" s="1">
        <v>20</v>
      </c>
      <c r="J107" s="4">
        <v>2</v>
      </c>
      <c r="K107" s="4">
        <v>10</v>
      </c>
      <c r="L107" s="2">
        <v>1021.425</v>
      </c>
      <c r="M107" s="7">
        <v>0.393100510823169</v>
      </c>
      <c r="N107" s="2"/>
    </row>
    <row r="108" ht="15" spans="1:14">
      <c r="A108" s="1">
        <v>107</v>
      </c>
      <c r="B108" s="1">
        <v>3500</v>
      </c>
      <c r="C108" s="1">
        <v>0</v>
      </c>
      <c r="D108" s="4">
        <v>2</v>
      </c>
      <c r="E108" s="4">
        <v>1</v>
      </c>
      <c r="F108" s="4">
        <v>1</v>
      </c>
      <c r="G108" s="1">
        <v>3</v>
      </c>
      <c r="H108" s="1">
        <v>25</v>
      </c>
      <c r="I108" s="1">
        <v>40</v>
      </c>
      <c r="J108" s="4">
        <v>2</v>
      </c>
      <c r="K108" s="4">
        <v>4</v>
      </c>
      <c r="L108" s="2">
        <v>1000.925</v>
      </c>
      <c r="M108" s="7">
        <v>0.388776905012881</v>
      </c>
      <c r="N108" s="2"/>
    </row>
    <row r="109" ht="15" spans="1:14">
      <c r="A109" s="1">
        <v>108</v>
      </c>
      <c r="B109" s="1">
        <v>1500</v>
      </c>
      <c r="C109" s="1">
        <v>2</v>
      </c>
      <c r="D109" s="4">
        <v>2</v>
      </c>
      <c r="E109" s="4">
        <v>2</v>
      </c>
      <c r="F109" s="4">
        <v>0</v>
      </c>
      <c r="G109" s="1">
        <v>3</v>
      </c>
      <c r="H109" s="1">
        <v>15</v>
      </c>
      <c r="I109" s="1">
        <v>40</v>
      </c>
      <c r="J109" s="4">
        <v>0</v>
      </c>
      <c r="K109" s="4">
        <v>10</v>
      </c>
      <c r="L109" s="2">
        <v>454.5</v>
      </c>
      <c r="M109" s="7">
        <v>0.179075339752655</v>
      </c>
      <c r="N109" s="2"/>
    </row>
    <row r="110" ht="15" spans="1:14">
      <c r="A110" s="1">
        <v>109</v>
      </c>
      <c r="B110" s="1">
        <v>4000</v>
      </c>
      <c r="C110" s="1">
        <v>2</v>
      </c>
      <c r="D110" s="4">
        <v>1</v>
      </c>
      <c r="E110" s="4">
        <v>1</v>
      </c>
      <c r="F110" s="4">
        <v>0</v>
      </c>
      <c r="G110" s="1">
        <v>1</v>
      </c>
      <c r="H110" s="1">
        <v>15</v>
      </c>
      <c r="I110" s="1">
        <v>60</v>
      </c>
      <c r="J110" s="4">
        <v>2</v>
      </c>
      <c r="K110" s="4">
        <v>2</v>
      </c>
      <c r="L110" s="2">
        <v>1392.075</v>
      </c>
      <c r="M110" s="7">
        <v>0.691142878752731</v>
      </c>
      <c r="N110" s="2"/>
    </row>
    <row r="111" ht="15" spans="1:14">
      <c r="A111" s="1">
        <v>110</v>
      </c>
      <c r="B111" s="1">
        <v>1000</v>
      </c>
      <c r="C111" s="1">
        <v>1</v>
      </c>
      <c r="D111" s="4">
        <v>2</v>
      </c>
      <c r="E111" s="4">
        <v>2</v>
      </c>
      <c r="F111" s="4">
        <v>0</v>
      </c>
      <c r="G111" s="1">
        <v>2</v>
      </c>
      <c r="H111" s="1">
        <v>15</v>
      </c>
      <c r="I111" s="1">
        <v>20</v>
      </c>
      <c r="J111" s="4">
        <v>0</v>
      </c>
      <c r="K111" s="4">
        <v>10</v>
      </c>
      <c r="L111" s="2">
        <v>546.9</v>
      </c>
      <c r="M111" s="7">
        <v>0.112378451162741</v>
      </c>
      <c r="N111" s="2"/>
    </row>
    <row r="112" ht="15" spans="1:14">
      <c r="A112" s="1">
        <v>111</v>
      </c>
      <c r="B112" s="1">
        <v>2500</v>
      </c>
      <c r="C112" s="1">
        <v>1</v>
      </c>
      <c r="D112" s="4">
        <v>1</v>
      </c>
      <c r="E112" s="4">
        <v>1</v>
      </c>
      <c r="F112" s="4">
        <v>0</v>
      </c>
      <c r="G112" s="1">
        <v>1</v>
      </c>
      <c r="H112" s="1">
        <v>20</v>
      </c>
      <c r="I112" s="1">
        <v>60</v>
      </c>
      <c r="J112" s="4">
        <v>0</v>
      </c>
      <c r="K112" s="4">
        <v>2</v>
      </c>
      <c r="L112" s="2">
        <v>1028.525</v>
      </c>
      <c r="M112" s="7">
        <v>0.507131931836045</v>
      </c>
      <c r="N112" s="2"/>
    </row>
    <row r="113" ht="15" spans="1:14">
      <c r="A113" s="1">
        <v>112</v>
      </c>
      <c r="B113" s="1">
        <v>2000</v>
      </c>
      <c r="C113" s="1">
        <v>2</v>
      </c>
      <c r="D113" s="4">
        <v>2</v>
      </c>
      <c r="E113" s="4">
        <v>0</v>
      </c>
      <c r="F113" s="4">
        <v>0</v>
      </c>
      <c r="G113" s="1">
        <v>3</v>
      </c>
      <c r="H113" s="1">
        <v>5</v>
      </c>
      <c r="I113" s="1">
        <v>20</v>
      </c>
      <c r="J113" s="4">
        <v>2</v>
      </c>
      <c r="K113" s="4">
        <v>8</v>
      </c>
      <c r="L113" s="2">
        <v>597.9</v>
      </c>
      <c r="M113" s="7">
        <v>0.189958158301806</v>
      </c>
      <c r="N113" s="2"/>
    </row>
    <row r="114" ht="15" spans="1:14">
      <c r="A114" s="1">
        <v>113</v>
      </c>
      <c r="B114" s="1">
        <v>3000</v>
      </c>
      <c r="C114" s="1">
        <v>2</v>
      </c>
      <c r="D114" s="4">
        <v>2</v>
      </c>
      <c r="E114" s="4">
        <v>0</v>
      </c>
      <c r="F114" s="4">
        <v>2</v>
      </c>
      <c r="G114" s="1">
        <v>4</v>
      </c>
      <c r="H114" s="1">
        <v>15</v>
      </c>
      <c r="I114" s="1">
        <v>100</v>
      </c>
      <c r="J114" s="4">
        <v>1</v>
      </c>
      <c r="K114" s="4">
        <v>6</v>
      </c>
      <c r="L114" s="2">
        <v>768.125</v>
      </c>
      <c r="M114" s="7">
        <v>0.257164688095241</v>
      </c>
      <c r="N114" s="2"/>
    </row>
    <row r="115" ht="15" spans="1:14">
      <c r="A115" s="1">
        <v>114</v>
      </c>
      <c r="B115" s="1">
        <v>3500</v>
      </c>
      <c r="C115" s="1">
        <v>1</v>
      </c>
      <c r="D115" s="4">
        <v>0</v>
      </c>
      <c r="E115" s="4">
        <v>2</v>
      </c>
      <c r="F115" s="4">
        <v>1</v>
      </c>
      <c r="G115" s="1">
        <v>1</v>
      </c>
      <c r="H115" s="1">
        <v>20</v>
      </c>
      <c r="I115" s="1">
        <v>20</v>
      </c>
      <c r="J115" s="4">
        <v>0</v>
      </c>
      <c r="K115" s="4">
        <v>6</v>
      </c>
      <c r="L115" s="2">
        <v>1474.65</v>
      </c>
      <c r="M115" s="7">
        <v>0.77971219426394</v>
      </c>
      <c r="N115" s="2"/>
    </row>
    <row r="116" ht="15" spans="1:14">
      <c r="A116" s="1">
        <v>115</v>
      </c>
      <c r="B116" s="1">
        <v>2000</v>
      </c>
      <c r="C116" s="1">
        <v>2</v>
      </c>
      <c r="D116" s="4">
        <v>2</v>
      </c>
      <c r="E116" s="4">
        <v>0</v>
      </c>
      <c r="F116" s="4">
        <v>1</v>
      </c>
      <c r="G116" s="1">
        <v>1</v>
      </c>
      <c r="H116" s="1">
        <v>5</v>
      </c>
      <c r="I116" s="1">
        <v>60</v>
      </c>
      <c r="J116" s="4">
        <v>2</v>
      </c>
      <c r="K116" s="4">
        <v>6</v>
      </c>
      <c r="L116" s="2">
        <v>722.35</v>
      </c>
      <c r="M116" s="7">
        <v>0.352669522127412</v>
      </c>
      <c r="N116" s="2"/>
    </row>
    <row r="117" ht="15" spans="1:14">
      <c r="A117" s="1">
        <v>116</v>
      </c>
      <c r="B117" s="1">
        <v>2000</v>
      </c>
      <c r="C117" s="1">
        <v>2</v>
      </c>
      <c r="D117" s="4">
        <v>0</v>
      </c>
      <c r="E117" s="4">
        <v>1</v>
      </c>
      <c r="F117" s="4">
        <v>1</v>
      </c>
      <c r="G117" s="1">
        <v>1</v>
      </c>
      <c r="H117" s="1">
        <v>10</v>
      </c>
      <c r="I117" s="1">
        <v>100</v>
      </c>
      <c r="J117" s="4">
        <v>0</v>
      </c>
      <c r="K117" s="4">
        <v>4</v>
      </c>
      <c r="L117" s="2">
        <v>828.825</v>
      </c>
      <c r="M117" s="7">
        <v>0.37560785311982</v>
      </c>
      <c r="N117" s="2"/>
    </row>
    <row r="118" ht="15" spans="1:14">
      <c r="A118" s="1">
        <v>117</v>
      </c>
      <c r="B118" s="1">
        <v>1000</v>
      </c>
      <c r="C118" s="1">
        <v>2</v>
      </c>
      <c r="D118" s="4">
        <v>0</v>
      </c>
      <c r="E118" s="4">
        <v>0</v>
      </c>
      <c r="F118" s="4">
        <v>0</v>
      </c>
      <c r="G118" s="1">
        <v>1</v>
      </c>
      <c r="H118" s="1">
        <v>25</v>
      </c>
      <c r="I118" s="1">
        <v>80</v>
      </c>
      <c r="J118" s="4">
        <v>2</v>
      </c>
      <c r="K118" s="4">
        <v>8</v>
      </c>
      <c r="L118" s="2">
        <v>498.875</v>
      </c>
      <c r="M118" s="7">
        <v>0.0525878298752947</v>
      </c>
      <c r="N118" s="2"/>
    </row>
    <row r="119" ht="15" spans="1:14">
      <c r="A119" s="1">
        <v>118</v>
      </c>
      <c r="B119" s="1">
        <v>1000</v>
      </c>
      <c r="C119" s="1">
        <v>0</v>
      </c>
      <c r="D119" s="4">
        <v>1</v>
      </c>
      <c r="E119" s="4">
        <v>1</v>
      </c>
      <c r="F119" s="4">
        <v>2</v>
      </c>
      <c r="G119" s="1">
        <v>1</v>
      </c>
      <c r="H119" s="1">
        <v>15</v>
      </c>
      <c r="I119" s="1">
        <v>80</v>
      </c>
      <c r="J119" s="4">
        <v>1</v>
      </c>
      <c r="K119" s="4">
        <v>10</v>
      </c>
      <c r="L119" s="2">
        <v>539.825</v>
      </c>
      <c r="M119" s="7">
        <v>0.0752494379183073</v>
      </c>
      <c r="N119" s="2"/>
    </row>
    <row r="120" ht="15" spans="1:14">
      <c r="A120" s="1">
        <v>119</v>
      </c>
      <c r="B120" s="1">
        <v>1500</v>
      </c>
      <c r="C120" s="1">
        <v>0</v>
      </c>
      <c r="D120" s="4">
        <v>2</v>
      </c>
      <c r="E120" s="4">
        <v>2</v>
      </c>
      <c r="F120" s="4">
        <v>1</v>
      </c>
      <c r="G120" s="1">
        <v>3</v>
      </c>
      <c r="H120" s="1">
        <v>25</v>
      </c>
      <c r="I120" s="1">
        <v>40</v>
      </c>
      <c r="J120" s="4">
        <v>1</v>
      </c>
      <c r="K120" s="4">
        <v>8</v>
      </c>
      <c r="L120" s="2">
        <v>529.075</v>
      </c>
      <c r="M120" s="7">
        <v>0.143960439053493</v>
      </c>
      <c r="N120" s="2"/>
    </row>
    <row r="121" ht="15" spans="1:14">
      <c r="A121" s="1">
        <v>120</v>
      </c>
      <c r="B121" s="1">
        <v>4000</v>
      </c>
      <c r="C121" s="1">
        <v>2</v>
      </c>
      <c r="D121" s="4">
        <v>1</v>
      </c>
      <c r="E121" s="4">
        <v>2</v>
      </c>
      <c r="F121" s="4">
        <v>2</v>
      </c>
      <c r="G121" s="1">
        <v>4</v>
      </c>
      <c r="H121" s="1">
        <v>20</v>
      </c>
      <c r="I121" s="1">
        <v>60</v>
      </c>
      <c r="J121" s="4">
        <v>0</v>
      </c>
      <c r="K121" s="4">
        <v>6</v>
      </c>
      <c r="L121" s="2">
        <v>862.425</v>
      </c>
      <c r="M121" s="7">
        <v>0.434615614959541</v>
      </c>
      <c r="N121" s="2"/>
    </row>
    <row r="122" ht="15" spans="1:14">
      <c r="A122" s="1">
        <v>121</v>
      </c>
      <c r="B122" s="1">
        <v>4000</v>
      </c>
      <c r="C122" s="1">
        <v>1</v>
      </c>
      <c r="D122" s="4">
        <v>1</v>
      </c>
      <c r="E122" s="4">
        <v>0</v>
      </c>
      <c r="F122" s="4">
        <v>2</v>
      </c>
      <c r="G122" s="1">
        <v>4</v>
      </c>
      <c r="H122" s="1">
        <v>10</v>
      </c>
      <c r="I122" s="1">
        <v>100</v>
      </c>
      <c r="J122" s="4">
        <v>2</v>
      </c>
      <c r="K122" s="4">
        <v>4</v>
      </c>
      <c r="L122" s="2">
        <v>995.475</v>
      </c>
      <c r="M122" s="7">
        <v>0.409090293398924</v>
      </c>
      <c r="N122" s="2"/>
    </row>
    <row r="123" ht="15" spans="1:14">
      <c r="A123" s="1">
        <v>122</v>
      </c>
      <c r="B123" s="1">
        <v>1500</v>
      </c>
      <c r="C123" s="1">
        <v>1</v>
      </c>
      <c r="D123" s="4">
        <v>2</v>
      </c>
      <c r="E123" s="4">
        <v>1</v>
      </c>
      <c r="F123" s="4">
        <v>0</v>
      </c>
      <c r="G123" s="1">
        <v>2</v>
      </c>
      <c r="H123" s="1">
        <v>20</v>
      </c>
      <c r="I123" s="1">
        <v>100</v>
      </c>
      <c r="J123" s="4">
        <v>1</v>
      </c>
      <c r="K123" s="4">
        <v>6</v>
      </c>
      <c r="L123" s="2">
        <v>691.75</v>
      </c>
      <c r="M123" s="7">
        <v>0.245061669791603</v>
      </c>
      <c r="N123" s="2"/>
    </row>
    <row r="124" ht="15" spans="1:14">
      <c r="A124" s="1">
        <v>123</v>
      </c>
      <c r="B124" s="1">
        <v>3000</v>
      </c>
      <c r="C124" s="1">
        <v>0</v>
      </c>
      <c r="D124" s="4">
        <v>1</v>
      </c>
      <c r="E124" s="4">
        <v>0</v>
      </c>
      <c r="F124" s="4">
        <v>2</v>
      </c>
      <c r="G124" s="1">
        <v>4</v>
      </c>
      <c r="H124" s="1">
        <v>10</v>
      </c>
      <c r="I124" s="1">
        <v>20</v>
      </c>
      <c r="J124" s="4">
        <v>2</v>
      </c>
      <c r="K124" s="4">
        <v>10</v>
      </c>
      <c r="L124" s="2">
        <v>844.7</v>
      </c>
      <c r="M124" s="7">
        <v>0.243975313886515</v>
      </c>
      <c r="N124" s="2"/>
    </row>
    <row r="125" ht="15" spans="1:14">
      <c r="A125" s="1">
        <v>124</v>
      </c>
      <c r="B125" s="1">
        <v>3000</v>
      </c>
      <c r="C125" s="1">
        <v>2</v>
      </c>
      <c r="D125" s="4">
        <v>1</v>
      </c>
      <c r="E125" s="4">
        <v>1</v>
      </c>
      <c r="F125" s="4">
        <v>1</v>
      </c>
      <c r="G125" s="1">
        <v>1</v>
      </c>
      <c r="H125" s="1">
        <v>25</v>
      </c>
      <c r="I125" s="1">
        <v>100</v>
      </c>
      <c r="J125" s="4">
        <v>0</v>
      </c>
      <c r="K125" s="4">
        <v>6</v>
      </c>
      <c r="L125" s="2">
        <v>1284.15</v>
      </c>
      <c r="M125" s="7">
        <v>0.660174152547908</v>
      </c>
      <c r="N125" s="2"/>
    </row>
    <row r="126" ht="15" spans="1:14">
      <c r="A126" s="1">
        <v>125</v>
      </c>
      <c r="B126" s="1">
        <v>2000</v>
      </c>
      <c r="C126" s="1">
        <v>0</v>
      </c>
      <c r="D126" s="4">
        <v>1</v>
      </c>
      <c r="E126" s="4">
        <v>1</v>
      </c>
      <c r="F126" s="4">
        <v>0</v>
      </c>
      <c r="G126" s="1">
        <v>3</v>
      </c>
      <c r="H126" s="1">
        <v>25</v>
      </c>
      <c r="I126" s="1">
        <v>60</v>
      </c>
      <c r="J126" s="4">
        <v>0</v>
      </c>
      <c r="K126" s="4">
        <v>8</v>
      </c>
      <c r="L126" s="2">
        <v>610.025</v>
      </c>
      <c r="M126" s="7">
        <v>0.221221413858646</v>
      </c>
      <c r="N126" s="2"/>
    </row>
    <row r="127" ht="15" spans="1:14">
      <c r="A127" s="1">
        <v>126</v>
      </c>
      <c r="B127" s="1">
        <v>2000</v>
      </c>
      <c r="C127" s="1">
        <v>2</v>
      </c>
      <c r="D127" s="4">
        <v>0</v>
      </c>
      <c r="E127" s="4">
        <v>1</v>
      </c>
      <c r="F127" s="4">
        <v>2</v>
      </c>
      <c r="G127" s="1">
        <v>3</v>
      </c>
      <c r="H127" s="1">
        <v>5</v>
      </c>
      <c r="I127" s="1">
        <v>80</v>
      </c>
      <c r="J127" s="4">
        <v>1</v>
      </c>
      <c r="K127" s="4">
        <v>4</v>
      </c>
      <c r="L127" s="2">
        <v>748.7</v>
      </c>
      <c r="M127" s="7">
        <v>0.256992618535297</v>
      </c>
      <c r="N127" s="2"/>
    </row>
    <row r="128" ht="15" spans="1:14">
      <c r="A128" s="1">
        <v>127</v>
      </c>
      <c r="B128" s="1">
        <v>1000</v>
      </c>
      <c r="C128" s="1">
        <v>2</v>
      </c>
      <c r="D128" s="4">
        <v>1</v>
      </c>
      <c r="E128" s="4">
        <v>0</v>
      </c>
      <c r="F128" s="4">
        <v>1</v>
      </c>
      <c r="G128" s="1">
        <v>3</v>
      </c>
      <c r="H128" s="1">
        <v>15</v>
      </c>
      <c r="I128" s="1">
        <v>60</v>
      </c>
      <c r="J128" s="4">
        <v>0</v>
      </c>
      <c r="K128" s="4">
        <v>8</v>
      </c>
      <c r="L128" s="2">
        <v>339.7</v>
      </c>
      <c r="M128" s="7">
        <v>0.0913973554499518</v>
      </c>
      <c r="N128" s="2"/>
    </row>
    <row r="129" ht="15" spans="1:14">
      <c r="A129" s="1">
        <v>128</v>
      </c>
      <c r="B129" s="1">
        <v>2000</v>
      </c>
      <c r="C129" s="1">
        <v>1</v>
      </c>
      <c r="D129" s="4">
        <v>1</v>
      </c>
      <c r="E129" s="4">
        <v>0</v>
      </c>
      <c r="F129" s="4">
        <v>2</v>
      </c>
      <c r="G129" s="1">
        <v>3</v>
      </c>
      <c r="H129" s="1">
        <v>20</v>
      </c>
      <c r="I129" s="1">
        <v>20</v>
      </c>
      <c r="J129" s="4">
        <v>0</v>
      </c>
      <c r="K129" s="4">
        <v>4</v>
      </c>
      <c r="L129" s="2">
        <v>637.6</v>
      </c>
      <c r="M129" s="7">
        <v>0.265479851749855</v>
      </c>
      <c r="N129" s="2"/>
    </row>
    <row r="130" ht="15" spans="1:14">
      <c r="A130" s="1">
        <v>129</v>
      </c>
      <c r="B130" s="1">
        <v>4000</v>
      </c>
      <c r="C130" s="1">
        <v>1</v>
      </c>
      <c r="D130" s="4">
        <v>0</v>
      </c>
      <c r="E130" s="4">
        <v>1</v>
      </c>
      <c r="F130" s="4">
        <v>2</v>
      </c>
      <c r="G130" s="1">
        <v>4</v>
      </c>
      <c r="H130" s="1">
        <v>20</v>
      </c>
      <c r="I130" s="1">
        <v>60</v>
      </c>
      <c r="J130" s="4">
        <v>0</v>
      </c>
      <c r="K130" s="4">
        <v>4</v>
      </c>
      <c r="L130" s="2">
        <v>1394.55</v>
      </c>
      <c r="M130" s="7">
        <v>0.624635104903677</v>
      </c>
      <c r="N130" s="2"/>
    </row>
    <row r="131" ht="15" spans="1:14">
      <c r="A131" s="1">
        <v>130</v>
      </c>
      <c r="B131" s="1">
        <v>2000</v>
      </c>
      <c r="C131" s="1">
        <v>0</v>
      </c>
      <c r="D131" s="4">
        <v>1</v>
      </c>
      <c r="E131" s="4">
        <v>2</v>
      </c>
      <c r="F131" s="4">
        <v>1</v>
      </c>
      <c r="G131" s="1">
        <v>1</v>
      </c>
      <c r="H131" s="1">
        <v>25</v>
      </c>
      <c r="I131" s="1">
        <v>100</v>
      </c>
      <c r="J131" s="4">
        <v>0</v>
      </c>
      <c r="K131" s="4">
        <v>8</v>
      </c>
      <c r="L131" s="2">
        <v>1022.825</v>
      </c>
      <c r="M131" s="7">
        <v>0.421224465358353</v>
      </c>
      <c r="N131" s="2"/>
    </row>
    <row r="132" ht="15" spans="1:14">
      <c r="A132" s="1">
        <v>131</v>
      </c>
      <c r="B132" s="1">
        <v>3000</v>
      </c>
      <c r="C132" s="1">
        <v>0</v>
      </c>
      <c r="D132" s="4">
        <v>0</v>
      </c>
      <c r="E132" s="4">
        <v>0</v>
      </c>
      <c r="F132" s="4">
        <v>0</v>
      </c>
      <c r="G132" s="1">
        <v>1</v>
      </c>
      <c r="H132" s="1">
        <v>5</v>
      </c>
      <c r="I132" s="1">
        <v>20</v>
      </c>
      <c r="J132" s="4">
        <v>1</v>
      </c>
      <c r="K132" s="4">
        <v>4</v>
      </c>
      <c r="L132" s="2">
        <v>1410.775</v>
      </c>
      <c r="M132" s="7">
        <v>0.650951919772655</v>
      </c>
      <c r="N132" s="2"/>
    </row>
    <row r="133" ht="15" spans="1:14">
      <c r="A133" s="1">
        <v>132</v>
      </c>
      <c r="B133" s="1">
        <v>3500</v>
      </c>
      <c r="C133" s="1">
        <v>2</v>
      </c>
      <c r="D133" s="4">
        <v>0</v>
      </c>
      <c r="E133" s="4">
        <v>0</v>
      </c>
      <c r="F133" s="4">
        <v>1</v>
      </c>
      <c r="G133" s="1">
        <v>3</v>
      </c>
      <c r="H133" s="1">
        <v>20</v>
      </c>
      <c r="I133" s="1">
        <v>20</v>
      </c>
      <c r="J133" s="4">
        <v>0</v>
      </c>
      <c r="K133" s="4">
        <v>8</v>
      </c>
      <c r="L133" s="2">
        <v>668.7</v>
      </c>
      <c r="M133" s="7">
        <v>0.367722961494805</v>
      </c>
      <c r="N133" s="2"/>
    </row>
    <row r="134" ht="15" spans="1:14">
      <c r="A134" s="1">
        <v>133</v>
      </c>
      <c r="B134" s="1">
        <v>2500</v>
      </c>
      <c r="C134" s="1">
        <v>1</v>
      </c>
      <c r="D134" s="4">
        <v>0</v>
      </c>
      <c r="E134" s="4">
        <v>0</v>
      </c>
      <c r="F134" s="4">
        <v>2</v>
      </c>
      <c r="G134" s="1">
        <v>3</v>
      </c>
      <c r="H134" s="1">
        <v>15</v>
      </c>
      <c r="I134" s="1">
        <v>100</v>
      </c>
      <c r="J134" s="4">
        <v>2</v>
      </c>
      <c r="K134" s="4">
        <v>4</v>
      </c>
      <c r="L134" s="2">
        <v>660.15</v>
      </c>
      <c r="M134" s="7">
        <v>0.234788412022244</v>
      </c>
      <c r="N134" s="2"/>
    </row>
    <row r="135" ht="15" spans="1:14">
      <c r="A135" s="1">
        <v>134</v>
      </c>
      <c r="B135" s="1">
        <v>1500</v>
      </c>
      <c r="C135" s="1">
        <v>1</v>
      </c>
      <c r="D135" s="4">
        <v>1</v>
      </c>
      <c r="E135" s="4">
        <v>0</v>
      </c>
      <c r="F135" s="4">
        <v>2</v>
      </c>
      <c r="G135" s="1">
        <v>3</v>
      </c>
      <c r="H135" s="1">
        <v>10</v>
      </c>
      <c r="I135" s="1">
        <v>20</v>
      </c>
      <c r="J135" s="4">
        <v>1</v>
      </c>
      <c r="K135" s="4">
        <v>8</v>
      </c>
      <c r="L135" s="2">
        <v>505.3</v>
      </c>
      <c r="M135" s="7">
        <v>0.175197452281909</v>
      </c>
      <c r="N135" s="2"/>
    </row>
    <row r="136" ht="15" spans="1:14">
      <c r="A136" s="1">
        <v>135</v>
      </c>
      <c r="B136" s="1">
        <v>1000</v>
      </c>
      <c r="C136" s="1">
        <v>2</v>
      </c>
      <c r="D136" s="4">
        <v>0</v>
      </c>
      <c r="E136" s="4">
        <v>2</v>
      </c>
      <c r="F136" s="4">
        <v>0</v>
      </c>
      <c r="G136" s="1">
        <v>3</v>
      </c>
      <c r="H136" s="1">
        <v>10</v>
      </c>
      <c r="I136" s="1">
        <v>100</v>
      </c>
      <c r="J136" s="4">
        <v>0</v>
      </c>
      <c r="K136" s="4">
        <v>6</v>
      </c>
      <c r="L136" s="2">
        <v>323.925</v>
      </c>
      <c r="M136" s="7">
        <v>0.0868446495622218</v>
      </c>
      <c r="N136" s="2"/>
    </row>
    <row r="137" ht="15" spans="1:14">
      <c r="A137" s="1">
        <v>136</v>
      </c>
      <c r="B137" s="1">
        <v>3500</v>
      </c>
      <c r="C137" s="1">
        <v>0</v>
      </c>
      <c r="D137" s="4">
        <v>2</v>
      </c>
      <c r="E137" s="4">
        <v>0</v>
      </c>
      <c r="F137" s="4">
        <v>1</v>
      </c>
      <c r="G137" s="1">
        <v>2</v>
      </c>
      <c r="H137" s="1">
        <v>20</v>
      </c>
      <c r="I137" s="1">
        <v>40</v>
      </c>
      <c r="J137" s="4">
        <v>1</v>
      </c>
      <c r="K137" s="4">
        <v>8</v>
      </c>
      <c r="L137" s="2">
        <v>1604.3</v>
      </c>
      <c r="M137" s="7">
        <v>0.845051510638928</v>
      </c>
      <c r="N137" s="2"/>
    </row>
    <row r="138" ht="15" spans="1:14">
      <c r="A138" s="1">
        <v>137</v>
      </c>
      <c r="B138" s="1">
        <v>1000</v>
      </c>
      <c r="C138" s="1">
        <v>0</v>
      </c>
      <c r="D138" s="4">
        <v>2</v>
      </c>
      <c r="E138" s="4">
        <v>0</v>
      </c>
      <c r="F138" s="4">
        <v>0</v>
      </c>
      <c r="G138" s="1">
        <v>4</v>
      </c>
      <c r="H138" s="1">
        <v>20</v>
      </c>
      <c r="I138" s="1">
        <v>20</v>
      </c>
      <c r="J138" s="4">
        <v>0</v>
      </c>
      <c r="K138" s="4">
        <v>4</v>
      </c>
      <c r="L138" s="2">
        <v>413.5</v>
      </c>
      <c r="M138" s="7">
        <v>0.0799806233051336</v>
      </c>
      <c r="N138" s="2"/>
    </row>
    <row r="139" ht="15" spans="1:14">
      <c r="A139" s="1">
        <v>138</v>
      </c>
      <c r="B139" s="1">
        <v>1000</v>
      </c>
      <c r="C139" s="1">
        <v>2</v>
      </c>
      <c r="D139" s="4">
        <v>2</v>
      </c>
      <c r="E139" s="4">
        <v>2</v>
      </c>
      <c r="F139" s="4">
        <v>0</v>
      </c>
      <c r="G139" s="1">
        <v>2</v>
      </c>
      <c r="H139" s="1">
        <v>5</v>
      </c>
      <c r="I139" s="1">
        <v>20</v>
      </c>
      <c r="J139" s="4">
        <v>2</v>
      </c>
      <c r="K139" s="4">
        <v>4</v>
      </c>
      <c r="L139" s="2">
        <v>418.2</v>
      </c>
      <c r="M139" s="7">
        <v>0.12246630331125</v>
      </c>
      <c r="N139" s="2"/>
    </row>
    <row r="140" ht="15" spans="1:14">
      <c r="A140" s="1">
        <v>139</v>
      </c>
      <c r="B140" s="1">
        <v>4000</v>
      </c>
      <c r="C140" s="1">
        <v>2</v>
      </c>
      <c r="D140" s="4">
        <v>1</v>
      </c>
      <c r="E140" s="4">
        <v>1</v>
      </c>
      <c r="F140" s="4">
        <v>1</v>
      </c>
      <c r="G140" s="1">
        <v>3</v>
      </c>
      <c r="H140" s="1">
        <v>20</v>
      </c>
      <c r="I140" s="1">
        <v>20</v>
      </c>
      <c r="J140" s="4">
        <v>1</v>
      </c>
      <c r="K140" s="4">
        <v>10</v>
      </c>
      <c r="L140" s="2">
        <v>746.5</v>
      </c>
      <c r="M140" s="7">
        <v>0.37310036098541</v>
      </c>
      <c r="N140" s="2"/>
    </row>
    <row r="141" ht="15" spans="1:14">
      <c r="A141" s="1">
        <v>140</v>
      </c>
      <c r="B141" s="1">
        <v>2000</v>
      </c>
      <c r="C141" s="1">
        <v>0</v>
      </c>
      <c r="D141" s="4">
        <v>1</v>
      </c>
      <c r="E141" s="4">
        <v>0</v>
      </c>
      <c r="F141" s="4">
        <v>1</v>
      </c>
      <c r="G141" s="1">
        <v>3</v>
      </c>
      <c r="H141" s="1">
        <v>10</v>
      </c>
      <c r="I141" s="1">
        <v>60</v>
      </c>
      <c r="J141" s="4">
        <v>2</v>
      </c>
      <c r="K141" s="4">
        <v>8</v>
      </c>
      <c r="L141" s="2">
        <v>649.125</v>
      </c>
      <c r="M141" s="7">
        <v>0.211915102259963</v>
      </c>
      <c r="N141" s="2"/>
    </row>
    <row r="142" ht="15" spans="1:14">
      <c r="A142" s="1">
        <v>141</v>
      </c>
      <c r="B142" s="1">
        <v>4000</v>
      </c>
      <c r="C142" s="1">
        <v>0</v>
      </c>
      <c r="D142" s="4">
        <v>2</v>
      </c>
      <c r="E142" s="4">
        <v>0</v>
      </c>
      <c r="F142" s="4">
        <v>1</v>
      </c>
      <c r="G142" s="1">
        <v>1</v>
      </c>
      <c r="H142" s="1">
        <v>5</v>
      </c>
      <c r="I142" s="1">
        <v>20</v>
      </c>
      <c r="J142" s="4">
        <v>2</v>
      </c>
      <c r="K142" s="4">
        <v>10</v>
      </c>
      <c r="L142" s="2">
        <v>1682.25</v>
      </c>
      <c r="M142" s="7">
        <v>0.863926644030635</v>
      </c>
      <c r="N142" s="2"/>
    </row>
    <row r="143" ht="15" spans="1:14">
      <c r="A143" s="1">
        <v>142</v>
      </c>
      <c r="B143" s="1">
        <v>1000</v>
      </c>
      <c r="C143" s="1">
        <v>1</v>
      </c>
      <c r="D143" s="4">
        <v>1</v>
      </c>
      <c r="E143" s="4">
        <v>2</v>
      </c>
      <c r="F143" s="4">
        <v>1</v>
      </c>
      <c r="G143" s="1">
        <v>2</v>
      </c>
      <c r="H143" s="1">
        <v>10</v>
      </c>
      <c r="I143" s="1">
        <v>20</v>
      </c>
      <c r="J143" s="4">
        <v>2</v>
      </c>
      <c r="K143" s="4">
        <v>10</v>
      </c>
      <c r="L143" s="2">
        <v>481.425</v>
      </c>
      <c r="M143" s="7">
        <v>0.0932284947620841</v>
      </c>
      <c r="N143" s="2"/>
    </row>
    <row r="144" ht="15" spans="1:14">
      <c r="A144" s="1">
        <v>143</v>
      </c>
      <c r="B144" s="1">
        <v>1500</v>
      </c>
      <c r="C144" s="1">
        <v>2</v>
      </c>
      <c r="D144" s="4">
        <v>2</v>
      </c>
      <c r="E144" s="4">
        <v>0</v>
      </c>
      <c r="F144" s="4">
        <v>1</v>
      </c>
      <c r="G144" s="1">
        <v>3</v>
      </c>
      <c r="H144" s="1">
        <v>20</v>
      </c>
      <c r="I144" s="1">
        <v>80</v>
      </c>
      <c r="J144" s="4">
        <v>1</v>
      </c>
      <c r="K144" s="4">
        <v>2</v>
      </c>
      <c r="L144" s="2">
        <v>494.55</v>
      </c>
      <c r="M144" s="7">
        <v>0.17005479976259</v>
      </c>
      <c r="N144" s="2"/>
    </row>
    <row r="145" ht="15" spans="1:14">
      <c r="A145" s="1">
        <v>144</v>
      </c>
      <c r="B145" s="1">
        <v>2000</v>
      </c>
      <c r="C145" s="1">
        <v>2</v>
      </c>
      <c r="D145" s="4">
        <v>0</v>
      </c>
      <c r="E145" s="4">
        <v>1</v>
      </c>
      <c r="F145" s="4">
        <v>2</v>
      </c>
      <c r="G145" s="1">
        <v>3</v>
      </c>
      <c r="H145" s="1">
        <v>5</v>
      </c>
      <c r="I145" s="1">
        <v>80</v>
      </c>
      <c r="J145" s="4">
        <v>2</v>
      </c>
      <c r="K145" s="4">
        <v>4</v>
      </c>
      <c r="L145" s="2">
        <v>610.85</v>
      </c>
      <c r="M145" s="7">
        <v>0.218779455993014</v>
      </c>
      <c r="N145" s="2"/>
    </row>
    <row r="146" ht="15" spans="1:14">
      <c r="A146" s="1">
        <v>145</v>
      </c>
      <c r="B146" s="1">
        <v>1500</v>
      </c>
      <c r="C146" s="1">
        <v>0</v>
      </c>
      <c r="D146" s="4">
        <v>1</v>
      </c>
      <c r="E146" s="4">
        <v>1</v>
      </c>
      <c r="F146" s="4">
        <v>0</v>
      </c>
      <c r="G146" s="1">
        <v>1</v>
      </c>
      <c r="H146" s="1">
        <v>5</v>
      </c>
      <c r="I146" s="1">
        <v>80</v>
      </c>
      <c r="J146" s="4">
        <v>2</v>
      </c>
      <c r="K146" s="4">
        <v>6</v>
      </c>
      <c r="L146" s="2">
        <v>827.375</v>
      </c>
      <c r="M146" s="7">
        <v>0.270695035350142</v>
      </c>
      <c r="N146" s="2"/>
    </row>
    <row r="147" ht="15" spans="1:14">
      <c r="A147" s="1">
        <v>146</v>
      </c>
      <c r="B147" s="1">
        <v>4000</v>
      </c>
      <c r="C147" s="1">
        <v>0</v>
      </c>
      <c r="D147" s="4">
        <v>2</v>
      </c>
      <c r="E147" s="4">
        <v>1</v>
      </c>
      <c r="F147" s="4">
        <v>2</v>
      </c>
      <c r="G147" s="1">
        <v>1</v>
      </c>
      <c r="H147" s="1">
        <v>25</v>
      </c>
      <c r="I147" s="1">
        <v>40</v>
      </c>
      <c r="J147" s="4">
        <v>2</v>
      </c>
      <c r="K147" s="4">
        <v>6</v>
      </c>
      <c r="L147" s="2">
        <v>1660.15</v>
      </c>
      <c r="M147" s="7">
        <v>0.826928736516095</v>
      </c>
      <c r="N147" s="2"/>
    </row>
    <row r="148" ht="15" spans="1:14">
      <c r="A148" s="1">
        <v>147</v>
      </c>
      <c r="B148" s="1">
        <v>2000</v>
      </c>
      <c r="C148" s="1">
        <v>1</v>
      </c>
      <c r="D148" s="4">
        <v>0</v>
      </c>
      <c r="E148" s="4">
        <v>0</v>
      </c>
      <c r="F148" s="4">
        <v>1</v>
      </c>
      <c r="G148" s="1">
        <v>1</v>
      </c>
      <c r="H148" s="1">
        <v>15</v>
      </c>
      <c r="I148" s="1">
        <v>20</v>
      </c>
      <c r="J148" s="4">
        <v>1</v>
      </c>
      <c r="K148" s="4">
        <v>8</v>
      </c>
      <c r="L148" s="2">
        <v>895.975</v>
      </c>
      <c r="M148" s="7">
        <v>0.361199261409902</v>
      </c>
      <c r="N148" s="2"/>
    </row>
    <row r="149" ht="15" spans="1:14">
      <c r="A149" s="1">
        <v>148</v>
      </c>
      <c r="B149" s="1">
        <v>3500</v>
      </c>
      <c r="C149" s="1">
        <v>1</v>
      </c>
      <c r="D149" s="4">
        <v>0</v>
      </c>
      <c r="E149" s="4">
        <v>1</v>
      </c>
      <c r="F149" s="4">
        <v>2</v>
      </c>
      <c r="G149" s="1">
        <v>3</v>
      </c>
      <c r="H149" s="1">
        <v>15</v>
      </c>
      <c r="I149" s="1">
        <v>60</v>
      </c>
      <c r="J149" s="4">
        <v>2</v>
      </c>
      <c r="K149" s="4">
        <v>10</v>
      </c>
      <c r="L149" s="2">
        <v>860.3</v>
      </c>
      <c r="M149" s="7">
        <v>0.307710160082139</v>
      </c>
      <c r="N149" s="2"/>
    </row>
    <row r="150" ht="15" spans="1:14">
      <c r="A150" s="1">
        <v>149</v>
      </c>
      <c r="B150" s="1">
        <v>1000</v>
      </c>
      <c r="C150" s="1">
        <v>0</v>
      </c>
      <c r="D150" s="4">
        <v>0</v>
      </c>
      <c r="E150" s="4">
        <v>2</v>
      </c>
      <c r="F150" s="4">
        <v>1</v>
      </c>
      <c r="G150" s="1">
        <v>2</v>
      </c>
      <c r="H150" s="1">
        <v>25</v>
      </c>
      <c r="I150" s="1">
        <v>100</v>
      </c>
      <c r="J150" s="4">
        <v>0</v>
      </c>
      <c r="K150" s="4">
        <v>2</v>
      </c>
      <c r="L150" s="2">
        <v>537.35</v>
      </c>
      <c r="M150" s="7">
        <v>0.104439910548383</v>
      </c>
      <c r="N150" s="2"/>
    </row>
    <row r="151" ht="15" spans="1:14">
      <c r="A151" s="1">
        <v>150</v>
      </c>
      <c r="B151" s="1">
        <v>3000</v>
      </c>
      <c r="C151" s="1">
        <v>1</v>
      </c>
      <c r="D151" s="4">
        <v>0</v>
      </c>
      <c r="E151" s="4">
        <v>0</v>
      </c>
      <c r="F151" s="4">
        <v>2</v>
      </c>
      <c r="G151" s="1">
        <v>3</v>
      </c>
      <c r="H151" s="1">
        <v>25</v>
      </c>
      <c r="I151" s="1">
        <v>60</v>
      </c>
      <c r="J151" s="4">
        <v>2</v>
      </c>
      <c r="K151" s="4">
        <v>6</v>
      </c>
      <c r="L151" s="2">
        <v>678.75</v>
      </c>
      <c r="M151" s="7">
        <v>0.246491126757777</v>
      </c>
      <c r="N151" s="2"/>
    </row>
    <row r="152" ht="15" spans="1:14">
      <c r="A152" s="1">
        <v>151</v>
      </c>
      <c r="B152" s="1">
        <v>2500</v>
      </c>
      <c r="C152" s="1">
        <v>2</v>
      </c>
      <c r="D152" s="4">
        <v>1</v>
      </c>
      <c r="E152" s="4">
        <v>2</v>
      </c>
      <c r="F152" s="4">
        <v>2</v>
      </c>
      <c r="G152" s="1">
        <v>4</v>
      </c>
      <c r="H152" s="1">
        <v>15</v>
      </c>
      <c r="I152" s="1">
        <v>60</v>
      </c>
      <c r="J152" s="4">
        <v>1</v>
      </c>
      <c r="K152" s="4">
        <v>8</v>
      </c>
      <c r="L152" s="2">
        <v>522.825</v>
      </c>
      <c r="M152" s="7">
        <v>0.21939563817342</v>
      </c>
      <c r="N152" s="2"/>
    </row>
    <row r="153" ht="15" spans="1:14">
      <c r="A153" s="1">
        <v>152</v>
      </c>
      <c r="B153" s="1">
        <v>1000</v>
      </c>
      <c r="C153" s="1">
        <v>2</v>
      </c>
      <c r="D153" s="4">
        <v>0</v>
      </c>
      <c r="E153" s="4">
        <v>1</v>
      </c>
      <c r="F153" s="4">
        <v>0</v>
      </c>
      <c r="G153" s="1">
        <v>1</v>
      </c>
      <c r="H153" s="1">
        <v>5</v>
      </c>
      <c r="I153" s="1">
        <v>40</v>
      </c>
      <c r="J153" s="4">
        <v>0</v>
      </c>
      <c r="K153" s="4">
        <v>10</v>
      </c>
      <c r="L153" s="2">
        <v>464.875</v>
      </c>
      <c r="M153" s="7">
        <v>0.182643550367858</v>
      </c>
      <c r="N153" s="2"/>
    </row>
    <row r="154" ht="15" spans="1:14">
      <c r="A154" s="1">
        <v>153</v>
      </c>
      <c r="B154" s="1">
        <v>2000</v>
      </c>
      <c r="C154" s="1">
        <v>2</v>
      </c>
      <c r="D154" s="4">
        <v>0</v>
      </c>
      <c r="E154" s="4">
        <v>1</v>
      </c>
      <c r="F154" s="4">
        <v>0</v>
      </c>
      <c r="G154" s="1">
        <v>2</v>
      </c>
      <c r="H154" s="1">
        <v>20</v>
      </c>
      <c r="I154" s="1">
        <v>100</v>
      </c>
      <c r="J154" s="4">
        <v>0</v>
      </c>
      <c r="K154" s="4">
        <v>2</v>
      </c>
      <c r="L154" s="2">
        <v>740.325</v>
      </c>
      <c r="M154" s="7">
        <v>0.364158494879965</v>
      </c>
      <c r="N154" s="2"/>
    </row>
    <row r="155" ht="15" spans="1:14">
      <c r="A155" s="1">
        <v>154</v>
      </c>
      <c r="B155" s="1">
        <v>3500</v>
      </c>
      <c r="C155" s="1">
        <v>1</v>
      </c>
      <c r="D155" s="4">
        <v>1</v>
      </c>
      <c r="E155" s="4">
        <v>1</v>
      </c>
      <c r="F155" s="4">
        <v>0</v>
      </c>
      <c r="G155" s="1">
        <v>3</v>
      </c>
      <c r="H155" s="1">
        <v>25</v>
      </c>
      <c r="I155" s="1">
        <v>80</v>
      </c>
      <c r="J155" s="4">
        <v>2</v>
      </c>
      <c r="K155" s="4">
        <v>10</v>
      </c>
      <c r="L155" s="2">
        <v>782.275</v>
      </c>
      <c r="M155" s="7">
        <v>0.281423974397395</v>
      </c>
      <c r="N155" s="2"/>
    </row>
    <row r="156" ht="15" spans="1:14">
      <c r="A156" s="1">
        <v>155</v>
      </c>
      <c r="B156" s="1">
        <v>3000</v>
      </c>
      <c r="C156" s="1">
        <v>0</v>
      </c>
      <c r="D156" s="4">
        <v>2</v>
      </c>
      <c r="E156" s="4">
        <v>0</v>
      </c>
      <c r="F156" s="4">
        <v>2</v>
      </c>
      <c r="G156" s="1">
        <v>2</v>
      </c>
      <c r="H156" s="1">
        <v>15</v>
      </c>
      <c r="I156" s="1">
        <v>100</v>
      </c>
      <c r="J156" s="4">
        <v>0</v>
      </c>
      <c r="K156" s="4">
        <v>8</v>
      </c>
      <c r="L156" s="2">
        <v>1430.7</v>
      </c>
      <c r="M156" s="7">
        <v>0.67212325728027</v>
      </c>
      <c r="N156" s="2"/>
    </row>
    <row r="157" ht="15" spans="1:14">
      <c r="A157" s="1">
        <v>156</v>
      </c>
      <c r="B157" s="1">
        <v>3000</v>
      </c>
      <c r="C157" s="1">
        <v>2</v>
      </c>
      <c r="D157" s="4">
        <v>1</v>
      </c>
      <c r="E157" s="4">
        <v>1</v>
      </c>
      <c r="F157" s="4">
        <v>0</v>
      </c>
      <c r="G157" s="1">
        <v>3</v>
      </c>
      <c r="H157" s="1">
        <v>5</v>
      </c>
      <c r="I157" s="1">
        <v>60</v>
      </c>
      <c r="J157" s="4">
        <v>1</v>
      </c>
      <c r="K157" s="4">
        <v>6</v>
      </c>
      <c r="L157" s="2">
        <v>874.4</v>
      </c>
      <c r="M157" s="7">
        <v>0.392713722499583</v>
      </c>
      <c r="N157" s="2"/>
    </row>
    <row r="158" ht="15" spans="1:14">
      <c r="A158" s="1">
        <v>157</v>
      </c>
      <c r="B158" s="1">
        <v>3000</v>
      </c>
      <c r="C158" s="1">
        <v>0</v>
      </c>
      <c r="D158" s="4">
        <v>1</v>
      </c>
      <c r="E158" s="4">
        <v>0</v>
      </c>
      <c r="F158" s="4">
        <v>2</v>
      </c>
      <c r="G158" s="1">
        <v>1</v>
      </c>
      <c r="H158" s="1">
        <v>25</v>
      </c>
      <c r="I158" s="1">
        <v>100</v>
      </c>
      <c r="J158" s="4">
        <v>2</v>
      </c>
      <c r="K158" s="4">
        <v>6</v>
      </c>
      <c r="L158" s="2">
        <v>1341.325</v>
      </c>
      <c r="M158" s="7">
        <v>0.585768719850065</v>
      </c>
      <c r="N158" s="2"/>
    </row>
    <row r="159" ht="15" spans="1:14">
      <c r="A159" s="1">
        <v>158</v>
      </c>
      <c r="B159" s="1">
        <v>1500</v>
      </c>
      <c r="C159" s="1">
        <v>1</v>
      </c>
      <c r="D159" s="4">
        <v>1</v>
      </c>
      <c r="E159" s="4">
        <v>0</v>
      </c>
      <c r="F159" s="4">
        <v>0</v>
      </c>
      <c r="G159" s="1">
        <v>1</v>
      </c>
      <c r="H159" s="1">
        <v>10</v>
      </c>
      <c r="I159" s="1">
        <v>40</v>
      </c>
      <c r="J159" s="4">
        <v>1</v>
      </c>
      <c r="K159" s="4">
        <v>4</v>
      </c>
      <c r="L159" s="2">
        <v>744.3</v>
      </c>
      <c r="M159" s="7">
        <v>0.255201652687295</v>
      </c>
      <c r="N159" s="2"/>
    </row>
    <row r="160" ht="15" spans="1:14">
      <c r="A160" s="1">
        <v>159</v>
      </c>
      <c r="B160" s="1">
        <v>1000</v>
      </c>
      <c r="C160" s="1">
        <v>0</v>
      </c>
      <c r="D160" s="4">
        <v>0</v>
      </c>
      <c r="E160" s="4">
        <v>2</v>
      </c>
      <c r="F160" s="4">
        <v>2</v>
      </c>
      <c r="G160" s="1">
        <v>1</v>
      </c>
      <c r="H160" s="1">
        <v>5</v>
      </c>
      <c r="I160" s="1">
        <v>100</v>
      </c>
      <c r="J160" s="4">
        <v>0</v>
      </c>
      <c r="K160" s="4">
        <v>4</v>
      </c>
      <c r="L160" s="2">
        <v>617.275</v>
      </c>
      <c r="M160" s="7">
        <v>0.183002379349553</v>
      </c>
      <c r="N160" s="2"/>
    </row>
    <row r="161" ht="15" spans="1:14">
      <c r="A161" s="1">
        <v>160</v>
      </c>
      <c r="B161" s="1">
        <v>3500</v>
      </c>
      <c r="C161" s="1">
        <v>1</v>
      </c>
      <c r="D161" s="4">
        <v>0</v>
      </c>
      <c r="E161" s="4">
        <v>1</v>
      </c>
      <c r="F161" s="4">
        <v>1</v>
      </c>
      <c r="G161" s="1">
        <v>2</v>
      </c>
      <c r="H161" s="1">
        <v>15</v>
      </c>
      <c r="I161" s="1">
        <v>100</v>
      </c>
      <c r="J161" s="4">
        <v>1</v>
      </c>
      <c r="K161" s="4">
        <v>4</v>
      </c>
      <c r="L161" s="2">
        <v>1480.45</v>
      </c>
      <c r="M161" s="7">
        <v>0.77182383584636</v>
      </c>
      <c r="N161" s="2"/>
    </row>
    <row r="162" ht="15" spans="1:14">
      <c r="A162" s="1">
        <v>161</v>
      </c>
      <c r="B162" s="1">
        <v>4000</v>
      </c>
      <c r="C162" s="1">
        <v>0</v>
      </c>
      <c r="D162" s="4">
        <v>1</v>
      </c>
      <c r="E162" s="4">
        <v>0</v>
      </c>
      <c r="F162" s="4">
        <v>2</v>
      </c>
      <c r="G162" s="1">
        <v>4</v>
      </c>
      <c r="H162" s="1">
        <v>15</v>
      </c>
      <c r="I162" s="1">
        <v>40</v>
      </c>
      <c r="J162" s="4">
        <v>0</v>
      </c>
      <c r="K162" s="4">
        <v>6</v>
      </c>
      <c r="L162" s="2">
        <v>1126.2</v>
      </c>
      <c r="M162" s="7">
        <v>0.496054318325392</v>
      </c>
      <c r="N162" s="2"/>
    </row>
    <row r="163" ht="15" spans="1:14">
      <c r="A163" s="1">
        <v>162</v>
      </c>
      <c r="B163" s="1">
        <v>3000</v>
      </c>
      <c r="C163" s="1">
        <v>0</v>
      </c>
      <c r="D163" s="4">
        <v>2</v>
      </c>
      <c r="E163" s="4">
        <v>2</v>
      </c>
      <c r="F163" s="4">
        <v>1</v>
      </c>
      <c r="G163" s="1">
        <v>2</v>
      </c>
      <c r="H163" s="1">
        <v>20</v>
      </c>
      <c r="I163" s="1">
        <v>80</v>
      </c>
      <c r="J163" s="4">
        <v>0</v>
      </c>
      <c r="K163" s="4">
        <v>8</v>
      </c>
      <c r="L163" s="2">
        <v>1408.325</v>
      </c>
      <c r="M163" s="7">
        <v>0.689964387249859</v>
      </c>
      <c r="N163" s="2"/>
    </row>
    <row r="164" ht="15" spans="1:14">
      <c r="A164" s="1">
        <v>163</v>
      </c>
      <c r="B164" s="1">
        <v>4000</v>
      </c>
      <c r="C164" s="1">
        <v>1</v>
      </c>
      <c r="D164" s="4">
        <v>2</v>
      </c>
      <c r="E164" s="4">
        <v>1</v>
      </c>
      <c r="F164" s="4">
        <v>1</v>
      </c>
      <c r="G164" s="1">
        <v>4</v>
      </c>
      <c r="H164" s="1">
        <v>20</v>
      </c>
      <c r="I164" s="1">
        <v>80</v>
      </c>
      <c r="J164" s="4">
        <v>0</v>
      </c>
      <c r="K164" s="4">
        <v>8</v>
      </c>
      <c r="L164" s="2">
        <v>997.3</v>
      </c>
      <c r="M164" s="7">
        <v>0.387556317844792</v>
      </c>
      <c r="N164" s="2"/>
    </row>
    <row r="165" ht="15" spans="1:14">
      <c r="A165" s="1">
        <v>164</v>
      </c>
      <c r="B165" s="1">
        <v>2500</v>
      </c>
      <c r="C165" s="1">
        <v>1</v>
      </c>
      <c r="D165" s="4">
        <v>2</v>
      </c>
      <c r="E165" s="4">
        <v>2</v>
      </c>
      <c r="F165" s="4">
        <v>1</v>
      </c>
      <c r="G165" s="1">
        <v>1</v>
      </c>
      <c r="H165" s="1">
        <v>10</v>
      </c>
      <c r="I165" s="1">
        <v>40</v>
      </c>
      <c r="J165" s="4">
        <v>0</v>
      </c>
      <c r="K165" s="4">
        <v>6</v>
      </c>
      <c r="L165" s="2">
        <v>1015.475</v>
      </c>
      <c r="M165" s="7">
        <v>0.518152275618113</v>
      </c>
      <c r="N165" s="2"/>
    </row>
    <row r="166" ht="15" spans="1:14">
      <c r="A166" s="1">
        <v>165</v>
      </c>
      <c r="B166" s="1">
        <v>4000</v>
      </c>
      <c r="C166" s="1">
        <v>2</v>
      </c>
      <c r="D166" s="4">
        <v>1</v>
      </c>
      <c r="E166" s="4">
        <v>0</v>
      </c>
      <c r="F166" s="4">
        <v>0</v>
      </c>
      <c r="G166" s="1">
        <v>2</v>
      </c>
      <c r="H166" s="1">
        <v>20</v>
      </c>
      <c r="I166" s="1">
        <v>80</v>
      </c>
      <c r="J166" s="4">
        <v>1</v>
      </c>
      <c r="K166" s="4">
        <v>10</v>
      </c>
      <c r="L166" s="2">
        <v>1450.675</v>
      </c>
      <c r="M166" s="7">
        <v>0.826490666523777</v>
      </c>
      <c r="N166" s="2"/>
    </row>
    <row r="167" ht="15" spans="1:14">
      <c r="A167" s="1">
        <v>166</v>
      </c>
      <c r="B167" s="1">
        <v>3500</v>
      </c>
      <c r="C167" s="1">
        <v>2</v>
      </c>
      <c r="D167" s="4">
        <v>1</v>
      </c>
      <c r="E167" s="4">
        <v>2</v>
      </c>
      <c r="F167" s="4">
        <v>0</v>
      </c>
      <c r="G167" s="1">
        <v>3</v>
      </c>
      <c r="H167" s="1">
        <v>20</v>
      </c>
      <c r="I167" s="1">
        <v>20</v>
      </c>
      <c r="J167" s="4">
        <v>1</v>
      </c>
      <c r="K167" s="4">
        <v>4</v>
      </c>
      <c r="L167" s="2">
        <v>856.225</v>
      </c>
      <c r="M167" s="7">
        <v>0.464172770507317</v>
      </c>
      <c r="N167" s="2"/>
    </row>
    <row r="168" ht="15" spans="1:14">
      <c r="A168" s="1">
        <v>167</v>
      </c>
      <c r="B168" s="1">
        <v>4000</v>
      </c>
      <c r="C168" s="1">
        <v>1</v>
      </c>
      <c r="D168" s="4">
        <v>2</v>
      </c>
      <c r="E168" s="4">
        <v>0</v>
      </c>
      <c r="F168" s="4">
        <v>0</v>
      </c>
      <c r="G168" s="1">
        <v>2</v>
      </c>
      <c r="H168" s="1">
        <v>5</v>
      </c>
      <c r="I168" s="1">
        <v>40</v>
      </c>
      <c r="J168" s="4">
        <v>2</v>
      </c>
      <c r="K168" s="4">
        <v>6</v>
      </c>
      <c r="L168" s="2">
        <v>1644.475</v>
      </c>
      <c r="M168" s="7">
        <v>0.887043154259891</v>
      </c>
      <c r="N168" s="2"/>
    </row>
    <row r="169" ht="15" spans="1:14">
      <c r="A169" s="1">
        <v>168</v>
      </c>
      <c r="B169" s="1">
        <v>3500</v>
      </c>
      <c r="C169" s="1">
        <v>0</v>
      </c>
      <c r="D169" s="4">
        <v>2</v>
      </c>
      <c r="E169" s="4">
        <v>2</v>
      </c>
      <c r="F169" s="4">
        <v>0</v>
      </c>
      <c r="G169" s="1">
        <v>1</v>
      </c>
      <c r="H169" s="1">
        <v>5</v>
      </c>
      <c r="I169" s="1">
        <v>80</v>
      </c>
      <c r="J169" s="4">
        <v>1</v>
      </c>
      <c r="K169" s="4">
        <v>10</v>
      </c>
      <c r="L169" s="2">
        <v>1557.825</v>
      </c>
      <c r="M169" s="7">
        <v>0.805613175388886</v>
      </c>
      <c r="N169" s="2"/>
    </row>
    <row r="170" ht="15" spans="1:14">
      <c r="A170" s="1">
        <v>169</v>
      </c>
      <c r="B170" s="1">
        <v>1500</v>
      </c>
      <c r="C170" s="1">
        <v>1</v>
      </c>
      <c r="D170" s="4">
        <v>0</v>
      </c>
      <c r="E170" s="4">
        <v>0</v>
      </c>
      <c r="F170" s="4">
        <v>2</v>
      </c>
      <c r="G170" s="1">
        <v>1</v>
      </c>
      <c r="H170" s="1">
        <v>5</v>
      </c>
      <c r="I170" s="1">
        <v>40</v>
      </c>
      <c r="J170" s="4">
        <v>2</v>
      </c>
      <c r="K170" s="4">
        <v>4</v>
      </c>
      <c r="L170" s="2">
        <v>743.25</v>
      </c>
      <c r="M170" s="7">
        <v>0.263326912128118</v>
      </c>
      <c r="N170" s="2"/>
    </row>
    <row r="171" ht="15" spans="1:14">
      <c r="A171" s="1">
        <v>170</v>
      </c>
      <c r="B171" s="1">
        <v>4000</v>
      </c>
      <c r="C171" s="1">
        <v>0</v>
      </c>
      <c r="D171" s="4">
        <v>0</v>
      </c>
      <c r="E171" s="4">
        <v>1</v>
      </c>
      <c r="F171" s="4">
        <v>0</v>
      </c>
      <c r="G171" s="1">
        <v>3</v>
      </c>
      <c r="H171" s="1">
        <v>10</v>
      </c>
      <c r="I171" s="1">
        <v>80</v>
      </c>
      <c r="J171" s="4">
        <v>2</v>
      </c>
      <c r="K171" s="4">
        <v>8</v>
      </c>
      <c r="L171" s="2">
        <v>1032.875</v>
      </c>
      <c r="M171" s="7">
        <v>0.406939917241961</v>
      </c>
      <c r="N171" s="2"/>
    </row>
    <row r="172" ht="15" spans="1:14">
      <c r="A172" s="1">
        <v>171</v>
      </c>
      <c r="B172" s="1">
        <v>3000</v>
      </c>
      <c r="C172" s="1">
        <v>0</v>
      </c>
      <c r="D172" s="4">
        <v>1</v>
      </c>
      <c r="E172" s="4">
        <v>0</v>
      </c>
      <c r="F172" s="4">
        <v>1</v>
      </c>
      <c r="G172" s="1">
        <v>4</v>
      </c>
      <c r="H172" s="1">
        <v>20</v>
      </c>
      <c r="I172" s="1">
        <v>80</v>
      </c>
      <c r="J172" s="4">
        <v>0</v>
      </c>
      <c r="K172" s="4">
        <v>2</v>
      </c>
      <c r="L172" s="2">
        <v>1070.9</v>
      </c>
      <c r="M172" s="7">
        <v>0.44413519588506</v>
      </c>
      <c r="N172" s="2"/>
    </row>
    <row r="173" ht="15" spans="1:14">
      <c r="A173" s="1">
        <v>172</v>
      </c>
      <c r="B173" s="1">
        <v>2500</v>
      </c>
      <c r="C173" s="1">
        <v>0</v>
      </c>
      <c r="D173" s="4">
        <v>0</v>
      </c>
      <c r="E173" s="4">
        <v>1</v>
      </c>
      <c r="F173" s="4">
        <v>1</v>
      </c>
      <c r="G173" s="1">
        <v>2</v>
      </c>
      <c r="H173" s="1">
        <v>10</v>
      </c>
      <c r="I173" s="1">
        <v>20</v>
      </c>
      <c r="J173" s="4">
        <v>2</v>
      </c>
      <c r="K173" s="4">
        <v>10</v>
      </c>
      <c r="L173" s="2">
        <v>1161.55</v>
      </c>
      <c r="M173" s="7">
        <v>0.514628628276958</v>
      </c>
      <c r="N173" s="2"/>
    </row>
    <row r="174" ht="15" spans="1:14">
      <c r="A174" s="1">
        <v>173</v>
      </c>
      <c r="B174" s="1">
        <v>1000</v>
      </c>
      <c r="C174" s="1">
        <v>0</v>
      </c>
      <c r="D174" s="4">
        <v>0</v>
      </c>
      <c r="E174" s="4">
        <v>0</v>
      </c>
      <c r="F174" s="4">
        <v>1</v>
      </c>
      <c r="G174" s="1">
        <v>1</v>
      </c>
      <c r="H174" s="1">
        <v>20</v>
      </c>
      <c r="I174" s="1">
        <v>60</v>
      </c>
      <c r="J174" s="4">
        <v>2</v>
      </c>
      <c r="K174" s="4">
        <v>6</v>
      </c>
      <c r="L174" s="2">
        <v>537.9</v>
      </c>
      <c r="M174" s="7">
        <v>0.0791771304322959</v>
      </c>
      <c r="N174" s="2"/>
    </row>
    <row r="175" ht="15" spans="1:14">
      <c r="A175" s="1">
        <v>174</v>
      </c>
      <c r="B175" s="1">
        <v>2500</v>
      </c>
      <c r="C175" s="1">
        <v>1</v>
      </c>
      <c r="D175" s="4">
        <v>1</v>
      </c>
      <c r="E175" s="4">
        <v>2</v>
      </c>
      <c r="F175" s="4">
        <v>2</v>
      </c>
      <c r="G175" s="1">
        <v>4</v>
      </c>
      <c r="H175" s="1">
        <v>10</v>
      </c>
      <c r="I175" s="1">
        <v>100</v>
      </c>
      <c r="J175" s="4">
        <v>2</v>
      </c>
      <c r="K175" s="4">
        <v>8</v>
      </c>
      <c r="L175" s="2">
        <v>637.55</v>
      </c>
      <c r="M175" s="7">
        <v>0.198585359364456</v>
      </c>
      <c r="N175" s="2"/>
    </row>
    <row r="176" ht="15" spans="1:14">
      <c r="A176" s="1">
        <v>175</v>
      </c>
      <c r="B176" s="1">
        <v>1000</v>
      </c>
      <c r="C176" s="1">
        <v>2</v>
      </c>
      <c r="D176" s="4">
        <v>0</v>
      </c>
      <c r="E176" s="4">
        <v>0</v>
      </c>
      <c r="F176" s="4">
        <v>2</v>
      </c>
      <c r="G176" s="1">
        <v>4</v>
      </c>
      <c r="H176" s="1">
        <v>5</v>
      </c>
      <c r="I176" s="1">
        <v>40</v>
      </c>
      <c r="J176" s="4">
        <v>0</v>
      </c>
      <c r="K176" s="4">
        <v>6</v>
      </c>
      <c r="L176" s="2">
        <v>446.8</v>
      </c>
      <c r="M176" s="7">
        <v>0.092237241277188</v>
      </c>
      <c r="N176" s="2"/>
    </row>
    <row r="177" ht="15" spans="1:14">
      <c r="A177" s="1">
        <v>176</v>
      </c>
      <c r="B177" s="1">
        <v>4000</v>
      </c>
      <c r="C177" s="1">
        <v>1</v>
      </c>
      <c r="D177" s="4">
        <v>2</v>
      </c>
      <c r="E177" s="4">
        <v>0</v>
      </c>
      <c r="F177" s="4">
        <v>0</v>
      </c>
      <c r="G177" s="1">
        <v>4</v>
      </c>
      <c r="H177" s="1">
        <v>25</v>
      </c>
      <c r="I177" s="1">
        <v>80</v>
      </c>
      <c r="J177" s="4">
        <v>0</v>
      </c>
      <c r="K177" s="4">
        <v>8</v>
      </c>
      <c r="L177" s="2">
        <v>1154.025</v>
      </c>
      <c r="M177" s="7">
        <v>0.41018087116177</v>
      </c>
      <c r="N177" s="2"/>
    </row>
    <row r="178" ht="15" spans="1:14">
      <c r="A178" s="1">
        <v>177</v>
      </c>
      <c r="B178" s="1">
        <v>2500</v>
      </c>
      <c r="C178" s="1">
        <v>2</v>
      </c>
      <c r="D178" s="4">
        <v>1</v>
      </c>
      <c r="E178" s="4">
        <v>0</v>
      </c>
      <c r="F178" s="4">
        <v>1</v>
      </c>
      <c r="G178" s="1">
        <v>1</v>
      </c>
      <c r="H178" s="1">
        <v>15</v>
      </c>
      <c r="I178" s="1">
        <v>80</v>
      </c>
      <c r="J178" s="4">
        <v>2</v>
      </c>
      <c r="K178" s="4">
        <v>6</v>
      </c>
      <c r="L178" s="2">
        <v>843.225</v>
      </c>
      <c r="M178" s="7">
        <v>0.390851114799235</v>
      </c>
      <c r="N178" s="2"/>
    </row>
    <row r="179" ht="15" spans="1:14">
      <c r="A179" s="1">
        <v>178</v>
      </c>
      <c r="B179" s="1">
        <v>1500</v>
      </c>
      <c r="C179" s="1">
        <v>1</v>
      </c>
      <c r="D179" s="4">
        <v>1</v>
      </c>
      <c r="E179" s="4">
        <v>0</v>
      </c>
      <c r="F179" s="4">
        <v>2</v>
      </c>
      <c r="G179" s="1">
        <v>4</v>
      </c>
      <c r="H179" s="1">
        <v>15</v>
      </c>
      <c r="I179" s="1">
        <v>20</v>
      </c>
      <c r="J179" s="4">
        <v>0</v>
      </c>
      <c r="K179" s="4">
        <v>10</v>
      </c>
      <c r="L179" s="2">
        <v>489.225</v>
      </c>
      <c r="M179" s="7">
        <v>0.121967806603158</v>
      </c>
      <c r="N179" s="2"/>
    </row>
    <row r="180" ht="15" spans="1:14">
      <c r="A180" s="1">
        <v>179</v>
      </c>
      <c r="B180" s="1">
        <v>1500</v>
      </c>
      <c r="C180" s="1">
        <v>2</v>
      </c>
      <c r="D180" s="4">
        <v>1</v>
      </c>
      <c r="E180" s="4">
        <v>0</v>
      </c>
      <c r="F180" s="4">
        <v>2</v>
      </c>
      <c r="G180" s="1">
        <v>1</v>
      </c>
      <c r="H180" s="1">
        <v>15</v>
      </c>
      <c r="I180" s="1">
        <v>20</v>
      </c>
      <c r="J180" s="4">
        <v>0</v>
      </c>
      <c r="K180" s="4">
        <v>8</v>
      </c>
      <c r="L180" s="2">
        <v>575.775</v>
      </c>
      <c r="M180" s="7">
        <v>0.26842954757458</v>
      </c>
      <c r="N180" s="2"/>
    </row>
    <row r="181" ht="15" spans="1:14">
      <c r="A181" s="1">
        <v>180</v>
      </c>
      <c r="B181" s="1">
        <v>2500</v>
      </c>
      <c r="C181" s="1">
        <v>1</v>
      </c>
      <c r="D181" s="4">
        <v>1</v>
      </c>
      <c r="E181" s="4">
        <v>2</v>
      </c>
      <c r="F181" s="4">
        <v>0</v>
      </c>
      <c r="G181" s="1">
        <v>3</v>
      </c>
      <c r="H181" s="1">
        <v>25</v>
      </c>
      <c r="I181" s="1">
        <v>20</v>
      </c>
      <c r="J181" s="4">
        <v>0</v>
      </c>
      <c r="K181" s="4">
        <v>10</v>
      </c>
      <c r="L181" s="2">
        <v>595.2</v>
      </c>
      <c r="M181" s="7">
        <v>0.252016653192236</v>
      </c>
      <c r="N181" s="2"/>
    </row>
    <row r="182" ht="15" spans="1:14">
      <c r="A182" s="1">
        <v>181</v>
      </c>
      <c r="B182" s="1">
        <v>2500</v>
      </c>
      <c r="C182" s="1">
        <v>1</v>
      </c>
      <c r="D182" s="4">
        <v>1</v>
      </c>
      <c r="E182" s="4">
        <v>2</v>
      </c>
      <c r="F182" s="4">
        <v>2</v>
      </c>
      <c r="G182" s="1">
        <v>3</v>
      </c>
      <c r="H182" s="1">
        <v>15</v>
      </c>
      <c r="I182" s="1">
        <v>40</v>
      </c>
      <c r="J182" s="4">
        <v>2</v>
      </c>
      <c r="K182" s="4">
        <v>2</v>
      </c>
      <c r="L182" s="2">
        <v>744.275</v>
      </c>
      <c r="M182" s="7">
        <v>0.298859890837105</v>
      </c>
      <c r="N182" s="2"/>
    </row>
    <row r="183" ht="15" spans="1:14">
      <c r="A183" s="1">
        <v>182</v>
      </c>
      <c r="B183" s="1">
        <v>3500</v>
      </c>
      <c r="C183" s="1">
        <v>1</v>
      </c>
      <c r="D183" s="4">
        <v>2</v>
      </c>
      <c r="E183" s="4">
        <v>0</v>
      </c>
      <c r="F183" s="4">
        <v>2</v>
      </c>
      <c r="G183" s="1">
        <v>1</v>
      </c>
      <c r="H183" s="1">
        <v>10</v>
      </c>
      <c r="I183" s="1">
        <v>60</v>
      </c>
      <c r="J183" s="4">
        <v>1</v>
      </c>
      <c r="K183" s="4">
        <v>6</v>
      </c>
      <c r="L183" s="2">
        <v>1471.9</v>
      </c>
      <c r="M183" s="7">
        <v>0.701833257570834</v>
      </c>
      <c r="N183" s="2"/>
    </row>
    <row r="184" ht="15" spans="1:14">
      <c r="A184" s="1">
        <v>183</v>
      </c>
      <c r="B184" s="1">
        <v>3500</v>
      </c>
      <c r="C184" s="1">
        <v>2</v>
      </c>
      <c r="D184" s="4">
        <v>2</v>
      </c>
      <c r="E184" s="4">
        <v>1</v>
      </c>
      <c r="F184" s="4">
        <v>2</v>
      </c>
      <c r="G184" s="1">
        <v>3</v>
      </c>
      <c r="H184" s="1">
        <v>5</v>
      </c>
      <c r="I184" s="1">
        <v>80</v>
      </c>
      <c r="J184" s="4">
        <v>2</v>
      </c>
      <c r="K184" s="4">
        <v>2</v>
      </c>
      <c r="L184" s="2">
        <v>1085.9</v>
      </c>
      <c r="M184" s="7">
        <v>0.565060196814808</v>
      </c>
      <c r="N184" s="2"/>
    </row>
    <row r="185" ht="15" spans="1:14">
      <c r="A185" s="1">
        <v>184</v>
      </c>
      <c r="B185" s="1">
        <v>4000</v>
      </c>
      <c r="C185" s="1">
        <v>1</v>
      </c>
      <c r="D185" s="4">
        <v>1</v>
      </c>
      <c r="E185" s="4">
        <v>2</v>
      </c>
      <c r="F185" s="4">
        <v>2</v>
      </c>
      <c r="G185" s="1">
        <v>4</v>
      </c>
      <c r="H185" s="1">
        <v>15</v>
      </c>
      <c r="I185" s="1">
        <v>40</v>
      </c>
      <c r="J185" s="4">
        <v>1</v>
      </c>
      <c r="K185" s="4">
        <v>4</v>
      </c>
      <c r="L185" s="2">
        <v>1093.75</v>
      </c>
      <c r="M185" s="7">
        <v>0.529663334353109</v>
      </c>
      <c r="N185" s="2"/>
    </row>
    <row r="186" ht="15" spans="1:14">
      <c r="A186" s="1">
        <v>185</v>
      </c>
      <c r="B186" s="1">
        <v>1500</v>
      </c>
      <c r="C186" s="1">
        <v>0</v>
      </c>
      <c r="D186" s="4">
        <v>0</v>
      </c>
      <c r="E186" s="4">
        <v>1</v>
      </c>
      <c r="F186" s="4">
        <v>1</v>
      </c>
      <c r="G186" s="1">
        <v>3</v>
      </c>
      <c r="H186" s="1">
        <v>5</v>
      </c>
      <c r="I186" s="1">
        <v>40</v>
      </c>
      <c r="J186" s="4">
        <v>1</v>
      </c>
      <c r="K186" s="4">
        <v>4</v>
      </c>
      <c r="L186" s="2">
        <v>765.975</v>
      </c>
      <c r="M186" s="7">
        <v>0.206960395527524</v>
      </c>
      <c r="N186" s="2"/>
    </row>
    <row r="187" ht="15" spans="1:14">
      <c r="A187" s="1">
        <v>186</v>
      </c>
      <c r="B187" s="1">
        <v>3500</v>
      </c>
      <c r="C187" s="1">
        <v>1</v>
      </c>
      <c r="D187" s="4">
        <v>1</v>
      </c>
      <c r="E187" s="4">
        <v>1</v>
      </c>
      <c r="F187" s="4">
        <v>1</v>
      </c>
      <c r="G187" s="1">
        <v>4</v>
      </c>
      <c r="H187" s="1">
        <v>15</v>
      </c>
      <c r="I187" s="1">
        <v>80</v>
      </c>
      <c r="J187" s="4">
        <v>0</v>
      </c>
      <c r="K187" s="4">
        <v>10</v>
      </c>
      <c r="L187" s="2">
        <v>746.6</v>
      </c>
      <c r="M187" s="7">
        <v>0.338815646247402</v>
      </c>
      <c r="N187" s="2"/>
    </row>
    <row r="188" ht="15" spans="1:14">
      <c r="A188" s="1">
        <v>187</v>
      </c>
      <c r="B188" s="1">
        <v>2500</v>
      </c>
      <c r="C188" s="1">
        <v>1</v>
      </c>
      <c r="D188" s="4">
        <v>1</v>
      </c>
      <c r="E188" s="4">
        <v>0</v>
      </c>
      <c r="F188" s="4">
        <v>0</v>
      </c>
      <c r="G188" s="1">
        <v>2</v>
      </c>
      <c r="H188" s="1">
        <v>15</v>
      </c>
      <c r="I188" s="1">
        <v>60</v>
      </c>
      <c r="J188" s="4">
        <v>0</v>
      </c>
      <c r="K188" s="4">
        <v>4</v>
      </c>
      <c r="L188" s="2">
        <v>1023.6</v>
      </c>
      <c r="M188" s="7">
        <v>0.501304262495404</v>
      </c>
      <c r="N188" s="2"/>
    </row>
    <row r="189" ht="15" spans="1:14">
      <c r="A189" s="1">
        <v>188</v>
      </c>
      <c r="B189" s="1">
        <v>3500</v>
      </c>
      <c r="C189" s="1">
        <v>1</v>
      </c>
      <c r="D189" s="4">
        <v>0</v>
      </c>
      <c r="E189" s="4">
        <v>1</v>
      </c>
      <c r="F189" s="4">
        <v>0</v>
      </c>
      <c r="G189" s="1">
        <v>1</v>
      </c>
      <c r="H189" s="1">
        <v>25</v>
      </c>
      <c r="I189" s="1">
        <v>80</v>
      </c>
      <c r="J189" s="4">
        <v>1</v>
      </c>
      <c r="K189" s="4">
        <v>6</v>
      </c>
      <c r="L189" s="2">
        <v>1372.1</v>
      </c>
      <c r="M189" s="7">
        <v>0.690026638615709</v>
      </c>
      <c r="N189" s="2"/>
    </row>
    <row r="190" ht="15" spans="1:14">
      <c r="A190" s="1">
        <v>189</v>
      </c>
      <c r="B190" s="1">
        <v>3500</v>
      </c>
      <c r="C190" s="1">
        <v>2</v>
      </c>
      <c r="D190" s="4">
        <v>0</v>
      </c>
      <c r="E190" s="4">
        <v>2</v>
      </c>
      <c r="F190" s="4">
        <v>2</v>
      </c>
      <c r="G190" s="1">
        <v>4</v>
      </c>
      <c r="H190" s="1">
        <v>5</v>
      </c>
      <c r="I190" s="1">
        <v>40</v>
      </c>
      <c r="J190" s="4">
        <v>1</v>
      </c>
      <c r="K190" s="4">
        <v>2</v>
      </c>
      <c r="L190" s="2">
        <v>1030.95</v>
      </c>
      <c r="M190" s="7">
        <v>0.574184690810266</v>
      </c>
      <c r="N190" s="2"/>
    </row>
    <row r="191" ht="15" spans="1:14">
      <c r="A191" s="1">
        <v>190</v>
      </c>
      <c r="B191" s="1">
        <v>3500</v>
      </c>
      <c r="C191" s="1">
        <v>0</v>
      </c>
      <c r="D191" s="4">
        <v>2</v>
      </c>
      <c r="E191" s="4">
        <v>1</v>
      </c>
      <c r="F191" s="4">
        <v>0</v>
      </c>
      <c r="G191" s="1">
        <v>4</v>
      </c>
      <c r="H191" s="1">
        <v>25</v>
      </c>
      <c r="I191" s="1">
        <v>100</v>
      </c>
      <c r="J191" s="4">
        <v>0</v>
      </c>
      <c r="K191" s="4">
        <v>10</v>
      </c>
      <c r="L191" s="2">
        <v>804.5</v>
      </c>
      <c r="M191" s="7">
        <v>0.328694093712916</v>
      </c>
      <c r="N191" s="2"/>
    </row>
    <row r="192" ht="15" spans="1:14">
      <c r="A192" s="1">
        <v>191</v>
      </c>
      <c r="B192" s="1">
        <v>4000</v>
      </c>
      <c r="C192" s="1">
        <v>0</v>
      </c>
      <c r="D192" s="4">
        <v>1</v>
      </c>
      <c r="E192" s="4">
        <v>2</v>
      </c>
      <c r="F192" s="4">
        <v>1</v>
      </c>
      <c r="G192" s="1">
        <v>2</v>
      </c>
      <c r="H192" s="1">
        <v>25</v>
      </c>
      <c r="I192" s="1">
        <v>20</v>
      </c>
      <c r="J192" s="4">
        <v>1</v>
      </c>
      <c r="K192" s="4">
        <v>10</v>
      </c>
      <c r="L192" s="2">
        <v>1825.3</v>
      </c>
      <c r="M192" s="7">
        <v>0.992814151902413</v>
      </c>
      <c r="N192" s="2"/>
    </row>
    <row r="193" ht="15" spans="1:14">
      <c r="A193" s="1">
        <v>192</v>
      </c>
      <c r="B193" s="1">
        <v>2000</v>
      </c>
      <c r="C193" s="1">
        <v>1</v>
      </c>
      <c r="D193" s="4">
        <v>2</v>
      </c>
      <c r="E193" s="4">
        <v>1</v>
      </c>
      <c r="F193" s="4">
        <v>1</v>
      </c>
      <c r="G193" s="1">
        <v>2</v>
      </c>
      <c r="H193" s="1">
        <v>15</v>
      </c>
      <c r="I193" s="1">
        <v>60</v>
      </c>
      <c r="J193" s="4">
        <v>2</v>
      </c>
      <c r="K193" s="4">
        <v>2</v>
      </c>
      <c r="L193" s="2">
        <v>908.85</v>
      </c>
      <c r="M193" s="7">
        <v>0.363112398156099</v>
      </c>
      <c r="N193" s="2"/>
    </row>
    <row r="194" ht="15" spans="1:14">
      <c r="A194" s="1">
        <v>193</v>
      </c>
      <c r="B194" s="1">
        <v>1500</v>
      </c>
      <c r="C194" s="1">
        <v>2</v>
      </c>
      <c r="D194" s="4">
        <v>2</v>
      </c>
      <c r="E194" s="4">
        <v>2</v>
      </c>
      <c r="F194" s="4">
        <v>1</v>
      </c>
      <c r="G194" s="1">
        <v>2</v>
      </c>
      <c r="H194" s="1">
        <v>15</v>
      </c>
      <c r="I194" s="1">
        <v>80</v>
      </c>
      <c r="J194" s="4">
        <v>0</v>
      </c>
      <c r="K194" s="4">
        <v>6</v>
      </c>
      <c r="L194" s="2">
        <v>688.125</v>
      </c>
      <c r="M194" s="7">
        <v>0.238922993472531</v>
      </c>
      <c r="N194" s="2"/>
    </row>
    <row r="195" ht="15" spans="1:14">
      <c r="A195" s="1">
        <v>194</v>
      </c>
      <c r="B195" s="1">
        <v>1500</v>
      </c>
      <c r="C195" s="1">
        <v>0</v>
      </c>
      <c r="D195" s="4">
        <v>0</v>
      </c>
      <c r="E195" s="4">
        <v>2</v>
      </c>
      <c r="F195" s="4">
        <v>2</v>
      </c>
      <c r="G195" s="1">
        <v>2</v>
      </c>
      <c r="H195" s="1">
        <v>25</v>
      </c>
      <c r="I195" s="1">
        <v>60</v>
      </c>
      <c r="J195" s="4">
        <v>1</v>
      </c>
      <c r="K195" s="4">
        <v>4</v>
      </c>
      <c r="L195" s="2">
        <v>801.925</v>
      </c>
      <c r="M195" s="7">
        <v>0.239213457250485</v>
      </c>
      <c r="N195" s="2"/>
    </row>
    <row r="196" ht="15" spans="1:14">
      <c r="A196" s="1">
        <v>195</v>
      </c>
      <c r="B196" s="1">
        <v>4000</v>
      </c>
      <c r="C196" s="1">
        <v>2</v>
      </c>
      <c r="D196" s="4">
        <v>1</v>
      </c>
      <c r="E196" s="4">
        <v>2</v>
      </c>
      <c r="F196" s="4">
        <v>2</v>
      </c>
      <c r="G196" s="1">
        <v>3</v>
      </c>
      <c r="H196" s="1">
        <v>25</v>
      </c>
      <c r="I196" s="1">
        <v>40</v>
      </c>
      <c r="J196" s="4">
        <v>0</v>
      </c>
      <c r="K196" s="4">
        <v>10</v>
      </c>
      <c r="L196" s="2">
        <v>754.025</v>
      </c>
      <c r="M196" s="7">
        <v>0.432504720986133</v>
      </c>
      <c r="N196" s="2"/>
    </row>
    <row r="197" ht="15" spans="1:14">
      <c r="A197" s="1">
        <v>196</v>
      </c>
      <c r="B197" s="1">
        <v>1500</v>
      </c>
      <c r="C197" s="1">
        <v>2</v>
      </c>
      <c r="D197" s="4">
        <v>2</v>
      </c>
      <c r="E197" s="4">
        <v>0</v>
      </c>
      <c r="F197" s="4">
        <v>2</v>
      </c>
      <c r="G197" s="1">
        <v>2</v>
      </c>
      <c r="H197" s="1">
        <v>5</v>
      </c>
      <c r="I197" s="1">
        <v>40</v>
      </c>
      <c r="J197" s="4">
        <v>1</v>
      </c>
      <c r="K197" s="4">
        <v>4</v>
      </c>
      <c r="L197" s="2">
        <v>637.675</v>
      </c>
      <c r="M197" s="7">
        <v>0.277010096117448</v>
      </c>
      <c r="N197" s="2"/>
    </row>
    <row r="198" ht="15" spans="1:14">
      <c r="A198" s="1">
        <v>197</v>
      </c>
      <c r="B198" s="1">
        <v>3000</v>
      </c>
      <c r="C198" s="1">
        <v>2</v>
      </c>
      <c r="D198" s="4">
        <v>0</v>
      </c>
      <c r="E198" s="4">
        <v>1</v>
      </c>
      <c r="F198" s="4">
        <v>0</v>
      </c>
      <c r="G198" s="1">
        <v>3</v>
      </c>
      <c r="H198" s="1">
        <v>25</v>
      </c>
      <c r="I198" s="1">
        <v>60</v>
      </c>
      <c r="J198" s="4">
        <v>0</v>
      </c>
      <c r="K198" s="4">
        <v>8</v>
      </c>
      <c r="L198" s="2">
        <v>627.25</v>
      </c>
      <c r="M198" s="7">
        <v>0.304284346257367</v>
      </c>
      <c r="N198" s="2"/>
    </row>
    <row r="199" ht="15" spans="1:14">
      <c r="A199" s="1">
        <v>198</v>
      </c>
      <c r="B199" s="1">
        <v>1000</v>
      </c>
      <c r="C199" s="1">
        <v>2</v>
      </c>
      <c r="D199" s="4">
        <v>1</v>
      </c>
      <c r="E199" s="4">
        <v>1</v>
      </c>
      <c r="F199" s="4">
        <v>1</v>
      </c>
      <c r="G199" s="1">
        <v>3</v>
      </c>
      <c r="H199" s="1">
        <v>5</v>
      </c>
      <c r="I199" s="1">
        <v>80</v>
      </c>
      <c r="J199" s="4">
        <v>0</v>
      </c>
      <c r="K199" s="4">
        <v>2</v>
      </c>
      <c r="L199" s="2">
        <v>457.1</v>
      </c>
      <c r="M199" s="7">
        <v>0.142614199710358</v>
      </c>
      <c r="N199" s="2"/>
    </row>
    <row r="200" ht="15" spans="1:14">
      <c r="A200" s="1">
        <v>199</v>
      </c>
      <c r="B200" s="1">
        <v>2000</v>
      </c>
      <c r="C200" s="1">
        <v>2</v>
      </c>
      <c r="D200" s="4">
        <v>2</v>
      </c>
      <c r="E200" s="4">
        <v>1</v>
      </c>
      <c r="F200" s="4">
        <v>1</v>
      </c>
      <c r="G200" s="1">
        <v>2</v>
      </c>
      <c r="H200" s="1">
        <v>15</v>
      </c>
      <c r="I200" s="1">
        <v>60</v>
      </c>
      <c r="J200" s="4">
        <v>2</v>
      </c>
      <c r="K200" s="4">
        <v>6</v>
      </c>
      <c r="L200" s="2">
        <v>763.275</v>
      </c>
      <c r="M200" s="7">
        <v>0.336616455919716</v>
      </c>
      <c r="N200" s="2"/>
    </row>
    <row r="201" ht="15" spans="1:14">
      <c r="A201" s="1">
        <v>200</v>
      </c>
      <c r="B201" s="1">
        <v>3500</v>
      </c>
      <c r="C201" s="1">
        <v>2</v>
      </c>
      <c r="D201" s="4">
        <v>2</v>
      </c>
      <c r="E201" s="4">
        <v>2</v>
      </c>
      <c r="F201" s="4">
        <v>2</v>
      </c>
      <c r="G201" s="1">
        <v>3</v>
      </c>
      <c r="H201" s="1">
        <v>25</v>
      </c>
      <c r="I201" s="1">
        <v>100</v>
      </c>
      <c r="J201" s="4">
        <v>1</v>
      </c>
      <c r="K201" s="4">
        <v>4</v>
      </c>
      <c r="L201" s="2">
        <v>876.925</v>
      </c>
      <c r="M201" s="7">
        <v>0.404323217653775</v>
      </c>
      <c r="N201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zoomScale="220" zoomScaleNormal="220" workbookViewId="0">
      <selection activeCell="A1" sqref="$A1:$XFD1048576"/>
    </sheetView>
  </sheetViews>
  <sheetFormatPr defaultColWidth="11" defaultRowHeight="13.5"/>
  <cols>
    <col min="1" max="9" width="4.33333333333333" style="1" customWidth="1"/>
    <col min="10" max="11" width="4.33333333333333" style="4" customWidth="1"/>
    <col min="12" max="16384" width="10.8333333333333" style="1"/>
  </cols>
  <sheetData>
    <row r="1" s="3" customFormat="1" ht="65" customHeight="1" spans="1:14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5" t="s">
        <v>69</v>
      </c>
      <c r="K1" s="5" t="s">
        <v>70</v>
      </c>
      <c r="L1" s="2" t="s">
        <v>71</v>
      </c>
      <c r="M1" s="2" t="s">
        <v>72</v>
      </c>
      <c r="N1" s="2" t="s">
        <v>73</v>
      </c>
    </row>
    <row r="2" ht="15" spans="1:14">
      <c r="A2" s="1">
        <v>1</v>
      </c>
      <c r="B2" s="1">
        <v>3000</v>
      </c>
      <c r="C2" s="1">
        <v>1.6</v>
      </c>
      <c r="D2" s="6">
        <v>0.06</v>
      </c>
      <c r="E2" s="6">
        <v>0.02</v>
      </c>
      <c r="F2" s="6">
        <v>0.02</v>
      </c>
      <c r="G2" s="1">
        <v>3</v>
      </c>
      <c r="H2" s="1">
        <v>5</v>
      </c>
      <c r="I2" s="1">
        <v>60</v>
      </c>
      <c r="J2" s="4">
        <v>0</v>
      </c>
      <c r="K2" s="4">
        <v>2</v>
      </c>
      <c r="L2" s="2">
        <v>1066.825</v>
      </c>
      <c r="M2" s="2">
        <v>252.412566666667</v>
      </c>
      <c r="N2" s="2">
        <v>181.721067333333</v>
      </c>
    </row>
    <row r="3" ht="15" spans="1:14">
      <c r="A3" s="1">
        <v>2</v>
      </c>
      <c r="B3" s="1">
        <v>2000</v>
      </c>
      <c r="C3" s="1">
        <v>1.4</v>
      </c>
      <c r="D3" s="6">
        <v>0.04</v>
      </c>
      <c r="E3" s="6">
        <v>0.06</v>
      </c>
      <c r="F3" s="6">
        <v>0.06</v>
      </c>
      <c r="G3" s="1">
        <v>4</v>
      </c>
      <c r="H3" s="1">
        <v>5</v>
      </c>
      <c r="I3" s="1">
        <v>40</v>
      </c>
      <c r="J3" s="4">
        <v>2</v>
      </c>
      <c r="K3" s="4">
        <v>10</v>
      </c>
      <c r="L3" s="2">
        <v>630.25</v>
      </c>
      <c r="M3" s="2">
        <v>95.3434625000003</v>
      </c>
      <c r="N3" s="2">
        <v>163.8688475</v>
      </c>
    </row>
    <row r="4" ht="15" spans="1:14">
      <c r="A4" s="1">
        <v>3</v>
      </c>
      <c r="B4" s="1">
        <v>1000</v>
      </c>
      <c r="C4" s="1">
        <v>1.6</v>
      </c>
      <c r="D4" s="6">
        <v>0.06</v>
      </c>
      <c r="E4" s="6">
        <v>0.06</v>
      </c>
      <c r="F4" s="6">
        <v>0.06</v>
      </c>
      <c r="G4" s="1">
        <v>1</v>
      </c>
      <c r="H4" s="1">
        <v>5</v>
      </c>
      <c r="I4" s="1">
        <v>80</v>
      </c>
      <c r="J4" s="4">
        <v>2</v>
      </c>
      <c r="K4" s="4">
        <v>4</v>
      </c>
      <c r="L4" s="2">
        <v>427.25</v>
      </c>
      <c r="M4" s="2">
        <v>66.6468250000001</v>
      </c>
      <c r="N4" s="2">
        <v>162.371945</v>
      </c>
    </row>
    <row r="5" ht="15" spans="1:14">
      <c r="A5" s="1">
        <v>4</v>
      </c>
      <c r="B5" s="1">
        <v>1000</v>
      </c>
      <c r="C5" s="1">
        <v>1.4</v>
      </c>
      <c r="D5" s="6">
        <v>0.02</v>
      </c>
      <c r="E5" s="6">
        <v>0.04</v>
      </c>
      <c r="F5" s="6">
        <v>0.06</v>
      </c>
      <c r="G5" s="1">
        <v>3</v>
      </c>
      <c r="H5" s="1">
        <v>10</v>
      </c>
      <c r="I5" s="1">
        <v>40</v>
      </c>
      <c r="J5" s="4">
        <v>0</v>
      </c>
      <c r="K5" s="4">
        <v>6</v>
      </c>
      <c r="L5" s="2">
        <v>422.05</v>
      </c>
      <c r="M5" s="2">
        <v>43.0656249999999</v>
      </c>
      <c r="N5" s="2">
        <v>164.693468</v>
      </c>
    </row>
    <row r="6" ht="15" spans="1:14">
      <c r="A6" s="1">
        <v>5</v>
      </c>
      <c r="B6" s="1">
        <v>3000</v>
      </c>
      <c r="C6" s="1">
        <v>1.2</v>
      </c>
      <c r="D6" s="6">
        <v>0.02</v>
      </c>
      <c r="E6" s="6">
        <v>0.02</v>
      </c>
      <c r="F6" s="6">
        <v>0.04</v>
      </c>
      <c r="G6" s="1">
        <v>1</v>
      </c>
      <c r="H6" s="1">
        <v>15</v>
      </c>
      <c r="I6" s="1">
        <v>80</v>
      </c>
      <c r="J6" s="4">
        <v>2</v>
      </c>
      <c r="K6" s="4">
        <v>10</v>
      </c>
      <c r="L6" s="2">
        <v>1205.625</v>
      </c>
      <c r="M6" s="2">
        <v>374.642883333334</v>
      </c>
      <c r="N6" s="2">
        <v>176.835302666667</v>
      </c>
    </row>
    <row r="7" ht="15" spans="1:14">
      <c r="A7" s="1">
        <v>6</v>
      </c>
      <c r="B7" s="1">
        <v>1500</v>
      </c>
      <c r="C7" s="1">
        <v>1.6</v>
      </c>
      <c r="D7" s="6">
        <v>0.06</v>
      </c>
      <c r="E7" s="6">
        <v>0.04</v>
      </c>
      <c r="F7" s="6">
        <v>0.04</v>
      </c>
      <c r="G7" s="1">
        <v>3</v>
      </c>
      <c r="H7" s="1">
        <v>15</v>
      </c>
      <c r="I7" s="1">
        <v>60</v>
      </c>
      <c r="J7" s="4">
        <v>1</v>
      </c>
      <c r="K7" s="4">
        <v>10</v>
      </c>
      <c r="L7" s="2">
        <v>449.775</v>
      </c>
      <c r="M7" s="2">
        <v>50.3888166666668</v>
      </c>
      <c r="N7" s="2">
        <v>166.630403333334</v>
      </c>
    </row>
    <row r="8" ht="15" spans="1:14">
      <c r="A8" s="1">
        <v>7</v>
      </c>
      <c r="B8" s="1">
        <v>1000</v>
      </c>
      <c r="C8" s="1">
        <v>1.6</v>
      </c>
      <c r="D8" s="6">
        <v>0.02</v>
      </c>
      <c r="E8" s="6">
        <v>0.02</v>
      </c>
      <c r="F8" s="6">
        <v>0.04</v>
      </c>
      <c r="G8" s="1">
        <v>1</v>
      </c>
      <c r="H8" s="1">
        <v>10</v>
      </c>
      <c r="I8" s="1">
        <v>100</v>
      </c>
      <c r="J8" s="4">
        <v>2</v>
      </c>
      <c r="K8" s="4">
        <v>2</v>
      </c>
      <c r="L8" s="2">
        <v>373.925</v>
      </c>
      <c r="M8" s="2">
        <v>53.8859500000001</v>
      </c>
      <c r="N8" s="2">
        <v>159.004351</v>
      </c>
    </row>
    <row r="9" ht="15" spans="1:14">
      <c r="A9" s="1">
        <v>8</v>
      </c>
      <c r="B9" s="1">
        <v>2500</v>
      </c>
      <c r="C9" s="1">
        <v>1.4</v>
      </c>
      <c r="D9" s="6">
        <v>0.04</v>
      </c>
      <c r="E9" s="6">
        <v>0.06</v>
      </c>
      <c r="F9" s="6">
        <v>0.02</v>
      </c>
      <c r="G9" s="1">
        <v>3</v>
      </c>
      <c r="H9" s="1">
        <v>5</v>
      </c>
      <c r="I9" s="1">
        <v>100</v>
      </c>
      <c r="J9" s="4">
        <v>1</v>
      </c>
      <c r="K9" s="4">
        <v>10</v>
      </c>
      <c r="L9" s="2">
        <v>769.15</v>
      </c>
      <c r="M9" s="2">
        <v>131.17207</v>
      </c>
      <c r="N9" s="2">
        <v>170.2539472</v>
      </c>
    </row>
    <row r="10" ht="15" spans="1:14">
      <c r="A10" s="1">
        <v>9</v>
      </c>
      <c r="B10" s="1">
        <v>1500</v>
      </c>
      <c r="C10" s="1">
        <v>1.4</v>
      </c>
      <c r="D10" s="6">
        <v>0.06</v>
      </c>
      <c r="E10" s="6">
        <v>0.06</v>
      </c>
      <c r="F10" s="6">
        <v>0.06</v>
      </c>
      <c r="G10" s="1">
        <v>1</v>
      </c>
      <c r="H10" s="1">
        <v>15</v>
      </c>
      <c r="I10" s="1">
        <v>100</v>
      </c>
      <c r="J10" s="4">
        <v>2</v>
      </c>
      <c r="K10" s="4">
        <v>4</v>
      </c>
      <c r="L10" s="2">
        <v>615.45</v>
      </c>
      <c r="M10" s="2">
        <v>124.341333333334</v>
      </c>
      <c r="N10" s="2">
        <v>164.239974</v>
      </c>
    </row>
    <row r="11" ht="15" spans="1:14">
      <c r="A11" s="1">
        <v>10</v>
      </c>
      <c r="B11" s="1">
        <v>2500</v>
      </c>
      <c r="C11" s="1">
        <v>1.4</v>
      </c>
      <c r="D11" s="6">
        <v>0.02</v>
      </c>
      <c r="E11" s="6">
        <v>0.04</v>
      </c>
      <c r="F11" s="6">
        <v>0.04</v>
      </c>
      <c r="G11" s="1">
        <v>4</v>
      </c>
      <c r="H11" s="1">
        <v>20</v>
      </c>
      <c r="I11" s="1">
        <v>80</v>
      </c>
      <c r="J11" s="4">
        <v>1</v>
      </c>
      <c r="K11" s="4">
        <v>6</v>
      </c>
      <c r="L11" s="2">
        <v>614.975</v>
      </c>
      <c r="M11" s="2">
        <v>87.86401</v>
      </c>
      <c r="N11" s="2">
        <v>167.5624208</v>
      </c>
    </row>
    <row r="12" ht="15" spans="1:14">
      <c r="A12" s="1">
        <v>11</v>
      </c>
      <c r="B12" s="1">
        <v>1500</v>
      </c>
      <c r="C12" s="1">
        <v>1.2</v>
      </c>
      <c r="D12" s="6">
        <v>0.04</v>
      </c>
      <c r="E12" s="6">
        <v>0.06</v>
      </c>
      <c r="F12" s="6">
        <v>0.04</v>
      </c>
      <c r="G12" s="1">
        <v>3</v>
      </c>
      <c r="H12" s="1">
        <v>10</v>
      </c>
      <c r="I12" s="1">
        <v>80</v>
      </c>
      <c r="J12" s="4">
        <v>0</v>
      </c>
      <c r="K12" s="4">
        <v>6</v>
      </c>
      <c r="L12" s="2">
        <v>592.525</v>
      </c>
      <c r="M12" s="2">
        <v>76.0934</v>
      </c>
      <c r="N12" s="2">
        <v>166.694096</v>
      </c>
    </row>
    <row r="13" ht="15" spans="1:14">
      <c r="A13" s="1">
        <v>12</v>
      </c>
      <c r="B13" s="1">
        <v>1000</v>
      </c>
      <c r="C13" s="1">
        <v>1.4</v>
      </c>
      <c r="D13" s="6">
        <v>0.02</v>
      </c>
      <c r="E13" s="6">
        <v>0.06</v>
      </c>
      <c r="F13" s="6">
        <v>0.06</v>
      </c>
      <c r="G13" s="1">
        <v>2</v>
      </c>
      <c r="H13" s="1">
        <v>20</v>
      </c>
      <c r="I13" s="1">
        <v>60</v>
      </c>
      <c r="J13" s="4">
        <v>2</v>
      </c>
      <c r="K13" s="4">
        <v>10</v>
      </c>
      <c r="L13" s="2">
        <v>553.6</v>
      </c>
      <c r="M13" s="2">
        <v>74.9911749999999</v>
      </c>
      <c r="N13" s="2">
        <v>159.220401</v>
      </c>
    </row>
    <row r="14" ht="15" spans="1:14">
      <c r="A14" s="1">
        <v>13</v>
      </c>
      <c r="B14" s="1">
        <v>2000</v>
      </c>
      <c r="C14" s="1">
        <v>1.2</v>
      </c>
      <c r="D14" s="6">
        <v>0.02</v>
      </c>
      <c r="E14" s="6">
        <v>0.06</v>
      </c>
      <c r="F14" s="6">
        <v>0.04</v>
      </c>
      <c r="G14" s="1">
        <v>3</v>
      </c>
      <c r="H14" s="1">
        <v>5</v>
      </c>
      <c r="I14" s="1">
        <v>20</v>
      </c>
      <c r="J14" s="4">
        <v>0</v>
      </c>
      <c r="K14" s="4">
        <v>6</v>
      </c>
      <c r="L14" s="2">
        <v>897.85</v>
      </c>
      <c r="M14" s="2">
        <v>184.5757875</v>
      </c>
      <c r="N14" s="2">
        <v>169.9189435</v>
      </c>
    </row>
    <row r="15" ht="15" spans="1:14">
      <c r="A15" s="1">
        <v>14</v>
      </c>
      <c r="B15" s="1">
        <v>1500</v>
      </c>
      <c r="C15" s="1">
        <v>1.2</v>
      </c>
      <c r="D15" s="6">
        <v>0.02</v>
      </c>
      <c r="E15" s="6">
        <v>0.04</v>
      </c>
      <c r="F15" s="6">
        <v>0.06</v>
      </c>
      <c r="G15" s="1">
        <v>4</v>
      </c>
      <c r="H15" s="1">
        <v>5</v>
      </c>
      <c r="I15" s="1">
        <v>60</v>
      </c>
      <c r="J15" s="4">
        <v>0</v>
      </c>
      <c r="K15" s="4">
        <v>8</v>
      </c>
      <c r="L15" s="2">
        <v>686.375</v>
      </c>
      <c r="M15" s="2">
        <v>109.429583333333</v>
      </c>
      <c r="N15" s="2">
        <v>164.405876666667</v>
      </c>
    </row>
    <row r="16" ht="15" spans="1:14">
      <c r="A16" s="1">
        <v>15</v>
      </c>
      <c r="B16" s="1">
        <v>3000</v>
      </c>
      <c r="C16" s="1">
        <v>1.6</v>
      </c>
      <c r="D16" s="6">
        <v>0.04</v>
      </c>
      <c r="E16" s="6">
        <v>0.06</v>
      </c>
      <c r="F16" s="6">
        <v>0.04</v>
      </c>
      <c r="G16" s="1">
        <v>4</v>
      </c>
      <c r="H16" s="1">
        <v>20</v>
      </c>
      <c r="I16" s="1">
        <v>40</v>
      </c>
      <c r="J16" s="4">
        <v>0</v>
      </c>
      <c r="K16" s="4">
        <v>4</v>
      </c>
      <c r="L16" s="2">
        <v>776.75</v>
      </c>
      <c r="M16" s="2">
        <v>158.361175</v>
      </c>
      <c r="N16" s="2">
        <v>176.664863333333</v>
      </c>
    </row>
    <row r="17" ht="15" spans="1:14">
      <c r="A17" s="1">
        <v>16</v>
      </c>
      <c r="B17" s="1">
        <v>1500</v>
      </c>
      <c r="C17" s="1">
        <v>1.2</v>
      </c>
      <c r="D17" s="6">
        <v>0.06</v>
      </c>
      <c r="E17" s="6">
        <v>0.02</v>
      </c>
      <c r="F17" s="6">
        <v>0.02</v>
      </c>
      <c r="G17" s="1">
        <v>4</v>
      </c>
      <c r="H17" s="1">
        <v>20</v>
      </c>
      <c r="I17" s="1">
        <v>40</v>
      </c>
      <c r="J17" s="4">
        <v>0</v>
      </c>
      <c r="K17" s="4">
        <v>10</v>
      </c>
      <c r="L17" s="2">
        <v>521.55</v>
      </c>
      <c r="M17" s="2">
        <v>41.7601833333334</v>
      </c>
      <c r="N17" s="2">
        <v>163.649482</v>
      </c>
    </row>
    <row r="18" ht="15" spans="1:14">
      <c r="A18" s="1">
        <v>17</v>
      </c>
      <c r="B18" s="1">
        <v>1500</v>
      </c>
      <c r="C18" s="1">
        <v>1.2</v>
      </c>
      <c r="D18" s="6">
        <v>0.06</v>
      </c>
      <c r="E18" s="6">
        <v>0.06</v>
      </c>
      <c r="F18" s="6">
        <v>0.02</v>
      </c>
      <c r="G18" s="1">
        <v>1</v>
      </c>
      <c r="H18" s="1">
        <v>20</v>
      </c>
      <c r="I18" s="1">
        <v>80</v>
      </c>
      <c r="J18" s="4">
        <v>1</v>
      </c>
      <c r="K18" s="4">
        <v>6</v>
      </c>
      <c r="L18" s="2">
        <v>766.175</v>
      </c>
      <c r="M18" s="2">
        <v>150.4714</v>
      </c>
      <c r="N18" s="2">
        <v>164.724172666667</v>
      </c>
    </row>
    <row r="19" ht="15" spans="1:14">
      <c r="A19" s="1">
        <v>18</v>
      </c>
      <c r="B19" s="1">
        <v>2000</v>
      </c>
      <c r="C19" s="1">
        <v>1.6</v>
      </c>
      <c r="D19" s="6">
        <v>0.04</v>
      </c>
      <c r="E19" s="6">
        <v>0.04</v>
      </c>
      <c r="F19" s="6">
        <v>0.04</v>
      </c>
      <c r="G19" s="1">
        <v>1</v>
      </c>
      <c r="H19" s="1">
        <v>10</v>
      </c>
      <c r="I19" s="1">
        <v>80</v>
      </c>
      <c r="J19" s="4">
        <v>1</v>
      </c>
      <c r="K19" s="4">
        <v>10</v>
      </c>
      <c r="L19" s="2">
        <v>712.45</v>
      </c>
      <c r="M19" s="2">
        <v>169.5322875</v>
      </c>
      <c r="N19" s="2">
        <v>172.444131</v>
      </c>
    </row>
    <row r="20" ht="15" spans="1:14">
      <c r="A20" s="1">
        <v>19</v>
      </c>
      <c r="B20" s="1">
        <v>2500</v>
      </c>
      <c r="C20" s="1">
        <v>1.2</v>
      </c>
      <c r="D20" s="6">
        <v>0.02</v>
      </c>
      <c r="E20" s="6">
        <v>0.06</v>
      </c>
      <c r="F20" s="6">
        <v>0.06</v>
      </c>
      <c r="G20" s="1">
        <v>2</v>
      </c>
      <c r="H20" s="1">
        <v>15</v>
      </c>
      <c r="I20" s="1">
        <v>80</v>
      </c>
      <c r="J20" s="4">
        <v>2</v>
      </c>
      <c r="K20" s="4">
        <v>2</v>
      </c>
      <c r="L20" s="2">
        <v>1114.325</v>
      </c>
      <c r="M20" s="2">
        <v>319.87837</v>
      </c>
      <c r="N20" s="2">
        <v>175.045156</v>
      </c>
    </row>
    <row r="21" ht="15" spans="1:14">
      <c r="A21" s="1">
        <v>20</v>
      </c>
      <c r="B21" s="1">
        <v>2000</v>
      </c>
      <c r="C21" s="1">
        <v>1.6</v>
      </c>
      <c r="D21" s="6">
        <v>0.06</v>
      </c>
      <c r="E21" s="6">
        <v>0.06</v>
      </c>
      <c r="F21" s="6">
        <v>0.02</v>
      </c>
      <c r="G21" s="1">
        <v>1</v>
      </c>
      <c r="H21" s="1">
        <v>15</v>
      </c>
      <c r="I21" s="1">
        <v>40</v>
      </c>
      <c r="J21" s="4">
        <v>1</v>
      </c>
      <c r="K21" s="4">
        <v>8</v>
      </c>
      <c r="L21" s="2">
        <v>740.75</v>
      </c>
      <c r="M21" s="2">
        <v>165.316775</v>
      </c>
      <c r="N21" s="2">
        <v>173.7123605</v>
      </c>
    </row>
    <row r="22" ht="15" spans="1:14">
      <c r="A22" s="1">
        <v>21</v>
      </c>
      <c r="B22" s="1">
        <v>4000</v>
      </c>
      <c r="C22" s="1">
        <v>1.2</v>
      </c>
      <c r="D22" s="6">
        <v>0.04</v>
      </c>
      <c r="E22" s="6">
        <v>0.06</v>
      </c>
      <c r="F22" s="6">
        <v>0.02</v>
      </c>
      <c r="G22" s="1">
        <v>4</v>
      </c>
      <c r="H22" s="1">
        <v>15</v>
      </c>
      <c r="I22" s="1">
        <v>20</v>
      </c>
      <c r="J22" s="4">
        <v>1</v>
      </c>
      <c r="K22" s="4">
        <v>2</v>
      </c>
      <c r="L22" s="2">
        <v>1340.825</v>
      </c>
      <c r="M22" s="2">
        <v>354.557743750001</v>
      </c>
      <c r="N22" s="2">
        <v>179.584329</v>
      </c>
    </row>
    <row r="23" ht="15" spans="1:14">
      <c r="A23" s="1">
        <v>22</v>
      </c>
      <c r="B23" s="1">
        <v>1500</v>
      </c>
      <c r="C23" s="1">
        <v>1.2</v>
      </c>
      <c r="D23" s="6">
        <v>0.04</v>
      </c>
      <c r="E23" s="6">
        <v>0.04</v>
      </c>
      <c r="F23" s="6">
        <v>0.04</v>
      </c>
      <c r="G23" s="1">
        <v>1</v>
      </c>
      <c r="H23" s="1">
        <v>15</v>
      </c>
      <c r="I23" s="1">
        <v>60</v>
      </c>
      <c r="J23" s="4">
        <v>1</v>
      </c>
      <c r="K23" s="4">
        <v>2</v>
      </c>
      <c r="L23" s="2">
        <v>709.825</v>
      </c>
      <c r="M23" s="2">
        <v>148.6251</v>
      </c>
      <c r="N23" s="2">
        <v>164.943834666667</v>
      </c>
    </row>
    <row r="24" ht="15" spans="1:14">
      <c r="A24" s="1">
        <v>23</v>
      </c>
      <c r="B24" s="1">
        <v>1000</v>
      </c>
      <c r="C24" s="1">
        <v>1.6</v>
      </c>
      <c r="D24" s="6">
        <v>0.04</v>
      </c>
      <c r="E24" s="6">
        <v>0.06</v>
      </c>
      <c r="F24" s="6">
        <v>0.02</v>
      </c>
      <c r="G24" s="1">
        <v>4</v>
      </c>
      <c r="H24" s="1">
        <v>10</v>
      </c>
      <c r="I24" s="1">
        <v>80</v>
      </c>
      <c r="J24" s="4">
        <v>1</v>
      </c>
      <c r="K24" s="4">
        <v>2</v>
      </c>
      <c r="L24" s="2">
        <v>432.925</v>
      </c>
      <c r="M24" s="2">
        <v>30.9547499999999</v>
      </c>
      <c r="N24" s="2">
        <v>159.1448</v>
      </c>
    </row>
    <row r="25" ht="15" spans="1:14">
      <c r="A25" s="1">
        <v>24</v>
      </c>
      <c r="B25" s="1">
        <v>2500</v>
      </c>
      <c r="C25" s="1">
        <v>1.6</v>
      </c>
      <c r="D25" s="6">
        <v>0.02</v>
      </c>
      <c r="E25" s="6">
        <v>0.02</v>
      </c>
      <c r="F25" s="6">
        <v>0.02</v>
      </c>
      <c r="G25" s="1">
        <v>1</v>
      </c>
      <c r="H25" s="1">
        <v>15</v>
      </c>
      <c r="I25" s="1">
        <v>40</v>
      </c>
      <c r="J25" s="4">
        <v>0</v>
      </c>
      <c r="K25" s="4">
        <v>6</v>
      </c>
      <c r="L25" s="2">
        <v>888.55</v>
      </c>
      <c r="M25" s="2">
        <v>243.573650000001</v>
      </c>
      <c r="N25" s="2">
        <v>178.226188399999</v>
      </c>
    </row>
    <row r="26" ht="15" spans="1:14">
      <c r="A26" s="1">
        <v>25</v>
      </c>
      <c r="B26" s="1">
        <v>3000</v>
      </c>
      <c r="C26" s="1">
        <v>1.4</v>
      </c>
      <c r="D26" s="6">
        <v>0.06</v>
      </c>
      <c r="E26" s="6">
        <v>0.04</v>
      </c>
      <c r="F26" s="6">
        <v>0.04</v>
      </c>
      <c r="G26" s="1">
        <v>2</v>
      </c>
      <c r="H26" s="1">
        <v>10</v>
      </c>
      <c r="I26" s="1">
        <v>20</v>
      </c>
      <c r="J26" s="4">
        <v>1</v>
      </c>
      <c r="K26" s="4">
        <v>6</v>
      </c>
      <c r="L26" s="2">
        <v>1245.45</v>
      </c>
      <c r="M26" s="2">
        <v>376.369291666666</v>
      </c>
      <c r="N26" s="2">
        <v>181.352295333333</v>
      </c>
    </row>
    <row r="27" ht="15" spans="1:14">
      <c r="A27" s="1">
        <v>26</v>
      </c>
      <c r="B27" s="1">
        <v>1500</v>
      </c>
      <c r="C27" s="1">
        <v>1.4</v>
      </c>
      <c r="D27" s="6">
        <v>0.02</v>
      </c>
      <c r="E27" s="6">
        <v>0.02</v>
      </c>
      <c r="F27" s="6">
        <v>0.04</v>
      </c>
      <c r="G27" s="1">
        <v>1</v>
      </c>
      <c r="H27" s="1">
        <v>20</v>
      </c>
      <c r="I27" s="1">
        <v>20</v>
      </c>
      <c r="J27" s="4">
        <v>2</v>
      </c>
      <c r="K27" s="4">
        <v>2</v>
      </c>
      <c r="L27" s="2">
        <v>592.975</v>
      </c>
      <c r="M27" s="2">
        <v>125.84955</v>
      </c>
      <c r="N27" s="2">
        <v>165.39982</v>
      </c>
    </row>
    <row r="28" ht="15" spans="1:14">
      <c r="A28" s="1">
        <v>27</v>
      </c>
      <c r="B28" s="1">
        <v>1000</v>
      </c>
      <c r="C28" s="1">
        <v>1.4</v>
      </c>
      <c r="D28" s="6">
        <v>0.04</v>
      </c>
      <c r="E28" s="6">
        <v>0.02</v>
      </c>
      <c r="F28" s="6">
        <v>0.04</v>
      </c>
      <c r="G28" s="1">
        <v>3</v>
      </c>
      <c r="H28" s="1">
        <v>5</v>
      </c>
      <c r="I28" s="1">
        <v>80</v>
      </c>
      <c r="J28" s="4">
        <v>2</v>
      </c>
      <c r="K28" s="4">
        <v>8</v>
      </c>
      <c r="L28" s="2">
        <v>438.125</v>
      </c>
      <c r="M28" s="2">
        <v>60.8174999999999</v>
      </c>
      <c r="N28" s="2">
        <v>157.597125</v>
      </c>
    </row>
    <row r="29" ht="15" spans="1:14">
      <c r="A29" s="1">
        <v>28</v>
      </c>
      <c r="B29" s="1">
        <v>4000</v>
      </c>
      <c r="C29" s="1">
        <v>1.6</v>
      </c>
      <c r="D29" s="6">
        <v>0.06</v>
      </c>
      <c r="E29" s="6">
        <v>0.04</v>
      </c>
      <c r="F29" s="6">
        <v>0.02</v>
      </c>
      <c r="G29" s="1">
        <v>2</v>
      </c>
      <c r="H29" s="1">
        <v>5</v>
      </c>
      <c r="I29" s="1">
        <v>80</v>
      </c>
      <c r="J29" s="4">
        <v>2</v>
      </c>
      <c r="K29" s="4">
        <v>4</v>
      </c>
      <c r="L29" s="2">
        <v>1497.575</v>
      </c>
      <c r="M29" s="2">
        <v>479.93604375</v>
      </c>
      <c r="N29" s="2">
        <v>194.49507775</v>
      </c>
    </row>
    <row r="30" ht="15" spans="1:14">
      <c r="A30" s="1">
        <v>29</v>
      </c>
      <c r="B30" s="1">
        <v>3000</v>
      </c>
      <c r="C30" s="1">
        <v>1.2</v>
      </c>
      <c r="D30" s="6">
        <v>0.06</v>
      </c>
      <c r="E30" s="6">
        <v>0.06</v>
      </c>
      <c r="F30" s="6">
        <v>0.06</v>
      </c>
      <c r="G30" s="1">
        <v>1</v>
      </c>
      <c r="H30" s="1">
        <v>10</v>
      </c>
      <c r="I30" s="1">
        <v>20</v>
      </c>
      <c r="J30" s="4">
        <v>2</v>
      </c>
      <c r="K30" s="4">
        <v>6</v>
      </c>
      <c r="L30" s="2">
        <v>1311.475</v>
      </c>
      <c r="M30" s="2">
        <v>391.698041666668</v>
      </c>
      <c r="N30" s="2">
        <v>179.21431</v>
      </c>
    </row>
    <row r="31" ht="15" spans="1:14">
      <c r="A31" s="1">
        <v>30</v>
      </c>
      <c r="B31" s="1">
        <v>4000</v>
      </c>
      <c r="C31" s="1">
        <v>1.6</v>
      </c>
      <c r="D31" s="6">
        <v>0.04</v>
      </c>
      <c r="E31" s="6">
        <v>0.02</v>
      </c>
      <c r="F31" s="6">
        <v>0.04</v>
      </c>
      <c r="G31" s="1">
        <v>2</v>
      </c>
      <c r="H31" s="1">
        <v>20</v>
      </c>
      <c r="I31" s="1">
        <v>60</v>
      </c>
      <c r="J31" s="4">
        <v>2</v>
      </c>
      <c r="K31" s="4">
        <v>6</v>
      </c>
      <c r="L31" s="2">
        <v>1461.375</v>
      </c>
      <c r="M31" s="2">
        <v>490.04919375</v>
      </c>
      <c r="N31" s="2">
        <v>187.3314735</v>
      </c>
    </row>
    <row r="32" ht="15" spans="1:14">
      <c r="A32" s="1">
        <v>31</v>
      </c>
      <c r="B32" s="1">
        <v>3000</v>
      </c>
      <c r="C32" s="1">
        <v>1.6</v>
      </c>
      <c r="D32" s="6">
        <v>0.02</v>
      </c>
      <c r="E32" s="6">
        <v>0.04</v>
      </c>
      <c r="F32" s="6">
        <v>0.06</v>
      </c>
      <c r="G32" s="1">
        <v>4</v>
      </c>
      <c r="H32" s="1">
        <v>15</v>
      </c>
      <c r="I32" s="1">
        <v>80</v>
      </c>
      <c r="J32" s="4">
        <v>0</v>
      </c>
      <c r="K32" s="4">
        <v>10</v>
      </c>
      <c r="L32" s="2">
        <v>592.575</v>
      </c>
      <c r="M32" s="2">
        <v>91.9813916666663</v>
      </c>
      <c r="N32" s="2">
        <v>174.784164333333</v>
      </c>
    </row>
    <row r="33" ht="15" spans="1:14">
      <c r="A33" s="1">
        <v>32</v>
      </c>
      <c r="B33" s="1">
        <v>3500</v>
      </c>
      <c r="C33" s="1">
        <v>1.2</v>
      </c>
      <c r="D33" s="6">
        <v>0.06</v>
      </c>
      <c r="E33" s="6">
        <v>0.02</v>
      </c>
      <c r="F33" s="6">
        <v>0.04</v>
      </c>
      <c r="G33" s="1">
        <v>4</v>
      </c>
      <c r="H33" s="1">
        <v>10</v>
      </c>
      <c r="I33" s="1">
        <v>20</v>
      </c>
      <c r="J33" s="4">
        <v>2</v>
      </c>
      <c r="K33" s="4">
        <v>4</v>
      </c>
      <c r="L33" s="2">
        <v>1009.275</v>
      </c>
      <c r="M33" s="2">
        <v>223.528414285714</v>
      </c>
      <c r="N33" s="2">
        <v>169.721989142858</v>
      </c>
    </row>
    <row r="34" ht="15" spans="1:14">
      <c r="A34" s="1">
        <v>33</v>
      </c>
      <c r="B34" s="1">
        <v>3500</v>
      </c>
      <c r="C34" s="1">
        <v>1.2</v>
      </c>
      <c r="D34" s="6">
        <v>0.04</v>
      </c>
      <c r="E34" s="6">
        <v>0.06</v>
      </c>
      <c r="F34" s="6">
        <v>0.06</v>
      </c>
      <c r="G34" s="1">
        <v>4</v>
      </c>
      <c r="H34" s="1">
        <v>25</v>
      </c>
      <c r="I34" s="1">
        <v>60</v>
      </c>
      <c r="J34" s="4">
        <v>2</v>
      </c>
      <c r="K34" s="4">
        <v>6</v>
      </c>
      <c r="L34" s="2">
        <v>886.375</v>
      </c>
      <c r="M34" s="2">
        <v>175.778464285715</v>
      </c>
      <c r="N34" s="2">
        <v>170.276819714286</v>
      </c>
    </row>
    <row r="35" ht="15" spans="1:14">
      <c r="A35" s="1">
        <v>34</v>
      </c>
      <c r="B35" s="1">
        <v>1000</v>
      </c>
      <c r="C35" s="1">
        <v>1.2</v>
      </c>
      <c r="D35" s="6">
        <v>0.04</v>
      </c>
      <c r="E35" s="6">
        <v>0.02</v>
      </c>
      <c r="F35" s="6">
        <v>0.06</v>
      </c>
      <c r="G35" s="1">
        <v>3</v>
      </c>
      <c r="H35" s="1">
        <v>15</v>
      </c>
      <c r="I35" s="1">
        <v>20</v>
      </c>
      <c r="J35" s="4">
        <v>1</v>
      </c>
      <c r="K35" s="4">
        <v>10</v>
      </c>
      <c r="L35" s="2">
        <v>473.9</v>
      </c>
      <c r="M35" s="2">
        <v>41.721425</v>
      </c>
      <c r="N35" s="2">
        <v>160.570267</v>
      </c>
    </row>
    <row r="36" ht="15" spans="1:14">
      <c r="A36" s="1">
        <v>35</v>
      </c>
      <c r="B36" s="1">
        <v>1500</v>
      </c>
      <c r="C36" s="1">
        <v>1.6</v>
      </c>
      <c r="D36" s="6">
        <v>0.04</v>
      </c>
      <c r="E36" s="6">
        <v>0.02</v>
      </c>
      <c r="F36" s="6">
        <v>0.06</v>
      </c>
      <c r="G36" s="1">
        <v>2</v>
      </c>
      <c r="H36" s="1">
        <v>10</v>
      </c>
      <c r="I36" s="1">
        <v>40</v>
      </c>
      <c r="J36" s="4">
        <v>1</v>
      </c>
      <c r="K36" s="4">
        <v>2</v>
      </c>
      <c r="L36" s="2">
        <v>598.95</v>
      </c>
      <c r="M36" s="2">
        <v>121.37245</v>
      </c>
      <c r="N36" s="2">
        <v>167.961368666666</v>
      </c>
    </row>
    <row r="37" ht="15" spans="1:14">
      <c r="A37" s="1">
        <v>36</v>
      </c>
      <c r="B37" s="1">
        <v>1500</v>
      </c>
      <c r="C37" s="1">
        <v>1.2</v>
      </c>
      <c r="D37" s="6">
        <v>0.02</v>
      </c>
      <c r="E37" s="6">
        <v>0.02</v>
      </c>
      <c r="F37" s="6">
        <v>0.06</v>
      </c>
      <c r="G37" s="1">
        <v>1</v>
      </c>
      <c r="H37" s="1">
        <v>5</v>
      </c>
      <c r="I37" s="1">
        <v>40</v>
      </c>
      <c r="J37" s="4">
        <v>1</v>
      </c>
      <c r="K37" s="4">
        <v>4</v>
      </c>
      <c r="L37" s="2">
        <v>720.6</v>
      </c>
      <c r="M37" s="2">
        <v>179.28045</v>
      </c>
      <c r="N37" s="2">
        <v>168.480531333333</v>
      </c>
    </row>
    <row r="38" ht="15" spans="1:14">
      <c r="A38" s="1">
        <v>37</v>
      </c>
      <c r="B38" s="1">
        <v>1500</v>
      </c>
      <c r="C38" s="1">
        <v>1.4</v>
      </c>
      <c r="D38" s="6">
        <v>0.04</v>
      </c>
      <c r="E38" s="6">
        <v>0.02</v>
      </c>
      <c r="F38" s="6">
        <v>0.02</v>
      </c>
      <c r="G38" s="1">
        <v>2</v>
      </c>
      <c r="H38" s="1">
        <v>15</v>
      </c>
      <c r="I38" s="1">
        <v>20</v>
      </c>
      <c r="J38" s="4">
        <v>0</v>
      </c>
      <c r="K38" s="4">
        <v>4</v>
      </c>
      <c r="L38" s="2">
        <v>670.725</v>
      </c>
      <c r="M38" s="2">
        <v>149.9841</v>
      </c>
      <c r="N38" s="2">
        <v>168.611296666667</v>
      </c>
    </row>
    <row r="39" ht="15" spans="1:14">
      <c r="A39" s="1">
        <v>38</v>
      </c>
      <c r="B39" s="1">
        <v>1000</v>
      </c>
      <c r="C39" s="1">
        <v>1.4</v>
      </c>
      <c r="D39" s="6">
        <v>0.06</v>
      </c>
      <c r="E39" s="6">
        <v>0.04</v>
      </c>
      <c r="F39" s="6">
        <v>0.02</v>
      </c>
      <c r="G39" s="1">
        <v>2</v>
      </c>
      <c r="H39" s="1">
        <v>15</v>
      </c>
      <c r="I39" s="1">
        <v>40</v>
      </c>
      <c r="J39" s="4">
        <v>2</v>
      </c>
      <c r="K39" s="4">
        <v>6</v>
      </c>
      <c r="L39" s="2">
        <v>502.375</v>
      </c>
      <c r="M39" s="2">
        <v>69.4549249999999</v>
      </c>
      <c r="N39" s="2">
        <v>159.951041</v>
      </c>
    </row>
    <row r="40" ht="15" spans="1:14">
      <c r="A40" s="1">
        <v>39</v>
      </c>
      <c r="B40" s="1">
        <v>3500</v>
      </c>
      <c r="C40" s="1">
        <v>1.6</v>
      </c>
      <c r="D40" s="6">
        <v>0.04</v>
      </c>
      <c r="E40" s="6">
        <v>0.02</v>
      </c>
      <c r="F40" s="6">
        <v>0.02</v>
      </c>
      <c r="G40" s="1">
        <v>3</v>
      </c>
      <c r="H40" s="1">
        <v>20</v>
      </c>
      <c r="I40" s="1">
        <v>100</v>
      </c>
      <c r="J40" s="4">
        <v>0</v>
      </c>
      <c r="K40" s="4">
        <v>6</v>
      </c>
      <c r="L40" s="2">
        <v>782.25</v>
      </c>
      <c r="M40" s="2">
        <v>152.884242857143</v>
      </c>
      <c r="N40" s="2">
        <v>177.741328857143</v>
      </c>
    </row>
    <row r="41" ht="15" spans="1:14">
      <c r="A41" s="1">
        <v>40</v>
      </c>
      <c r="B41" s="1">
        <v>2000</v>
      </c>
      <c r="C41" s="1">
        <v>1.4</v>
      </c>
      <c r="D41" s="6">
        <v>0.06</v>
      </c>
      <c r="E41" s="6">
        <v>0.02</v>
      </c>
      <c r="F41" s="6">
        <v>0.04</v>
      </c>
      <c r="G41" s="1">
        <v>3</v>
      </c>
      <c r="H41" s="1">
        <v>15</v>
      </c>
      <c r="I41" s="1">
        <v>60</v>
      </c>
      <c r="J41" s="4">
        <v>2</v>
      </c>
      <c r="K41" s="4">
        <v>4</v>
      </c>
      <c r="L41" s="2">
        <v>592.6</v>
      </c>
      <c r="M41" s="2">
        <v>91.7031625000002</v>
      </c>
      <c r="N41" s="2">
        <v>167.9854245</v>
      </c>
    </row>
    <row r="42" ht="15" spans="1:14">
      <c r="A42" s="1">
        <v>41</v>
      </c>
      <c r="B42" s="1">
        <v>1000</v>
      </c>
      <c r="C42" s="1">
        <v>1.2</v>
      </c>
      <c r="D42" s="6">
        <v>0.02</v>
      </c>
      <c r="E42" s="6">
        <v>0.06</v>
      </c>
      <c r="F42" s="6">
        <v>0.02</v>
      </c>
      <c r="G42" s="1">
        <v>2</v>
      </c>
      <c r="H42" s="1">
        <v>5</v>
      </c>
      <c r="I42" s="1">
        <v>60</v>
      </c>
      <c r="J42" s="4">
        <v>1</v>
      </c>
      <c r="K42" s="4">
        <v>6</v>
      </c>
      <c r="L42" s="2">
        <v>586.8</v>
      </c>
      <c r="M42" s="2">
        <v>95.69655</v>
      </c>
      <c r="N42" s="2">
        <v>162.96807</v>
      </c>
    </row>
    <row r="43" ht="15" spans="1:14">
      <c r="A43" s="1">
        <v>42</v>
      </c>
      <c r="B43" s="1">
        <v>4000</v>
      </c>
      <c r="C43" s="1">
        <v>1.4</v>
      </c>
      <c r="D43" s="6">
        <v>0.02</v>
      </c>
      <c r="E43" s="6">
        <v>0.02</v>
      </c>
      <c r="F43" s="6">
        <v>0.02</v>
      </c>
      <c r="G43" s="1">
        <v>1</v>
      </c>
      <c r="H43" s="1">
        <v>10</v>
      </c>
      <c r="I43" s="1">
        <v>60</v>
      </c>
      <c r="J43" s="4">
        <v>0</v>
      </c>
      <c r="K43" s="4">
        <v>8</v>
      </c>
      <c r="L43" s="2">
        <v>1456.95</v>
      </c>
      <c r="M43" s="2">
        <v>464.9174875</v>
      </c>
      <c r="N43" s="2">
        <v>187.5855565</v>
      </c>
    </row>
    <row r="44" ht="15" spans="1:14">
      <c r="A44" s="1">
        <v>43</v>
      </c>
      <c r="B44" s="1">
        <v>4000</v>
      </c>
      <c r="C44" s="1">
        <v>1.2</v>
      </c>
      <c r="D44" s="6">
        <v>0.02</v>
      </c>
      <c r="E44" s="6">
        <v>0.04</v>
      </c>
      <c r="F44" s="6">
        <v>0.04</v>
      </c>
      <c r="G44" s="1">
        <v>4</v>
      </c>
      <c r="H44" s="1">
        <v>5</v>
      </c>
      <c r="I44" s="1">
        <v>100</v>
      </c>
      <c r="J44" s="4">
        <v>1</v>
      </c>
      <c r="K44" s="4">
        <v>4</v>
      </c>
      <c r="L44" s="2">
        <v>1462.4</v>
      </c>
      <c r="M44" s="2">
        <v>374.6033125</v>
      </c>
      <c r="N44" s="2">
        <v>179.75259725</v>
      </c>
    </row>
    <row r="45" ht="15" spans="1:14">
      <c r="A45" s="1">
        <v>44</v>
      </c>
      <c r="B45" s="1">
        <v>2000</v>
      </c>
      <c r="C45" s="1">
        <v>1.2</v>
      </c>
      <c r="D45" s="6">
        <v>0.06</v>
      </c>
      <c r="E45" s="6">
        <v>0.04</v>
      </c>
      <c r="F45" s="6">
        <v>0.06</v>
      </c>
      <c r="G45" s="1">
        <v>2</v>
      </c>
      <c r="H45" s="1">
        <v>20</v>
      </c>
      <c r="I45" s="1">
        <v>100</v>
      </c>
      <c r="J45" s="4">
        <v>0</v>
      </c>
      <c r="K45" s="4">
        <v>2</v>
      </c>
      <c r="L45" s="2">
        <v>958.075</v>
      </c>
      <c r="M45" s="2">
        <v>240.698225</v>
      </c>
      <c r="N45" s="2">
        <v>172.2172675</v>
      </c>
    </row>
    <row r="46" ht="15" spans="1:14">
      <c r="A46" s="1">
        <v>45</v>
      </c>
      <c r="B46" s="1">
        <v>2000</v>
      </c>
      <c r="C46" s="1">
        <v>1.6</v>
      </c>
      <c r="D46" s="6">
        <v>0.02</v>
      </c>
      <c r="E46" s="6">
        <v>0.02</v>
      </c>
      <c r="F46" s="6">
        <v>0.06</v>
      </c>
      <c r="G46" s="1">
        <v>1</v>
      </c>
      <c r="H46" s="1">
        <v>25</v>
      </c>
      <c r="I46" s="1">
        <v>60</v>
      </c>
      <c r="J46" s="4">
        <v>1</v>
      </c>
      <c r="K46" s="4">
        <v>6</v>
      </c>
      <c r="L46" s="2">
        <v>696.3</v>
      </c>
      <c r="M46" s="2">
        <v>156.4531125</v>
      </c>
      <c r="N46" s="2">
        <v>172.203943</v>
      </c>
    </row>
    <row r="47" ht="15" spans="1:14">
      <c r="A47" s="1">
        <v>46</v>
      </c>
      <c r="B47" s="1">
        <v>3500</v>
      </c>
      <c r="C47" s="1">
        <v>1.4</v>
      </c>
      <c r="D47" s="6">
        <v>0.04</v>
      </c>
      <c r="E47" s="6">
        <v>0.04</v>
      </c>
      <c r="F47" s="6">
        <v>0.04</v>
      </c>
      <c r="G47" s="1">
        <v>1</v>
      </c>
      <c r="H47" s="1">
        <v>5</v>
      </c>
      <c r="I47" s="1">
        <v>40</v>
      </c>
      <c r="J47" s="4">
        <v>1</v>
      </c>
      <c r="K47" s="4">
        <v>2</v>
      </c>
      <c r="L47" s="2">
        <v>1377.4</v>
      </c>
      <c r="M47" s="2">
        <v>418.134907142857</v>
      </c>
      <c r="N47" s="2">
        <v>190.397489714286</v>
      </c>
    </row>
    <row r="48" ht="15" spans="1:14">
      <c r="A48" s="1">
        <v>47</v>
      </c>
      <c r="B48" s="1">
        <v>4000</v>
      </c>
      <c r="C48" s="1">
        <v>1.4</v>
      </c>
      <c r="D48" s="6">
        <v>0.06</v>
      </c>
      <c r="E48" s="6">
        <v>0.06</v>
      </c>
      <c r="F48" s="6">
        <v>0.04</v>
      </c>
      <c r="G48" s="1">
        <v>1</v>
      </c>
      <c r="H48" s="1">
        <v>25</v>
      </c>
      <c r="I48" s="1">
        <v>40</v>
      </c>
      <c r="J48" s="4">
        <v>0</v>
      </c>
      <c r="K48" s="4">
        <v>10</v>
      </c>
      <c r="L48" s="2">
        <v>1577.55</v>
      </c>
      <c r="M48" s="2">
        <v>498.081774999999</v>
      </c>
      <c r="N48" s="2">
        <v>191.598022</v>
      </c>
    </row>
    <row r="49" ht="15" spans="1:14">
      <c r="A49" s="1">
        <v>48</v>
      </c>
      <c r="B49" s="1">
        <v>1000</v>
      </c>
      <c r="C49" s="1">
        <v>1.6</v>
      </c>
      <c r="D49" s="6">
        <v>0.04</v>
      </c>
      <c r="E49" s="6">
        <v>0.04</v>
      </c>
      <c r="F49" s="6">
        <v>0.02</v>
      </c>
      <c r="G49" s="1">
        <v>1</v>
      </c>
      <c r="H49" s="1">
        <v>20</v>
      </c>
      <c r="I49" s="1">
        <v>20</v>
      </c>
      <c r="J49" s="4">
        <v>2</v>
      </c>
      <c r="K49" s="4">
        <v>10</v>
      </c>
      <c r="L49" s="2">
        <v>417.925</v>
      </c>
      <c r="M49" s="2">
        <v>54.3084500000001</v>
      </c>
      <c r="N49" s="2">
        <v>162.951932</v>
      </c>
    </row>
    <row r="50" ht="15" spans="1:14">
      <c r="A50" s="1">
        <v>49</v>
      </c>
      <c r="B50" s="1">
        <v>1500</v>
      </c>
      <c r="C50" s="1">
        <v>1.4</v>
      </c>
      <c r="D50" s="6">
        <v>0.02</v>
      </c>
      <c r="E50" s="6">
        <v>0.06</v>
      </c>
      <c r="F50" s="6">
        <v>0.04</v>
      </c>
      <c r="G50" s="1">
        <v>2</v>
      </c>
      <c r="H50" s="1">
        <v>10</v>
      </c>
      <c r="I50" s="1">
        <v>100</v>
      </c>
      <c r="J50" s="4">
        <v>0</v>
      </c>
      <c r="K50" s="4">
        <v>10</v>
      </c>
      <c r="L50" s="2">
        <v>686.3</v>
      </c>
      <c r="M50" s="2">
        <v>156.7386</v>
      </c>
      <c r="N50" s="2">
        <v>168.656748666667</v>
      </c>
    </row>
    <row r="51" ht="15" spans="1:14">
      <c r="A51" s="1">
        <v>50</v>
      </c>
      <c r="B51" s="1">
        <v>1000</v>
      </c>
      <c r="C51" s="1">
        <v>1.6</v>
      </c>
      <c r="D51" s="6">
        <v>0.06</v>
      </c>
      <c r="E51" s="6">
        <v>0.02</v>
      </c>
      <c r="F51" s="6">
        <v>0.06</v>
      </c>
      <c r="G51" s="1">
        <v>4</v>
      </c>
      <c r="H51" s="1">
        <v>15</v>
      </c>
      <c r="I51" s="1">
        <v>100</v>
      </c>
      <c r="J51" s="4">
        <v>1</v>
      </c>
      <c r="K51" s="4">
        <v>6</v>
      </c>
      <c r="L51" s="2">
        <v>375.15</v>
      </c>
      <c r="M51" s="2">
        <v>17.67345</v>
      </c>
      <c r="N51" s="2">
        <v>156.563386</v>
      </c>
    </row>
    <row r="52" ht="15" spans="1:14">
      <c r="A52" s="1">
        <v>51</v>
      </c>
      <c r="B52" s="1">
        <v>1500</v>
      </c>
      <c r="C52" s="1">
        <v>1.6</v>
      </c>
      <c r="D52" s="6">
        <v>0.04</v>
      </c>
      <c r="E52" s="6">
        <v>0.06</v>
      </c>
      <c r="F52" s="6">
        <v>0.06</v>
      </c>
      <c r="G52" s="1">
        <v>3</v>
      </c>
      <c r="H52" s="1">
        <v>20</v>
      </c>
      <c r="I52" s="1">
        <v>20</v>
      </c>
      <c r="J52" s="4">
        <v>2</v>
      </c>
      <c r="K52" s="4">
        <v>8</v>
      </c>
      <c r="L52" s="2">
        <v>467.875</v>
      </c>
      <c r="M52" s="2">
        <v>39.375</v>
      </c>
      <c r="N52" s="2">
        <v>163.499342</v>
      </c>
    </row>
    <row r="53" ht="15" spans="1:14">
      <c r="A53" s="1">
        <v>52</v>
      </c>
      <c r="B53" s="1">
        <v>3500</v>
      </c>
      <c r="C53" s="1">
        <v>1.6</v>
      </c>
      <c r="D53" s="6">
        <v>0.02</v>
      </c>
      <c r="E53" s="6">
        <v>0.06</v>
      </c>
      <c r="F53" s="6">
        <v>0.04</v>
      </c>
      <c r="G53" s="1">
        <v>2</v>
      </c>
      <c r="H53" s="1">
        <v>15</v>
      </c>
      <c r="I53" s="1">
        <v>80</v>
      </c>
      <c r="J53" s="4">
        <v>0</v>
      </c>
      <c r="K53" s="4">
        <v>8</v>
      </c>
      <c r="L53" s="2">
        <v>1278.525</v>
      </c>
      <c r="M53" s="2">
        <v>407.04955</v>
      </c>
      <c r="N53" s="2">
        <v>189.582963142857</v>
      </c>
    </row>
    <row r="54" ht="15" spans="1:14">
      <c r="A54" s="1">
        <v>53</v>
      </c>
      <c r="B54" s="1">
        <v>2000</v>
      </c>
      <c r="C54" s="1">
        <v>1.4</v>
      </c>
      <c r="D54" s="6">
        <v>0.02</v>
      </c>
      <c r="E54" s="6">
        <v>0.04</v>
      </c>
      <c r="F54" s="6">
        <v>0.02</v>
      </c>
      <c r="G54" s="1">
        <v>4</v>
      </c>
      <c r="H54" s="1">
        <v>20</v>
      </c>
      <c r="I54" s="1">
        <v>20</v>
      </c>
      <c r="J54" s="4">
        <v>2</v>
      </c>
      <c r="K54" s="4">
        <v>2</v>
      </c>
      <c r="L54" s="2">
        <v>602.5</v>
      </c>
      <c r="M54" s="2">
        <v>104.1539875</v>
      </c>
      <c r="N54" s="2">
        <v>166.077077</v>
      </c>
    </row>
    <row r="55" ht="15" spans="1:14">
      <c r="A55" s="1">
        <v>54</v>
      </c>
      <c r="B55" s="1">
        <v>4000</v>
      </c>
      <c r="C55" s="1">
        <v>1.6</v>
      </c>
      <c r="D55" s="6">
        <v>0.02</v>
      </c>
      <c r="E55" s="6">
        <v>0.06</v>
      </c>
      <c r="F55" s="6">
        <v>0.06</v>
      </c>
      <c r="G55" s="1">
        <v>3</v>
      </c>
      <c r="H55" s="1">
        <v>10</v>
      </c>
      <c r="I55" s="1">
        <v>40</v>
      </c>
      <c r="J55" s="4">
        <v>2</v>
      </c>
      <c r="K55" s="4">
        <v>2</v>
      </c>
      <c r="L55" s="2">
        <v>963.45</v>
      </c>
      <c r="M55" s="2">
        <v>225.38253125</v>
      </c>
      <c r="N55" s="2">
        <v>180.93858825</v>
      </c>
    </row>
    <row r="56" ht="15" spans="1:14">
      <c r="A56" s="1">
        <v>55</v>
      </c>
      <c r="B56" s="1">
        <v>4000</v>
      </c>
      <c r="C56" s="1">
        <v>1.2</v>
      </c>
      <c r="D56" s="6">
        <v>0.06</v>
      </c>
      <c r="E56" s="6">
        <v>0.02</v>
      </c>
      <c r="F56" s="6">
        <v>0.06</v>
      </c>
      <c r="G56" s="1">
        <v>3</v>
      </c>
      <c r="H56" s="1">
        <v>20</v>
      </c>
      <c r="I56" s="1">
        <v>80</v>
      </c>
      <c r="J56" s="4">
        <v>1</v>
      </c>
      <c r="K56" s="4">
        <v>10</v>
      </c>
      <c r="L56" s="2">
        <v>949.7</v>
      </c>
      <c r="M56" s="2">
        <v>196.8092375</v>
      </c>
      <c r="N56" s="2">
        <v>174.495055750001</v>
      </c>
    </row>
    <row r="57" ht="15" spans="1:14">
      <c r="A57" s="1">
        <v>56</v>
      </c>
      <c r="B57" s="1">
        <v>1000</v>
      </c>
      <c r="C57" s="1">
        <v>1.2</v>
      </c>
      <c r="D57" s="6">
        <v>0.04</v>
      </c>
      <c r="E57" s="6">
        <v>0.04</v>
      </c>
      <c r="F57" s="6">
        <v>0.06</v>
      </c>
      <c r="G57" s="1">
        <v>1</v>
      </c>
      <c r="H57" s="1">
        <v>10</v>
      </c>
      <c r="I57" s="1">
        <v>40</v>
      </c>
      <c r="J57" s="4">
        <v>0</v>
      </c>
      <c r="K57" s="4">
        <v>4</v>
      </c>
      <c r="L57" s="2">
        <v>558.925</v>
      </c>
      <c r="M57" s="2">
        <v>84.6951000000001</v>
      </c>
      <c r="N57" s="2">
        <v>161.858565</v>
      </c>
    </row>
    <row r="58" ht="15" spans="1:14">
      <c r="A58" s="1">
        <v>57</v>
      </c>
      <c r="B58" s="1">
        <v>2500</v>
      </c>
      <c r="C58" s="1">
        <v>1.2</v>
      </c>
      <c r="D58" s="6">
        <v>0.06</v>
      </c>
      <c r="E58" s="6">
        <v>0.04</v>
      </c>
      <c r="F58" s="6">
        <v>0.02</v>
      </c>
      <c r="G58" s="1">
        <v>3</v>
      </c>
      <c r="H58" s="1">
        <v>10</v>
      </c>
      <c r="I58" s="1">
        <v>60</v>
      </c>
      <c r="J58" s="4">
        <v>2</v>
      </c>
      <c r="K58" s="4">
        <v>4</v>
      </c>
      <c r="L58" s="2">
        <v>757.725</v>
      </c>
      <c r="M58" s="2">
        <v>152.22258</v>
      </c>
      <c r="N58" s="2">
        <v>169.2115088</v>
      </c>
    </row>
    <row r="59" ht="15" spans="1:14">
      <c r="A59" s="1">
        <v>58</v>
      </c>
      <c r="B59" s="1">
        <v>2500</v>
      </c>
      <c r="C59" s="1">
        <v>1.6</v>
      </c>
      <c r="D59" s="6">
        <v>0.06</v>
      </c>
      <c r="E59" s="6">
        <v>0.06</v>
      </c>
      <c r="F59" s="6">
        <v>0.04</v>
      </c>
      <c r="G59" s="1">
        <v>1</v>
      </c>
      <c r="H59" s="1">
        <v>5</v>
      </c>
      <c r="I59" s="1">
        <v>20</v>
      </c>
      <c r="J59" s="4">
        <v>0</v>
      </c>
      <c r="K59" s="4">
        <v>2</v>
      </c>
      <c r="L59" s="2">
        <v>1014.4</v>
      </c>
      <c r="M59" s="2">
        <v>267.43729</v>
      </c>
      <c r="N59" s="2">
        <v>184.2878668</v>
      </c>
    </row>
    <row r="60" ht="15" spans="1:14">
      <c r="A60" s="1">
        <v>59</v>
      </c>
      <c r="B60" s="1">
        <v>3500</v>
      </c>
      <c r="C60" s="1">
        <v>1.4</v>
      </c>
      <c r="D60" s="6">
        <v>0.02</v>
      </c>
      <c r="E60" s="6">
        <v>0.02</v>
      </c>
      <c r="F60" s="6">
        <v>0.06</v>
      </c>
      <c r="G60" s="1">
        <v>1</v>
      </c>
      <c r="H60" s="1">
        <v>20</v>
      </c>
      <c r="I60" s="1">
        <v>80</v>
      </c>
      <c r="J60" s="4">
        <v>1</v>
      </c>
      <c r="K60" s="4">
        <v>4</v>
      </c>
      <c r="L60" s="2">
        <v>1275.975</v>
      </c>
      <c r="M60" s="2">
        <v>384.356657142857</v>
      </c>
      <c r="N60" s="2">
        <v>183.673728857142</v>
      </c>
    </row>
    <row r="61" ht="15" spans="1:14">
      <c r="A61" s="1">
        <v>60</v>
      </c>
      <c r="B61" s="1">
        <v>3000</v>
      </c>
      <c r="C61" s="1">
        <v>1.4</v>
      </c>
      <c r="D61" s="6">
        <v>0.04</v>
      </c>
      <c r="E61" s="6">
        <v>0.02</v>
      </c>
      <c r="F61" s="6">
        <v>0.06</v>
      </c>
      <c r="G61" s="1">
        <v>2</v>
      </c>
      <c r="H61" s="1">
        <v>5</v>
      </c>
      <c r="I61" s="1">
        <v>60</v>
      </c>
      <c r="J61" s="4">
        <v>1</v>
      </c>
      <c r="K61" s="4">
        <v>2</v>
      </c>
      <c r="L61" s="2">
        <v>1207.475</v>
      </c>
      <c r="M61" s="2">
        <v>365.191808333333</v>
      </c>
      <c r="N61" s="2">
        <v>183.50749</v>
      </c>
    </row>
    <row r="62" ht="15" spans="1:14">
      <c r="A62" s="1">
        <v>61</v>
      </c>
      <c r="B62" s="1">
        <v>2500</v>
      </c>
      <c r="C62" s="1">
        <v>1.6</v>
      </c>
      <c r="D62" s="6">
        <v>0.04</v>
      </c>
      <c r="E62" s="6">
        <v>0.04</v>
      </c>
      <c r="F62" s="6">
        <v>0.06</v>
      </c>
      <c r="G62" s="1">
        <v>1</v>
      </c>
      <c r="H62" s="1">
        <v>20</v>
      </c>
      <c r="I62" s="1">
        <v>60</v>
      </c>
      <c r="J62" s="4">
        <v>0</v>
      </c>
      <c r="K62" s="4">
        <v>4</v>
      </c>
      <c r="L62" s="2">
        <v>912.25</v>
      </c>
      <c r="M62" s="2">
        <v>243.704140000001</v>
      </c>
      <c r="N62" s="2">
        <v>179.4770204</v>
      </c>
    </row>
    <row r="63" ht="15" spans="1:14">
      <c r="A63" s="1">
        <v>62</v>
      </c>
      <c r="B63" s="1">
        <v>3000</v>
      </c>
      <c r="C63" s="1">
        <v>1.4</v>
      </c>
      <c r="D63" s="6">
        <v>0.02</v>
      </c>
      <c r="E63" s="6">
        <v>0.06</v>
      </c>
      <c r="F63" s="6">
        <v>0.02</v>
      </c>
      <c r="G63" s="1">
        <v>3</v>
      </c>
      <c r="H63" s="1">
        <v>20</v>
      </c>
      <c r="I63" s="1">
        <v>40</v>
      </c>
      <c r="J63" s="4">
        <v>1</v>
      </c>
      <c r="K63" s="4">
        <v>4</v>
      </c>
      <c r="L63" s="2">
        <v>800.575</v>
      </c>
      <c r="M63" s="2">
        <v>162.847666666667</v>
      </c>
      <c r="N63" s="2">
        <v>174.804987</v>
      </c>
    </row>
    <row r="64" ht="15" spans="1:14">
      <c r="A64" s="1">
        <v>63</v>
      </c>
      <c r="B64" s="1">
        <v>1500</v>
      </c>
      <c r="C64" s="1">
        <v>1.4</v>
      </c>
      <c r="D64" s="6">
        <v>0.06</v>
      </c>
      <c r="E64" s="6">
        <v>0.04</v>
      </c>
      <c r="F64" s="6">
        <v>0.06</v>
      </c>
      <c r="G64" s="1">
        <v>3</v>
      </c>
      <c r="H64" s="1">
        <v>25</v>
      </c>
      <c r="I64" s="1">
        <v>80</v>
      </c>
      <c r="J64" s="4">
        <v>0</v>
      </c>
      <c r="K64" s="4">
        <v>2</v>
      </c>
      <c r="L64" s="2">
        <v>530.675</v>
      </c>
      <c r="M64" s="2">
        <v>85.1353666666665</v>
      </c>
      <c r="N64" s="2">
        <v>165.68684</v>
      </c>
    </row>
    <row r="65" ht="15" spans="1:14">
      <c r="A65" s="1">
        <v>64</v>
      </c>
      <c r="B65" s="1">
        <v>1000</v>
      </c>
      <c r="C65" s="1">
        <v>1.6</v>
      </c>
      <c r="D65" s="6">
        <v>0.02</v>
      </c>
      <c r="E65" s="6">
        <v>0.04</v>
      </c>
      <c r="F65" s="6">
        <v>0.04</v>
      </c>
      <c r="G65" s="1">
        <v>3</v>
      </c>
      <c r="H65" s="1">
        <v>25</v>
      </c>
      <c r="I65" s="1">
        <v>20</v>
      </c>
      <c r="J65" s="4">
        <v>1</v>
      </c>
      <c r="K65" s="4">
        <v>4</v>
      </c>
      <c r="L65" s="2">
        <v>413.65</v>
      </c>
      <c r="M65" s="2">
        <v>22.744325</v>
      </c>
      <c r="N65" s="2">
        <v>157.638127</v>
      </c>
    </row>
    <row r="66" ht="15" spans="1:14">
      <c r="A66" s="1">
        <v>65</v>
      </c>
      <c r="B66" s="1">
        <v>1000</v>
      </c>
      <c r="C66" s="1">
        <v>1.2</v>
      </c>
      <c r="D66" s="6">
        <v>0.06</v>
      </c>
      <c r="E66" s="6">
        <v>0.06</v>
      </c>
      <c r="F66" s="6">
        <v>0.04</v>
      </c>
      <c r="G66" s="1">
        <v>1</v>
      </c>
      <c r="H66" s="1">
        <v>20</v>
      </c>
      <c r="I66" s="1">
        <v>60</v>
      </c>
      <c r="J66" s="4">
        <v>0</v>
      </c>
      <c r="K66" s="4">
        <v>2</v>
      </c>
      <c r="L66" s="2">
        <v>582.625</v>
      </c>
      <c r="M66" s="2">
        <v>98.0004000000001</v>
      </c>
      <c r="N66" s="2">
        <v>158.884962</v>
      </c>
    </row>
    <row r="67" ht="15" spans="1:14">
      <c r="A67" s="1">
        <v>66</v>
      </c>
      <c r="B67" s="1">
        <v>1000</v>
      </c>
      <c r="C67" s="1">
        <v>1.4</v>
      </c>
      <c r="D67" s="6">
        <v>0.06</v>
      </c>
      <c r="E67" s="6">
        <v>0.02</v>
      </c>
      <c r="F67" s="6">
        <v>0.02</v>
      </c>
      <c r="G67" s="1">
        <v>4</v>
      </c>
      <c r="H67" s="1">
        <v>25</v>
      </c>
      <c r="I67" s="1">
        <v>80</v>
      </c>
      <c r="J67" s="4">
        <v>0</v>
      </c>
      <c r="K67" s="4">
        <v>2</v>
      </c>
      <c r="L67" s="2">
        <v>467.775</v>
      </c>
      <c r="M67" s="2">
        <v>39.7139749999999</v>
      </c>
      <c r="N67" s="2">
        <v>157.527487</v>
      </c>
    </row>
    <row r="68" ht="15" spans="1:14">
      <c r="A68" s="1">
        <v>67</v>
      </c>
      <c r="B68" s="1">
        <v>1500</v>
      </c>
      <c r="C68" s="1">
        <v>1.6</v>
      </c>
      <c r="D68" s="6">
        <v>0.02</v>
      </c>
      <c r="E68" s="6">
        <v>0.06</v>
      </c>
      <c r="F68" s="6">
        <v>0.02</v>
      </c>
      <c r="G68" s="1">
        <v>2</v>
      </c>
      <c r="H68" s="1">
        <v>25</v>
      </c>
      <c r="I68" s="1">
        <v>20</v>
      </c>
      <c r="J68" s="4">
        <v>1</v>
      </c>
      <c r="K68" s="4">
        <v>4</v>
      </c>
      <c r="L68" s="2">
        <v>585.05</v>
      </c>
      <c r="M68" s="2">
        <v>115.619183333333</v>
      </c>
      <c r="N68" s="2">
        <v>168.536510666666</v>
      </c>
    </row>
    <row r="69" ht="15" spans="1:14">
      <c r="A69" s="1">
        <v>68</v>
      </c>
      <c r="B69" s="1">
        <v>1500</v>
      </c>
      <c r="C69" s="1">
        <v>1.4</v>
      </c>
      <c r="D69" s="6">
        <v>0.04</v>
      </c>
      <c r="E69" s="6">
        <v>0.04</v>
      </c>
      <c r="F69" s="6">
        <v>0.02</v>
      </c>
      <c r="G69" s="1">
        <v>1</v>
      </c>
      <c r="H69" s="1">
        <v>5</v>
      </c>
      <c r="I69" s="1">
        <v>80</v>
      </c>
      <c r="J69" s="4">
        <v>2</v>
      </c>
      <c r="K69" s="4">
        <v>6</v>
      </c>
      <c r="L69" s="2">
        <v>729.075</v>
      </c>
      <c r="M69" s="2">
        <v>137.456066666667</v>
      </c>
      <c r="N69" s="2">
        <v>167.474972666667</v>
      </c>
    </row>
    <row r="70" ht="15" spans="1:14">
      <c r="A70" s="1">
        <v>69</v>
      </c>
      <c r="B70" s="1">
        <v>4000</v>
      </c>
      <c r="C70" s="1">
        <v>1.4</v>
      </c>
      <c r="D70" s="6">
        <v>0.04</v>
      </c>
      <c r="E70" s="6">
        <v>0.04</v>
      </c>
      <c r="F70" s="6">
        <v>0.06</v>
      </c>
      <c r="G70" s="1">
        <v>1</v>
      </c>
      <c r="H70" s="1">
        <v>15</v>
      </c>
      <c r="I70" s="1">
        <v>20</v>
      </c>
      <c r="J70" s="4">
        <v>0</v>
      </c>
      <c r="K70" s="4">
        <v>6</v>
      </c>
      <c r="L70" s="2">
        <v>1575.15</v>
      </c>
      <c r="M70" s="2">
        <v>525.860168749998</v>
      </c>
      <c r="N70" s="2">
        <v>194.428971500001</v>
      </c>
    </row>
    <row r="71" ht="15" spans="1:14">
      <c r="A71" s="1">
        <v>70</v>
      </c>
      <c r="B71" s="1">
        <v>3500</v>
      </c>
      <c r="C71" s="1">
        <v>1.4</v>
      </c>
      <c r="D71" s="6">
        <v>0.06</v>
      </c>
      <c r="E71" s="6">
        <v>0.06</v>
      </c>
      <c r="F71" s="6">
        <v>0.02</v>
      </c>
      <c r="G71" s="1">
        <v>1</v>
      </c>
      <c r="H71" s="1">
        <v>10</v>
      </c>
      <c r="I71" s="1">
        <v>60</v>
      </c>
      <c r="J71" s="4">
        <v>1</v>
      </c>
      <c r="K71" s="4">
        <v>10</v>
      </c>
      <c r="L71" s="2">
        <v>1312.75</v>
      </c>
      <c r="M71" s="2">
        <v>398.162300000001</v>
      </c>
      <c r="N71" s="2">
        <v>185.116648857143</v>
      </c>
    </row>
    <row r="72" ht="15" spans="1:14">
      <c r="A72" s="1">
        <v>71</v>
      </c>
      <c r="B72" s="1">
        <v>2500</v>
      </c>
      <c r="C72" s="1">
        <v>1.2</v>
      </c>
      <c r="D72" s="6">
        <v>0.04</v>
      </c>
      <c r="E72" s="6">
        <v>0.02</v>
      </c>
      <c r="F72" s="6">
        <v>0.04</v>
      </c>
      <c r="G72" s="1">
        <v>2</v>
      </c>
      <c r="H72" s="1">
        <v>25</v>
      </c>
      <c r="I72" s="1">
        <v>40</v>
      </c>
      <c r="J72" s="4">
        <v>2</v>
      </c>
      <c r="K72" s="4">
        <v>10</v>
      </c>
      <c r="L72" s="2">
        <v>1148.95</v>
      </c>
      <c r="M72" s="2">
        <v>354.67723</v>
      </c>
      <c r="N72" s="2">
        <v>173.9102544</v>
      </c>
    </row>
    <row r="73" ht="15" spans="1:14">
      <c r="A73" s="1">
        <v>72</v>
      </c>
      <c r="B73" s="1">
        <v>1000</v>
      </c>
      <c r="C73" s="1">
        <v>1.2</v>
      </c>
      <c r="D73" s="6">
        <v>0.02</v>
      </c>
      <c r="E73" s="6">
        <v>0.02</v>
      </c>
      <c r="F73" s="6">
        <v>0.02</v>
      </c>
      <c r="G73" s="1">
        <v>1</v>
      </c>
      <c r="H73" s="1">
        <v>5</v>
      </c>
      <c r="I73" s="1">
        <v>20</v>
      </c>
      <c r="J73" s="4">
        <v>0</v>
      </c>
      <c r="K73" s="4">
        <v>10</v>
      </c>
      <c r="L73" s="2">
        <v>612.425</v>
      </c>
      <c r="M73" s="2">
        <v>105.6391</v>
      </c>
      <c r="N73" s="2">
        <v>164.910936</v>
      </c>
    </row>
    <row r="74" ht="15" spans="1:14">
      <c r="A74" s="1">
        <v>73</v>
      </c>
      <c r="B74" s="1">
        <v>3000</v>
      </c>
      <c r="C74" s="1">
        <v>1.2</v>
      </c>
      <c r="D74" s="6">
        <v>0.04</v>
      </c>
      <c r="E74" s="6">
        <v>0.04</v>
      </c>
      <c r="F74" s="6">
        <v>0.02</v>
      </c>
      <c r="G74" s="1">
        <v>1</v>
      </c>
      <c r="H74" s="1">
        <v>25</v>
      </c>
      <c r="I74" s="1">
        <v>100</v>
      </c>
      <c r="J74" s="4">
        <v>2</v>
      </c>
      <c r="K74" s="4">
        <v>8</v>
      </c>
      <c r="L74" s="2">
        <v>1347.325</v>
      </c>
      <c r="M74" s="2">
        <v>388.580583333333</v>
      </c>
      <c r="N74" s="2">
        <v>176.699141333333</v>
      </c>
    </row>
    <row r="75" ht="15" spans="1:14">
      <c r="A75" s="1">
        <v>74</v>
      </c>
      <c r="B75" s="1">
        <v>1500</v>
      </c>
      <c r="C75" s="1">
        <v>1.6</v>
      </c>
      <c r="D75" s="6">
        <v>0.02</v>
      </c>
      <c r="E75" s="6">
        <v>0.04</v>
      </c>
      <c r="F75" s="6">
        <v>0.02</v>
      </c>
      <c r="G75" s="1">
        <v>4</v>
      </c>
      <c r="H75" s="1">
        <v>10</v>
      </c>
      <c r="I75" s="1">
        <v>60</v>
      </c>
      <c r="J75" s="4">
        <v>2</v>
      </c>
      <c r="K75" s="4">
        <v>10</v>
      </c>
      <c r="L75" s="2">
        <v>515.475</v>
      </c>
      <c r="M75" s="2">
        <v>38.9522166666668</v>
      </c>
      <c r="N75" s="2">
        <v>160.809914</v>
      </c>
    </row>
    <row r="76" ht="15" spans="1:14">
      <c r="A76" s="1">
        <v>75</v>
      </c>
      <c r="B76" s="1">
        <v>2000</v>
      </c>
      <c r="C76" s="1">
        <v>1.2</v>
      </c>
      <c r="D76" s="6">
        <v>0.04</v>
      </c>
      <c r="E76" s="6">
        <v>0.02</v>
      </c>
      <c r="F76" s="6">
        <v>0.02</v>
      </c>
      <c r="G76" s="1">
        <v>2</v>
      </c>
      <c r="H76" s="1">
        <v>10</v>
      </c>
      <c r="I76" s="1">
        <v>80</v>
      </c>
      <c r="J76" s="4">
        <v>0</v>
      </c>
      <c r="K76" s="4">
        <v>4</v>
      </c>
      <c r="L76" s="2">
        <v>975.275</v>
      </c>
      <c r="M76" s="2">
        <v>263.214175</v>
      </c>
      <c r="N76" s="2">
        <v>172.4257495</v>
      </c>
    </row>
    <row r="77" ht="15" spans="1:14">
      <c r="A77" s="1">
        <v>76</v>
      </c>
      <c r="B77" s="1">
        <v>3500</v>
      </c>
      <c r="C77" s="1">
        <v>1.6</v>
      </c>
      <c r="D77" s="6">
        <v>0.06</v>
      </c>
      <c r="E77" s="6">
        <v>0.04</v>
      </c>
      <c r="F77" s="6">
        <v>0.06</v>
      </c>
      <c r="G77" s="1">
        <v>2</v>
      </c>
      <c r="H77" s="1">
        <v>5</v>
      </c>
      <c r="I77" s="1">
        <v>20</v>
      </c>
      <c r="J77" s="4">
        <v>0</v>
      </c>
      <c r="K77" s="4">
        <v>10</v>
      </c>
      <c r="L77" s="2">
        <v>1383.925</v>
      </c>
      <c r="M77" s="2">
        <v>443.737578571428</v>
      </c>
      <c r="N77" s="2">
        <v>193.642324571429</v>
      </c>
    </row>
    <row r="78" ht="15" spans="1:14">
      <c r="A78" s="1">
        <v>77</v>
      </c>
      <c r="B78" s="1">
        <v>2500</v>
      </c>
      <c r="C78" s="1">
        <v>1.4</v>
      </c>
      <c r="D78" s="6">
        <v>0.06</v>
      </c>
      <c r="E78" s="6">
        <v>0.02</v>
      </c>
      <c r="F78" s="6">
        <v>0.06</v>
      </c>
      <c r="G78" s="1">
        <v>4</v>
      </c>
      <c r="H78" s="1">
        <v>10</v>
      </c>
      <c r="I78" s="1">
        <v>20</v>
      </c>
      <c r="J78" s="4">
        <v>1</v>
      </c>
      <c r="K78" s="4">
        <v>8</v>
      </c>
      <c r="L78" s="2">
        <v>638.2</v>
      </c>
      <c r="M78" s="2">
        <v>97.2596100000001</v>
      </c>
      <c r="N78" s="2">
        <v>168.4529768</v>
      </c>
    </row>
    <row r="79" ht="15" spans="1:14">
      <c r="A79" s="1">
        <v>78</v>
      </c>
      <c r="B79" s="1">
        <v>1500</v>
      </c>
      <c r="C79" s="1">
        <v>1.6</v>
      </c>
      <c r="D79" s="6">
        <v>0.06</v>
      </c>
      <c r="E79" s="6">
        <v>0.02</v>
      </c>
      <c r="F79" s="6">
        <v>0.04</v>
      </c>
      <c r="G79" s="1">
        <v>4</v>
      </c>
      <c r="H79" s="1">
        <v>5</v>
      </c>
      <c r="I79" s="1">
        <v>40</v>
      </c>
      <c r="J79" s="4">
        <v>2</v>
      </c>
      <c r="K79" s="4">
        <v>6</v>
      </c>
      <c r="L79" s="2">
        <v>584.3</v>
      </c>
      <c r="M79" s="2">
        <v>67.0749</v>
      </c>
      <c r="N79" s="2">
        <v>160.895648666667</v>
      </c>
    </row>
    <row r="80" ht="15" spans="1:14">
      <c r="A80" s="1">
        <v>79</v>
      </c>
      <c r="B80" s="1">
        <v>1000</v>
      </c>
      <c r="C80" s="1">
        <v>1.2</v>
      </c>
      <c r="D80" s="6">
        <v>0.06</v>
      </c>
      <c r="E80" s="6">
        <v>0.04</v>
      </c>
      <c r="F80" s="6">
        <v>0.04</v>
      </c>
      <c r="G80" s="1">
        <v>2</v>
      </c>
      <c r="H80" s="1">
        <v>20</v>
      </c>
      <c r="I80" s="1">
        <v>40</v>
      </c>
      <c r="J80" s="4">
        <v>1</v>
      </c>
      <c r="K80" s="4">
        <v>8</v>
      </c>
      <c r="L80" s="2">
        <v>593.625</v>
      </c>
      <c r="M80" s="2">
        <v>88.5521249999998</v>
      </c>
      <c r="N80" s="2">
        <v>160.131283</v>
      </c>
    </row>
    <row r="81" ht="15" spans="1:14">
      <c r="A81" s="1">
        <v>80</v>
      </c>
      <c r="B81" s="1">
        <v>3500</v>
      </c>
      <c r="C81" s="1">
        <v>1.2</v>
      </c>
      <c r="D81" s="6">
        <v>0.02</v>
      </c>
      <c r="E81" s="6">
        <v>0.04</v>
      </c>
      <c r="F81" s="6">
        <v>0.02</v>
      </c>
      <c r="G81" s="1">
        <v>3</v>
      </c>
      <c r="H81" s="1">
        <v>15</v>
      </c>
      <c r="I81" s="1">
        <v>40</v>
      </c>
      <c r="J81" s="4">
        <v>2</v>
      </c>
      <c r="K81" s="4">
        <v>2</v>
      </c>
      <c r="L81" s="2">
        <v>1115.85</v>
      </c>
      <c r="M81" s="2">
        <v>263.986207142856</v>
      </c>
      <c r="N81" s="2">
        <v>173.986034857143</v>
      </c>
    </row>
    <row r="82" ht="15" spans="1:14">
      <c r="A82" s="1">
        <v>81</v>
      </c>
      <c r="B82" s="1">
        <v>1000</v>
      </c>
      <c r="C82" s="1">
        <v>1.4</v>
      </c>
      <c r="D82" s="6">
        <v>0.04</v>
      </c>
      <c r="E82" s="6">
        <v>0.06</v>
      </c>
      <c r="F82" s="6">
        <v>0.04</v>
      </c>
      <c r="G82" s="1">
        <v>4</v>
      </c>
      <c r="H82" s="1">
        <v>15</v>
      </c>
      <c r="I82" s="1">
        <v>60</v>
      </c>
      <c r="J82" s="4">
        <v>0</v>
      </c>
      <c r="K82" s="4">
        <v>4</v>
      </c>
      <c r="L82" s="2">
        <v>474.15</v>
      </c>
      <c r="M82" s="2">
        <v>35.6391999999999</v>
      </c>
      <c r="N82" s="2">
        <v>161.446943</v>
      </c>
    </row>
    <row r="83" ht="15" spans="1:14">
      <c r="A83" s="1">
        <v>82</v>
      </c>
      <c r="B83" s="1">
        <v>4000</v>
      </c>
      <c r="C83" s="1">
        <v>1.4</v>
      </c>
      <c r="D83" s="6">
        <v>0.02</v>
      </c>
      <c r="E83" s="6">
        <v>0.02</v>
      </c>
      <c r="F83" s="6">
        <v>0.04</v>
      </c>
      <c r="G83" s="1">
        <v>1</v>
      </c>
      <c r="H83" s="1">
        <v>20</v>
      </c>
      <c r="I83" s="1">
        <v>20</v>
      </c>
      <c r="J83" s="4">
        <v>2</v>
      </c>
      <c r="K83" s="4">
        <v>8</v>
      </c>
      <c r="L83" s="2">
        <v>1426.225</v>
      </c>
      <c r="M83" s="2">
        <v>449.7081</v>
      </c>
      <c r="N83" s="2">
        <v>185.821794</v>
      </c>
    </row>
    <row r="84" ht="15" spans="1:14">
      <c r="A84" s="1">
        <v>83</v>
      </c>
      <c r="B84" s="1">
        <v>3000</v>
      </c>
      <c r="C84" s="1">
        <v>1.2</v>
      </c>
      <c r="D84" s="6">
        <v>0.02</v>
      </c>
      <c r="E84" s="6">
        <v>0.06</v>
      </c>
      <c r="F84" s="6">
        <v>0.06</v>
      </c>
      <c r="G84" s="1">
        <v>1</v>
      </c>
      <c r="H84" s="1">
        <v>10</v>
      </c>
      <c r="I84" s="1">
        <v>100</v>
      </c>
      <c r="J84" s="4">
        <v>0</v>
      </c>
      <c r="K84" s="4">
        <v>2</v>
      </c>
      <c r="L84" s="2">
        <v>1280.05</v>
      </c>
      <c r="M84" s="2">
        <v>392.157608333333</v>
      </c>
      <c r="N84" s="2">
        <v>181.383665333333</v>
      </c>
    </row>
    <row r="85" ht="15" spans="1:14">
      <c r="A85" s="1">
        <v>84</v>
      </c>
      <c r="B85" s="1">
        <v>2500</v>
      </c>
      <c r="C85" s="1">
        <v>1.2</v>
      </c>
      <c r="D85" s="6">
        <v>0.02</v>
      </c>
      <c r="E85" s="6">
        <v>0.06</v>
      </c>
      <c r="F85" s="6">
        <v>0.06</v>
      </c>
      <c r="G85" s="1">
        <v>2</v>
      </c>
      <c r="H85" s="1">
        <v>5</v>
      </c>
      <c r="I85" s="1">
        <v>40</v>
      </c>
      <c r="J85" s="4">
        <v>1</v>
      </c>
      <c r="K85" s="4">
        <v>6</v>
      </c>
      <c r="L85" s="2">
        <v>1220.7</v>
      </c>
      <c r="M85" s="2">
        <v>364.725239999999</v>
      </c>
      <c r="N85" s="2">
        <v>179.7824488</v>
      </c>
    </row>
    <row r="86" ht="15" spans="1:14">
      <c r="A86" s="1">
        <v>85</v>
      </c>
      <c r="B86" s="1">
        <v>4000</v>
      </c>
      <c r="C86" s="1">
        <v>1.2</v>
      </c>
      <c r="D86" s="6">
        <v>0.04</v>
      </c>
      <c r="E86" s="6">
        <v>0.02</v>
      </c>
      <c r="F86" s="6">
        <v>0.06</v>
      </c>
      <c r="G86" s="1">
        <v>4</v>
      </c>
      <c r="H86" s="1">
        <v>15</v>
      </c>
      <c r="I86" s="1">
        <v>80</v>
      </c>
      <c r="J86" s="4">
        <v>2</v>
      </c>
      <c r="K86" s="4">
        <v>10</v>
      </c>
      <c r="L86" s="2">
        <v>797.5</v>
      </c>
      <c r="M86" s="2">
        <v>166.92171875</v>
      </c>
      <c r="N86" s="2">
        <v>170.746171249999</v>
      </c>
    </row>
    <row r="87" ht="15" spans="1:14">
      <c r="A87" s="1">
        <v>86</v>
      </c>
      <c r="B87" s="1">
        <v>2000</v>
      </c>
      <c r="C87" s="1">
        <v>1.4</v>
      </c>
      <c r="D87" s="6">
        <v>0.06</v>
      </c>
      <c r="E87" s="6">
        <v>0.04</v>
      </c>
      <c r="F87" s="6">
        <v>0.02</v>
      </c>
      <c r="G87" s="1">
        <v>4</v>
      </c>
      <c r="H87" s="1">
        <v>15</v>
      </c>
      <c r="I87" s="1">
        <v>40</v>
      </c>
      <c r="J87" s="4">
        <v>0</v>
      </c>
      <c r="K87" s="4">
        <v>6</v>
      </c>
      <c r="L87" s="2">
        <v>584.375</v>
      </c>
      <c r="M87" s="2">
        <v>78.0171125000003</v>
      </c>
      <c r="N87" s="2">
        <v>167.953562</v>
      </c>
    </row>
    <row r="88" ht="15" spans="1:14">
      <c r="A88" s="1">
        <v>87</v>
      </c>
      <c r="B88" s="1">
        <v>3500</v>
      </c>
      <c r="C88" s="1">
        <v>1.4</v>
      </c>
      <c r="D88" s="6">
        <v>0.02</v>
      </c>
      <c r="E88" s="6">
        <v>0.06</v>
      </c>
      <c r="F88" s="6">
        <v>0.06</v>
      </c>
      <c r="G88" s="1">
        <v>3</v>
      </c>
      <c r="H88" s="1">
        <v>5</v>
      </c>
      <c r="I88" s="1">
        <v>100</v>
      </c>
      <c r="J88" s="4">
        <v>0</v>
      </c>
      <c r="K88" s="4">
        <v>10</v>
      </c>
      <c r="L88" s="2">
        <v>1016.175</v>
      </c>
      <c r="M88" s="2">
        <v>213.512095619811</v>
      </c>
      <c r="N88" s="2">
        <v>178.199965931864</v>
      </c>
    </row>
    <row r="89" ht="15" spans="1:14">
      <c r="A89" s="1">
        <v>88</v>
      </c>
      <c r="B89" s="1">
        <v>1000</v>
      </c>
      <c r="C89" s="1">
        <v>1.6</v>
      </c>
      <c r="D89" s="6">
        <v>0.06</v>
      </c>
      <c r="E89" s="6">
        <v>0.04</v>
      </c>
      <c r="F89" s="6">
        <v>0.06</v>
      </c>
      <c r="G89" s="1">
        <v>3</v>
      </c>
      <c r="H89" s="1">
        <v>20</v>
      </c>
      <c r="I89" s="1">
        <v>60</v>
      </c>
      <c r="J89" s="4">
        <v>2</v>
      </c>
      <c r="K89" s="4">
        <v>2</v>
      </c>
      <c r="L89" s="2">
        <v>350.2</v>
      </c>
      <c r="M89" s="2">
        <v>34.583525</v>
      </c>
      <c r="N89" s="2">
        <v>159.882841</v>
      </c>
    </row>
    <row r="90" ht="15" spans="1:14">
      <c r="A90" s="1">
        <v>89</v>
      </c>
      <c r="B90" s="1">
        <v>1500</v>
      </c>
      <c r="C90" s="1">
        <v>1.2</v>
      </c>
      <c r="D90" s="6">
        <v>0.02</v>
      </c>
      <c r="E90" s="6">
        <v>0.04</v>
      </c>
      <c r="F90" s="6">
        <v>0.02</v>
      </c>
      <c r="G90" s="1">
        <v>2</v>
      </c>
      <c r="H90" s="1">
        <v>5</v>
      </c>
      <c r="I90" s="1">
        <v>60</v>
      </c>
      <c r="J90" s="4">
        <v>0</v>
      </c>
      <c r="K90" s="4">
        <v>4</v>
      </c>
      <c r="L90" s="2">
        <v>877.9</v>
      </c>
      <c r="M90" s="2">
        <v>203.40215</v>
      </c>
      <c r="N90" s="2">
        <v>172.827248</v>
      </c>
    </row>
    <row r="91" ht="15" spans="1:14">
      <c r="A91" s="1">
        <v>90</v>
      </c>
      <c r="B91" s="1">
        <v>1500</v>
      </c>
      <c r="C91" s="1">
        <v>1.2</v>
      </c>
      <c r="D91" s="6">
        <v>0.06</v>
      </c>
      <c r="E91" s="6">
        <v>0.04</v>
      </c>
      <c r="F91" s="6">
        <v>0.04</v>
      </c>
      <c r="G91" s="1">
        <v>3</v>
      </c>
      <c r="H91" s="1">
        <v>5</v>
      </c>
      <c r="I91" s="1">
        <v>60</v>
      </c>
      <c r="J91" s="4">
        <v>0</v>
      </c>
      <c r="K91" s="4">
        <v>4</v>
      </c>
      <c r="L91" s="2">
        <v>797.6</v>
      </c>
      <c r="M91" s="2">
        <v>136.912283333333</v>
      </c>
      <c r="N91" s="2">
        <v>166.67083</v>
      </c>
    </row>
    <row r="92" ht="15" spans="1:14">
      <c r="A92" s="1">
        <v>91</v>
      </c>
      <c r="B92" s="1">
        <v>4000</v>
      </c>
      <c r="C92" s="1">
        <v>1.6</v>
      </c>
      <c r="D92" s="6">
        <v>0.06</v>
      </c>
      <c r="E92" s="6">
        <v>0.06</v>
      </c>
      <c r="F92" s="6">
        <v>0.06</v>
      </c>
      <c r="G92" s="1">
        <v>2</v>
      </c>
      <c r="H92" s="1">
        <v>15</v>
      </c>
      <c r="I92" s="1">
        <v>40</v>
      </c>
      <c r="J92" s="4">
        <v>1</v>
      </c>
      <c r="K92" s="4">
        <v>8</v>
      </c>
      <c r="L92" s="2">
        <v>1536.3</v>
      </c>
      <c r="M92" s="2">
        <v>510.044574999999</v>
      </c>
      <c r="N92" s="2">
        <v>194.426645499999</v>
      </c>
    </row>
    <row r="93" ht="15" spans="1:14">
      <c r="A93" s="1">
        <v>92</v>
      </c>
      <c r="B93" s="1">
        <v>4000</v>
      </c>
      <c r="C93" s="1">
        <v>1.4</v>
      </c>
      <c r="D93" s="6">
        <v>0.02</v>
      </c>
      <c r="E93" s="6">
        <v>0.06</v>
      </c>
      <c r="F93" s="6">
        <v>0.06</v>
      </c>
      <c r="G93" s="1">
        <v>4</v>
      </c>
      <c r="H93" s="1">
        <v>10</v>
      </c>
      <c r="I93" s="1">
        <v>20</v>
      </c>
      <c r="J93" s="4">
        <v>1</v>
      </c>
      <c r="K93" s="4">
        <v>8</v>
      </c>
      <c r="L93" s="2">
        <v>816.25</v>
      </c>
      <c r="M93" s="2">
        <v>157.01865625</v>
      </c>
      <c r="N93" s="2">
        <v>177.153788250001</v>
      </c>
    </row>
    <row r="94" ht="15" spans="1:14">
      <c r="A94" s="1">
        <v>93</v>
      </c>
      <c r="B94" s="1">
        <v>4000</v>
      </c>
      <c r="C94" s="1">
        <v>1.6</v>
      </c>
      <c r="D94" s="6">
        <v>0.02</v>
      </c>
      <c r="E94" s="6">
        <v>0.02</v>
      </c>
      <c r="F94" s="6">
        <v>0.06</v>
      </c>
      <c r="G94" s="1">
        <v>3</v>
      </c>
      <c r="H94" s="1">
        <v>10</v>
      </c>
      <c r="I94" s="1">
        <v>40</v>
      </c>
      <c r="J94" s="4">
        <v>0</v>
      </c>
      <c r="K94" s="4">
        <v>4</v>
      </c>
      <c r="L94" s="2">
        <v>1019.225</v>
      </c>
      <c r="M94" s="2">
        <v>247.151543750001</v>
      </c>
      <c r="N94" s="2">
        <v>184.457505</v>
      </c>
    </row>
    <row r="95" ht="15" spans="1:14">
      <c r="A95" s="1">
        <v>94</v>
      </c>
      <c r="B95" s="1">
        <v>3500</v>
      </c>
      <c r="C95" s="1">
        <v>1.4</v>
      </c>
      <c r="D95" s="6">
        <v>0.06</v>
      </c>
      <c r="E95" s="6">
        <v>0.06</v>
      </c>
      <c r="F95" s="6">
        <v>0.02</v>
      </c>
      <c r="G95" s="1">
        <v>2</v>
      </c>
      <c r="H95" s="1">
        <v>10</v>
      </c>
      <c r="I95" s="1">
        <v>60</v>
      </c>
      <c r="J95" s="4">
        <v>0</v>
      </c>
      <c r="K95" s="4">
        <v>10</v>
      </c>
      <c r="L95" s="2">
        <v>1481.375</v>
      </c>
      <c r="M95" s="2">
        <v>483.842071428571</v>
      </c>
      <c r="N95" s="2">
        <v>187.873468571429</v>
      </c>
    </row>
    <row r="96" ht="15" spans="1:14">
      <c r="A96" s="1">
        <v>95</v>
      </c>
      <c r="B96" s="1">
        <v>3000</v>
      </c>
      <c r="C96" s="1">
        <v>1.2</v>
      </c>
      <c r="D96" s="6">
        <v>0.04</v>
      </c>
      <c r="E96" s="6">
        <v>0.06</v>
      </c>
      <c r="F96" s="6">
        <v>0.04</v>
      </c>
      <c r="G96" s="1">
        <v>3</v>
      </c>
      <c r="H96" s="1">
        <v>25</v>
      </c>
      <c r="I96" s="1">
        <v>100</v>
      </c>
      <c r="J96" s="4">
        <v>0</v>
      </c>
      <c r="K96" s="4">
        <v>10</v>
      </c>
      <c r="L96" s="2">
        <v>727.2</v>
      </c>
      <c r="M96" s="2">
        <v>130.738141666667</v>
      </c>
      <c r="N96" s="2">
        <v>173.537826333333</v>
      </c>
    </row>
    <row r="97" ht="15" spans="1:14">
      <c r="A97" s="1">
        <v>96</v>
      </c>
      <c r="B97" s="1">
        <v>3000</v>
      </c>
      <c r="C97" s="1">
        <v>1.2</v>
      </c>
      <c r="D97" s="6">
        <v>0.02</v>
      </c>
      <c r="E97" s="6">
        <v>0.02</v>
      </c>
      <c r="F97" s="6">
        <v>0.02</v>
      </c>
      <c r="G97" s="1">
        <v>4</v>
      </c>
      <c r="H97" s="1">
        <v>20</v>
      </c>
      <c r="I97" s="1">
        <v>100</v>
      </c>
      <c r="J97" s="4">
        <v>1</v>
      </c>
      <c r="K97" s="4">
        <v>8</v>
      </c>
      <c r="L97" s="2">
        <v>719.925</v>
      </c>
      <c r="M97" s="2">
        <v>119.798975</v>
      </c>
      <c r="N97" s="2">
        <v>168.402281333333</v>
      </c>
    </row>
    <row r="98" ht="15" spans="1:14">
      <c r="A98" s="1">
        <v>97</v>
      </c>
      <c r="B98" s="1">
        <v>3500</v>
      </c>
      <c r="C98" s="1">
        <v>1.6</v>
      </c>
      <c r="D98" s="6">
        <v>0.04</v>
      </c>
      <c r="E98" s="6">
        <v>0.04</v>
      </c>
      <c r="F98" s="6">
        <v>0.06</v>
      </c>
      <c r="G98" s="1">
        <v>2</v>
      </c>
      <c r="H98" s="1">
        <v>10</v>
      </c>
      <c r="I98" s="1">
        <v>80</v>
      </c>
      <c r="J98" s="4">
        <v>0</v>
      </c>
      <c r="K98" s="4">
        <v>8</v>
      </c>
      <c r="L98" s="2">
        <v>1306.7</v>
      </c>
      <c r="M98" s="2">
        <v>410.734621428573</v>
      </c>
      <c r="N98" s="2">
        <v>188.473497714286</v>
      </c>
    </row>
    <row r="99" ht="15" spans="1:14">
      <c r="A99" s="1">
        <v>98</v>
      </c>
      <c r="B99" s="1">
        <v>2500</v>
      </c>
      <c r="C99" s="1">
        <v>1.4</v>
      </c>
      <c r="D99" s="6">
        <v>0.06</v>
      </c>
      <c r="E99" s="6">
        <v>0.02</v>
      </c>
      <c r="F99" s="6">
        <v>0.06</v>
      </c>
      <c r="G99" s="1">
        <v>3</v>
      </c>
      <c r="H99" s="1">
        <v>10</v>
      </c>
      <c r="I99" s="1">
        <v>100</v>
      </c>
      <c r="J99" s="4">
        <v>2</v>
      </c>
      <c r="K99" s="4">
        <v>2</v>
      </c>
      <c r="L99" s="2">
        <v>767.175</v>
      </c>
      <c r="M99" s="2">
        <v>149.18967</v>
      </c>
      <c r="N99" s="2">
        <v>170.806234</v>
      </c>
    </row>
    <row r="100" ht="15" spans="1:14">
      <c r="A100" s="1">
        <v>99</v>
      </c>
      <c r="B100" s="1">
        <v>2000</v>
      </c>
      <c r="C100" s="1">
        <v>1.4</v>
      </c>
      <c r="D100" s="6">
        <v>0.04</v>
      </c>
      <c r="E100" s="6">
        <v>0.06</v>
      </c>
      <c r="F100" s="6">
        <v>0.02</v>
      </c>
      <c r="G100" s="1">
        <v>2</v>
      </c>
      <c r="H100" s="1">
        <v>15</v>
      </c>
      <c r="I100" s="1">
        <v>80</v>
      </c>
      <c r="J100" s="4">
        <v>0</v>
      </c>
      <c r="K100" s="4">
        <v>4</v>
      </c>
      <c r="L100" s="2">
        <v>857.975</v>
      </c>
      <c r="M100" s="2">
        <v>227.79995</v>
      </c>
      <c r="N100" s="2">
        <v>173.75381</v>
      </c>
    </row>
    <row r="101" ht="15" spans="1:14">
      <c r="A101" s="1">
        <v>100</v>
      </c>
      <c r="B101" s="1">
        <v>4000</v>
      </c>
      <c r="C101" s="1">
        <v>1.2</v>
      </c>
      <c r="D101" s="6">
        <v>0.06</v>
      </c>
      <c r="E101" s="6">
        <v>0.02</v>
      </c>
      <c r="F101" s="6">
        <v>0.04</v>
      </c>
      <c r="G101" s="1">
        <v>1</v>
      </c>
      <c r="H101" s="1">
        <v>15</v>
      </c>
      <c r="I101" s="1">
        <v>20</v>
      </c>
      <c r="J101" s="4">
        <v>0</v>
      </c>
      <c r="K101" s="4">
        <v>4</v>
      </c>
      <c r="L101" s="2">
        <v>1756.35</v>
      </c>
      <c r="M101" s="2">
        <v>582.221412499999</v>
      </c>
      <c r="N101" s="2">
        <v>191.06217425</v>
      </c>
    </row>
    <row r="102" ht="15" spans="1:14">
      <c r="A102" s="1">
        <v>101</v>
      </c>
      <c r="B102" s="1">
        <v>3500</v>
      </c>
      <c r="C102" s="1">
        <v>1.2</v>
      </c>
      <c r="D102" s="6">
        <v>0.02</v>
      </c>
      <c r="E102" s="6">
        <v>0.06</v>
      </c>
      <c r="F102" s="6">
        <v>0.04</v>
      </c>
      <c r="G102" s="1">
        <v>2</v>
      </c>
      <c r="H102" s="1">
        <v>15</v>
      </c>
      <c r="I102" s="1">
        <v>40</v>
      </c>
      <c r="J102" s="4">
        <v>2</v>
      </c>
      <c r="K102" s="4">
        <v>2</v>
      </c>
      <c r="L102" s="2">
        <v>1542.775</v>
      </c>
      <c r="M102" s="2">
        <v>501.885257142857</v>
      </c>
      <c r="N102" s="2">
        <v>181.927522857143</v>
      </c>
    </row>
    <row r="103" ht="15" spans="1:14">
      <c r="A103" s="1">
        <v>102</v>
      </c>
      <c r="B103" s="1">
        <v>1000</v>
      </c>
      <c r="C103" s="1">
        <v>1.6</v>
      </c>
      <c r="D103" s="6">
        <v>0.02</v>
      </c>
      <c r="E103" s="6">
        <v>0.06</v>
      </c>
      <c r="F103" s="6">
        <v>0.04</v>
      </c>
      <c r="G103" s="1">
        <v>4</v>
      </c>
      <c r="H103" s="1">
        <v>10</v>
      </c>
      <c r="I103" s="1">
        <v>80</v>
      </c>
      <c r="J103" s="4">
        <v>0</v>
      </c>
      <c r="K103" s="4">
        <v>10</v>
      </c>
      <c r="L103" s="2">
        <v>312.1</v>
      </c>
      <c r="M103" s="2">
        <v>22.6461</v>
      </c>
      <c r="N103" s="2">
        <v>160.381596</v>
      </c>
    </row>
    <row r="104" ht="15" spans="1:14">
      <c r="A104" s="1">
        <v>103</v>
      </c>
      <c r="B104" s="1">
        <v>3500</v>
      </c>
      <c r="C104" s="1">
        <v>1.4</v>
      </c>
      <c r="D104" s="6">
        <v>0.02</v>
      </c>
      <c r="E104" s="6">
        <v>0.06</v>
      </c>
      <c r="F104" s="6">
        <v>0.02</v>
      </c>
      <c r="G104" s="1">
        <v>4</v>
      </c>
      <c r="H104" s="1">
        <v>20</v>
      </c>
      <c r="I104" s="1">
        <v>80</v>
      </c>
      <c r="J104" s="4">
        <v>0</v>
      </c>
      <c r="K104" s="4">
        <v>8</v>
      </c>
      <c r="L104" s="2">
        <v>790.425</v>
      </c>
      <c r="M104" s="2">
        <v>137.161721428572</v>
      </c>
      <c r="N104" s="2">
        <v>173.266034285714</v>
      </c>
    </row>
    <row r="105" ht="15" spans="1:14">
      <c r="A105" s="1">
        <v>104</v>
      </c>
      <c r="B105" s="1">
        <v>1500</v>
      </c>
      <c r="C105" s="1">
        <v>1.6</v>
      </c>
      <c r="D105" s="6">
        <v>0.02</v>
      </c>
      <c r="E105" s="6">
        <v>0.02</v>
      </c>
      <c r="F105" s="6">
        <v>0.02</v>
      </c>
      <c r="G105" s="1">
        <v>1</v>
      </c>
      <c r="H105" s="1">
        <v>5</v>
      </c>
      <c r="I105" s="1">
        <v>80</v>
      </c>
      <c r="J105" s="4">
        <v>1</v>
      </c>
      <c r="K105" s="4">
        <v>4</v>
      </c>
      <c r="L105" s="2">
        <v>695.775</v>
      </c>
      <c r="M105" s="2">
        <v>132.1145</v>
      </c>
      <c r="N105" s="2">
        <v>170.929486666667</v>
      </c>
    </row>
    <row r="106" ht="15" spans="1:14">
      <c r="A106" s="1">
        <v>105</v>
      </c>
      <c r="B106" s="1">
        <v>2000</v>
      </c>
      <c r="C106" s="1">
        <v>1.4</v>
      </c>
      <c r="D106" s="6">
        <v>0.02</v>
      </c>
      <c r="E106" s="6">
        <v>0.06</v>
      </c>
      <c r="F106" s="6">
        <v>0.02</v>
      </c>
      <c r="G106" s="1">
        <v>4</v>
      </c>
      <c r="H106" s="1">
        <v>10</v>
      </c>
      <c r="I106" s="1">
        <v>100</v>
      </c>
      <c r="J106" s="4">
        <v>2</v>
      </c>
      <c r="K106" s="4">
        <v>8</v>
      </c>
      <c r="L106" s="2">
        <v>548.725</v>
      </c>
      <c r="M106" s="2">
        <v>63.3909875</v>
      </c>
      <c r="N106" s="2">
        <v>164.312469</v>
      </c>
    </row>
    <row r="107" ht="15" spans="1:14">
      <c r="A107" s="1">
        <v>106</v>
      </c>
      <c r="B107" s="1">
        <v>2000</v>
      </c>
      <c r="C107" s="1">
        <v>1.2</v>
      </c>
      <c r="D107" s="6">
        <v>0.02</v>
      </c>
      <c r="E107" s="6">
        <v>0.04</v>
      </c>
      <c r="F107" s="6">
        <v>0.02</v>
      </c>
      <c r="G107" s="1">
        <v>2</v>
      </c>
      <c r="H107" s="1">
        <v>25</v>
      </c>
      <c r="I107" s="1">
        <v>20</v>
      </c>
      <c r="J107" s="4">
        <v>2</v>
      </c>
      <c r="K107" s="4">
        <v>10</v>
      </c>
      <c r="L107" s="2">
        <v>1021.425</v>
      </c>
      <c r="M107" s="2">
        <v>260.5564</v>
      </c>
      <c r="N107" s="2">
        <v>171.1571475</v>
      </c>
    </row>
    <row r="108" ht="15" spans="1:14">
      <c r="A108" s="1">
        <v>107</v>
      </c>
      <c r="B108" s="1">
        <v>3500</v>
      </c>
      <c r="C108" s="1">
        <v>1.2</v>
      </c>
      <c r="D108" s="6">
        <v>0.06</v>
      </c>
      <c r="E108" s="6">
        <v>0.04</v>
      </c>
      <c r="F108" s="6">
        <v>0.04</v>
      </c>
      <c r="G108" s="1">
        <v>3</v>
      </c>
      <c r="H108" s="1">
        <v>25</v>
      </c>
      <c r="I108" s="1">
        <v>40</v>
      </c>
      <c r="J108" s="4">
        <v>2</v>
      </c>
      <c r="K108" s="4">
        <v>4</v>
      </c>
      <c r="L108" s="2">
        <v>1000.925</v>
      </c>
      <c r="M108" s="2">
        <v>222.003171428571</v>
      </c>
      <c r="N108" s="2">
        <v>173.246338285715</v>
      </c>
    </row>
    <row r="109" ht="15" spans="1:14">
      <c r="A109" s="1">
        <v>108</v>
      </c>
      <c r="B109" s="1">
        <v>1500</v>
      </c>
      <c r="C109" s="1">
        <v>1.6</v>
      </c>
      <c r="D109" s="6">
        <v>0.06</v>
      </c>
      <c r="E109" s="6">
        <v>0.06</v>
      </c>
      <c r="F109" s="6">
        <v>0.02</v>
      </c>
      <c r="G109" s="1">
        <v>3</v>
      </c>
      <c r="H109" s="1">
        <v>15</v>
      </c>
      <c r="I109" s="1">
        <v>40</v>
      </c>
      <c r="J109" s="4">
        <v>0</v>
      </c>
      <c r="K109" s="4">
        <v>10</v>
      </c>
      <c r="L109" s="2">
        <v>454.5</v>
      </c>
      <c r="M109" s="2">
        <v>49.2996333333334</v>
      </c>
      <c r="N109" s="2">
        <v>168.165762</v>
      </c>
    </row>
    <row r="110" ht="15" spans="1:14">
      <c r="A110" s="1">
        <v>109</v>
      </c>
      <c r="B110" s="1">
        <v>4000</v>
      </c>
      <c r="C110" s="1">
        <v>1.6</v>
      </c>
      <c r="D110" s="6">
        <v>0.04</v>
      </c>
      <c r="E110" s="6">
        <v>0.04</v>
      </c>
      <c r="F110" s="6">
        <v>0.02</v>
      </c>
      <c r="G110" s="1">
        <v>1</v>
      </c>
      <c r="H110" s="1">
        <v>15</v>
      </c>
      <c r="I110" s="1">
        <v>60</v>
      </c>
      <c r="J110" s="4">
        <v>2</v>
      </c>
      <c r="K110" s="4">
        <v>2</v>
      </c>
      <c r="L110" s="2">
        <v>1392.075</v>
      </c>
      <c r="M110" s="2">
        <v>398.0091875</v>
      </c>
      <c r="N110" s="2">
        <v>185.14969275</v>
      </c>
    </row>
    <row r="111" ht="15" spans="1:14">
      <c r="A111" s="1">
        <v>110</v>
      </c>
      <c r="B111" s="1">
        <v>1000</v>
      </c>
      <c r="C111" s="1">
        <v>1.4</v>
      </c>
      <c r="D111" s="6">
        <v>0.06</v>
      </c>
      <c r="E111" s="6">
        <v>0.06</v>
      </c>
      <c r="F111" s="6">
        <v>0.02</v>
      </c>
      <c r="G111" s="1">
        <v>2</v>
      </c>
      <c r="H111" s="1">
        <v>15</v>
      </c>
      <c r="I111" s="1">
        <v>20</v>
      </c>
      <c r="J111" s="4">
        <v>0</v>
      </c>
      <c r="K111" s="4">
        <v>10</v>
      </c>
      <c r="L111" s="2">
        <v>546.9</v>
      </c>
      <c r="M111" s="2">
        <v>77.1130249999999</v>
      </c>
      <c r="N111" s="2">
        <v>161.362078</v>
      </c>
    </row>
    <row r="112" ht="15" spans="1:14">
      <c r="A112" s="1">
        <v>111</v>
      </c>
      <c r="B112" s="1">
        <v>2500</v>
      </c>
      <c r="C112" s="1">
        <v>1.4</v>
      </c>
      <c r="D112" s="6">
        <v>0.04</v>
      </c>
      <c r="E112" s="6">
        <v>0.04</v>
      </c>
      <c r="F112" s="6">
        <v>0.02</v>
      </c>
      <c r="G112" s="1">
        <v>1</v>
      </c>
      <c r="H112" s="1">
        <v>20</v>
      </c>
      <c r="I112" s="1">
        <v>60</v>
      </c>
      <c r="J112" s="4">
        <v>0</v>
      </c>
      <c r="K112" s="4">
        <v>2</v>
      </c>
      <c r="L112" s="2">
        <v>1028.525</v>
      </c>
      <c r="M112" s="2">
        <v>293.74641</v>
      </c>
      <c r="N112" s="2">
        <v>177.727023599999</v>
      </c>
    </row>
    <row r="113" ht="15" spans="1:14">
      <c r="A113" s="1">
        <v>112</v>
      </c>
      <c r="B113" s="1">
        <v>2000</v>
      </c>
      <c r="C113" s="1">
        <v>1.6</v>
      </c>
      <c r="D113" s="6">
        <v>0.06</v>
      </c>
      <c r="E113" s="6">
        <v>0.02</v>
      </c>
      <c r="F113" s="6">
        <v>0.02</v>
      </c>
      <c r="G113" s="1">
        <v>3</v>
      </c>
      <c r="H113" s="1">
        <v>5</v>
      </c>
      <c r="I113" s="1">
        <v>20</v>
      </c>
      <c r="J113" s="4">
        <v>2</v>
      </c>
      <c r="K113" s="4">
        <v>8</v>
      </c>
      <c r="L113" s="2">
        <v>597.9</v>
      </c>
      <c r="M113" s="2">
        <v>91.7194749999999</v>
      </c>
      <c r="N113" s="2">
        <v>166.331748</v>
      </c>
    </row>
    <row r="114" ht="15" spans="1:14">
      <c r="A114" s="1">
        <v>113</v>
      </c>
      <c r="B114" s="1">
        <v>3000</v>
      </c>
      <c r="C114" s="1">
        <v>1.6</v>
      </c>
      <c r="D114" s="6">
        <v>0.06</v>
      </c>
      <c r="E114" s="6">
        <v>0.02</v>
      </c>
      <c r="F114" s="6">
        <v>0.06</v>
      </c>
      <c r="G114" s="1">
        <v>4</v>
      </c>
      <c r="H114" s="1">
        <v>15</v>
      </c>
      <c r="I114" s="1">
        <v>100</v>
      </c>
      <c r="J114" s="4">
        <v>1</v>
      </c>
      <c r="K114" s="4">
        <v>6</v>
      </c>
      <c r="L114" s="2">
        <v>768.125</v>
      </c>
      <c r="M114" s="2">
        <v>110.60995</v>
      </c>
      <c r="N114" s="2">
        <v>170.245875666667</v>
      </c>
    </row>
    <row r="115" ht="15" spans="1:14">
      <c r="A115" s="1">
        <v>114</v>
      </c>
      <c r="B115" s="1">
        <v>3500</v>
      </c>
      <c r="C115" s="1">
        <v>1.4</v>
      </c>
      <c r="D115" s="6">
        <v>0.02</v>
      </c>
      <c r="E115" s="6">
        <v>0.06</v>
      </c>
      <c r="F115" s="6">
        <v>0.04</v>
      </c>
      <c r="G115" s="1">
        <v>1</v>
      </c>
      <c r="H115" s="1">
        <v>20</v>
      </c>
      <c r="I115" s="1">
        <v>20</v>
      </c>
      <c r="J115" s="4">
        <v>0</v>
      </c>
      <c r="K115" s="4">
        <v>6</v>
      </c>
      <c r="L115" s="2">
        <v>1474.65</v>
      </c>
      <c r="M115" s="2">
        <v>458.204221428571</v>
      </c>
      <c r="N115" s="2">
        <v>188.094777714285</v>
      </c>
    </row>
    <row r="116" ht="15" spans="1:14">
      <c r="A116" s="1">
        <v>115</v>
      </c>
      <c r="B116" s="1">
        <v>2000</v>
      </c>
      <c r="C116" s="1">
        <v>1.6</v>
      </c>
      <c r="D116" s="6">
        <v>0.06</v>
      </c>
      <c r="E116" s="6">
        <v>0.02</v>
      </c>
      <c r="F116" s="6">
        <v>0.04</v>
      </c>
      <c r="G116" s="1">
        <v>1</v>
      </c>
      <c r="H116" s="1">
        <v>5</v>
      </c>
      <c r="I116" s="1">
        <v>60</v>
      </c>
      <c r="J116" s="4">
        <v>2</v>
      </c>
      <c r="K116" s="4">
        <v>6</v>
      </c>
      <c r="L116" s="2">
        <v>722.35</v>
      </c>
      <c r="M116" s="2">
        <v>172.7709375</v>
      </c>
      <c r="N116" s="2">
        <v>173.593852</v>
      </c>
    </row>
    <row r="117" ht="15" spans="1:14">
      <c r="A117" s="1">
        <v>116</v>
      </c>
      <c r="B117" s="1">
        <v>2000</v>
      </c>
      <c r="C117" s="1">
        <v>1.6</v>
      </c>
      <c r="D117" s="6">
        <v>0.02</v>
      </c>
      <c r="E117" s="6">
        <v>0.04</v>
      </c>
      <c r="F117" s="6">
        <v>0.04</v>
      </c>
      <c r="G117" s="1">
        <v>1</v>
      </c>
      <c r="H117" s="1">
        <v>10</v>
      </c>
      <c r="I117" s="1">
        <v>100</v>
      </c>
      <c r="J117" s="4">
        <v>0</v>
      </c>
      <c r="K117" s="4">
        <v>4</v>
      </c>
      <c r="L117" s="2">
        <v>828.825</v>
      </c>
      <c r="M117" s="2">
        <v>189.2501125</v>
      </c>
      <c r="N117" s="2">
        <v>174.300827</v>
      </c>
    </row>
    <row r="118" ht="15" spans="1:14">
      <c r="A118" s="1">
        <v>117</v>
      </c>
      <c r="B118" s="1">
        <v>1000</v>
      </c>
      <c r="C118" s="1">
        <v>1.6</v>
      </c>
      <c r="D118" s="6">
        <v>0.02</v>
      </c>
      <c r="E118" s="6">
        <v>0.02</v>
      </c>
      <c r="F118" s="6">
        <v>0.02</v>
      </c>
      <c r="G118" s="1">
        <v>1</v>
      </c>
      <c r="H118" s="1">
        <v>25</v>
      </c>
      <c r="I118" s="1">
        <v>80</v>
      </c>
      <c r="J118" s="4">
        <v>2</v>
      </c>
      <c r="K118" s="4">
        <v>8</v>
      </c>
      <c r="L118" s="2">
        <v>498.875</v>
      </c>
      <c r="M118" s="2">
        <v>55.2253250000001</v>
      </c>
      <c r="N118" s="2">
        <v>158.198465</v>
      </c>
    </row>
    <row r="119" ht="15" spans="1:14">
      <c r="A119" s="1">
        <v>118</v>
      </c>
      <c r="B119" s="1">
        <v>1000</v>
      </c>
      <c r="C119" s="1">
        <v>1.2</v>
      </c>
      <c r="D119" s="6">
        <v>0.04</v>
      </c>
      <c r="E119" s="6">
        <v>0.04</v>
      </c>
      <c r="F119" s="6">
        <v>0.06</v>
      </c>
      <c r="G119" s="1">
        <v>1</v>
      </c>
      <c r="H119" s="1">
        <v>15</v>
      </c>
      <c r="I119" s="1">
        <v>80</v>
      </c>
      <c r="J119" s="4">
        <v>1</v>
      </c>
      <c r="K119" s="4">
        <v>10</v>
      </c>
      <c r="L119" s="2">
        <v>539.825</v>
      </c>
      <c r="M119" s="2">
        <v>75.662625</v>
      </c>
      <c r="N119" s="2">
        <v>158.636282</v>
      </c>
    </row>
    <row r="120" ht="15" spans="1:14">
      <c r="A120" s="1">
        <v>119</v>
      </c>
      <c r="B120" s="1">
        <v>1500</v>
      </c>
      <c r="C120" s="1">
        <v>1.2</v>
      </c>
      <c r="D120" s="6">
        <v>0.06</v>
      </c>
      <c r="E120" s="6">
        <v>0.06</v>
      </c>
      <c r="F120" s="6">
        <v>0.04</v>
      </c>
      <c r="G120" s="1">
        <v>3</v>
      </c>
      <c r="H120" s="1">
        <v>25</v>
      </c>
      <c r="I120" s="1">
        <v>40</v>
      </c>
      <c r="J120" s="4">
        <v>1</v>
      </c>
      <c r="K120" s="4">
        <v>8</v>
      </c>
      <c r="L120" s="2">
        <v>529.075</v>
      </c>
      <c r="M120" s="2">
        <v>54.9116333333334</v>
      </c>
      <c r="N120" s="2">
        <v>165.149968</v>
      </c>
    </row>
    <row r="121" ht="15" spans="1:14">
      <c r="A121" s="1">
        <v>120</v>
      </c>
      <c r="B121" s="1">
        <v>4000</v>
      </c>
      <c r="C121" s="1">
        <v>1.6</v>
      </c>
      <c r="D121" s="6">
        <v>0.04</v>
      </c>
      <c r="E121" s="6">
        <v>0.06</v>
      </c>
      <c r="F121" s="6">
        <v>0.06</v>
      </c>
      <c r="G121" s="1">
        <v>4</v>
      </c>
      <c r="H121" s="1">
        <v>20</v>
      </c>
      <c r="I121" s="1">
        <v>60</v>
      </c>
      <c r="J121" s="4">
        <v>0</v>
      </c>
      <c r="K121" s="4">
        <v>6</v>
      </c>
      <c r="L121" s="2">
        <v>862.425</v>
      </c>
      <c r="M121" s="2">
        <v>179.0534625</v>
      </c>
      <c r="N121" s="2">
        <v>179.41666075</v>
      </c>
    </row>
    <row r="122" ht="15" spans="1:14">
      <c r="A122" s="1">
        <v>121</v>
      </c>
      <c r="B122" s="1">
        <v>4000</v>
      </c>
      <c r="C122" s="1">
        <v>1.4</v>
      </c>
      <c r="D122" s="6">
        <v>0.04</v>
      </c>
      <c r="E122" s="6">
        <v>0.02</v>
      </c>
      <c r="F122" s="6">
        <v>0.06</v>
      </c>
      <c r="G122" s="1">
        <v>4</v>
      </c>
      <c r="H122" s="1">
        <v>10</v>
      </c>
      <c r="I122" s="1">
        <v>100</v>
      </c>
      <c r="J122" s="4">
        <v>2</v>
      </c>
      <c r="K122" s="4">
        <v>4</v>
      </c>
      <c r="L122" s="2">
        <v>995.475</v>
      </c>
      <c r="M122" s="2">
        <v>217.6680625</v>
      </c>
      <c r="N122" s="2">
        <v>175.0591815</v>
      </c>
    </row>
    <row r="123" ht="15" spans="1:14">
      <c r="A123" s="1">
        <v>122</v>
      </c>
      <c r="B123" s="1">
        <v>1500</v>
      </c>
      <c r="C123" s="1">
        <v>1.4</v>
      </c>
      <c r="D123" s="6">
        <v>0.06</v>
      </c>
      <c r="E123" s="6">
        <v>0.04</v>
      </c>
      <c r="F123" s="6">
        <v>0.02</v>
      </c>
      <c r="G123" s="1">
        <v>2</v>
      </c>
      <c r="H123" s="1">
        <v>20</v>
      </c>
      <c r="I123" s="1">
        <v>100</v>
      </c>
      <c r="J123" s="4">
        <v>1</v>
      </c>
      <c r="K123" s="4">
        <v>6</v>
      </c>
      <c r="L123" s="2">
        <v>691.75</v>
      </c>
      <c r="M123" s="2">
        <v>151.42495</v>
      </c>
      <c r="N123" s="2">
        <v>166.768698</v>
      </c>
    </row>
    <row r="124" ht="15" spans="1:14">
      <c r="A124" s="1">
        <v>123</v>
      </c>
      <c r="B124" s="1">
        <v>3000</v>
      </c>
      <c r="C124" s="1">
        <v>1.2</v>
      </c>
      <c r="D124" s="6">
        <v>0.04</v>
      </c>
      <c r="E124" s="6">
        <v>0.02</v>
      </c>
      <c r="F124" s="6">
        <v>0.06</v>
      </c>
      <c r="G124" s="1">
        <v>4</v>
      </c>
      <c r="H124" s="1">
        <v>10</v>
      </c>
      <c r="I124" s="1">
        <v>20</v>
      </c>
      <c r="J124" s="4">
        <v>2</v>
      </c>
      <c r="K124" s="4">
        <v>10</v>
      </c>
      <c r="L124" s="2">
        <v>844.7</v>
      </c>
      <c r="M124" s="2">
        <v>145.257583333333</v>
      </c>
      <c r="N124" s="2">
        <v>167.072962333333</v>
      </c>
    </row>
    <row r="125" ht="15" spans="1:14">
      <c r="A125" s="1">
        <v>124</v>
      </c>
      <c r="B125" s="1">
        <v>3000</v>
      </c>
      <c r="C125" s="1">
        <v>1.6</v>
      </c>
      <c r="D125" s="6">
        <v>0.04</v>
      </c>
      <c r="E125" s="6">
        <v>0.04</v>
      </c>
      <c r="F125" s="6">
        <v>0.04</v>
      </c>
      <c r="G125" s="1">
        <v>1</v>
      </c>
      <c r="H125" s="1">
        <v>25</v>
      </c>
      <c r="I125" s="1">
        <v>100</v>
      </c>
      <c r="J125" s="4">
        <v>0</v>
      </c>
      <c r="K125" s="4">
        <v>6</v>
      </c>
      <c r="L125" s="2">
        <v>1284.15</v>
      </c>
      <c r="M125" s="2">
        <v>374.458508333332</v>
      </c>
      <c r="N125" s="2">
        <v>184.276871</v>
      </c>
    </row>
    <row r="126" ht="15" spans="1:14">
      <c r="A126" s="1">
        <v>125</v>
      </c>
      <c r="B126" s="1">
        <v>2000</v>
      </c>
      <c r="C126" s="1">
        <v>1.2</v>
      </c>
      <c r="D126" s="6">
        <v>0.04</v>
      </c>
      <c r="E126" s="6">
        <v>0.04</v>
      </c>
      <c r="F126" s="6">
        <v>0.02</v>
      </c>
      <c r="G126" s="1">
        <v>3</v>
      </c>
      <c r="H126" s="1">
        <v>25</v>
      </c>
      <c r="I126" s="1">
        <v>60</v>
      </c>
      <c r="J126" s="4">
        <v>0</v>
      </c>
      <c r="K126" s="4">
        <v>8</v>
      </c>
      <c r="L126" s="2">
        <v>610.025</v>
      </c>
      <c r="M126" s="2">
        <v>86.9242875</v>
      </c>
      <c r="N126" s="2">
        <v>169.004131</v>
      </c>
    </row>
    <row r="127" ht="15" spans="1:14">
      <c r="A127" s="1">
        <v>126</v>
      </c>
      <c r="B127" s="1">
        <v>2000</v>
      </c>
      <c r="C127" s="1">
        <v>1.6</v>
      </c>
      <c r="D127" s="6">
        <v>0.02</v>
      </c>
      <c r="E127" s="6">
        <v>0.04</v>
      </c>
      <c r="F127" s="6">
        <v>0.06</v>
      </c>
      <c r="G127" s="1">
        <v>3</v>
      </c>
      <c r="H127" s="1">
        <v>5</v>
      </c>
      <c r="I127" s="1">
        <v>80</v>
      </c>
      <c r="J127" s="4">
        <v>1</v>
      </c>
      <c r="K127" s="4">
        <v>4</v>
      </c>
      <c r="L127" s="2">
        <v>748.7</v>
      </c>
      <c r="M127" s="2">
        <v>121.4617625</v>
      </c>
      <c r="N127" s="2">
        <v>169.5524395</v>
      </c>
    </row>
    <row r="128" ht="15" spans="1:14">
      <c r="A128" s="1">
        <v>127</v>
      </c>
      <c r="B128" s="1">
        <v>1000</v>
      </c>
      <c r="C128" s="1">
        <v>1.6</v>
      </c>
      <c r="D128" s="6">
        <v>0.04</v>
      </c>
      <c r="E128" s="6">
        <v>0.02</v>
      </c>
      <c r="F128" s="6">
        <v>0.04</v>
      </c>
      <c r="G128" s="1">
        <v>3</v>
      </c>
      <c r="H128" s="1">
        <v>15</v>
      </c>
      <c r="I128" s="1">
        <v>60</v>
      </c>
      <c r="J128" s="4">
        <v>0</v>
      </c>
      <c r="K128" s="4">
        <v>8</v>
      </c>
      <c r="L128" s="2">
        <v>339.7</v>
      </c>
      <c r="M128" s="2">
        <v>31.9398</v>
      </c>
      <c r="N128" s="2">
        <v>162.602633</v>
      </c>
    </row>
    <row r="129" ht="15" spans="1:14">
      <c r="A129" s="1">
        <v>128</v>
      </c>
      <c r="B129" s="1">
        <v>2000</v>
      </c>
      <c r="C129" s="1">
        <v>1.4</v>
      </c>
      <c r="D129" s="6">
        <v>0.04</v>
      </c>
      <c r="E129" s="6">
        <v>0.02</v>
      </c>
      <c r="F129" s="6">
        <v>0.06</v>
      </c>
      <c r="G129" s="1">
        <v>3</v>
      </c>
      <c r="H129" s="1">
        <v>20</v>
      </c>
      <c r="I129" s="1">
        <v>20</v>
      </c>
      <c r="J129" s="4">
        <v>0</v>
      </c>
      <c r="K129" s="4">
        <v>4</v>
      </c>
      <c r="L129" s="2">
        <v>637.6</v>
      </c>
      <c r="M129" s="2">
        <v>99.8445125000001</v>
      </c>
      <c r="N129" s="2">
        <v>171.551659</v>
      </c>
    </row>
    <row r="130" ht="15" spans="1:14">
      <c r="A130" s="1">
        <v>129</v>
      </c>
      <c r="B130" s="1">
        <v>4000</v>
      </c>
      <c r="C130" s="1">
        <v>1.4</v>
      </c>
      <c r="D130" s="6">
        <v>0.02</v>
      </c>
      <c r="E130" s="6">
        <v>0.04</v>
      </c>
      <c r="F130" s="6">
        <v>0.06</v>
      </c>
      <c r="G130" s="1">
        <v>4</v>
      </c>
      <c r="H130" s="1">
        <v>20</v>
      </c>
      <c r="I130" s="1">
        <v>60</v>
      </c>
      <c r="J130" s="4">
        <v>0</v>
      </c>
      <c r="K130" s="4">
        <v>4</v>
      </c>
      <c r="L130" s="2">
        <v>1394.55</v>
      </c>
      <c r="M130" s="2">
        <v>389.32876875</v>
      </c>
      <c r="N130" s="2">
        <v>180.648429249999</v>
      </c>
    </row>
    <row r="131" ht="15" spans="1:14">
      <c r="A131" s="1">
        <v>130</v>
      </c>
      <c r="B131" s="1">
        <v>2000</v>
      </c>
      <c r="C131" s="1">
        <v>1.2</v>
      </c>
      <c r="D131" s="6">
        <v>0.04</v>
      </c>
      <c r="E131" s="6">
        <v>0.06</v>
      </c>
      <c r="F131" s="6">
        <v>0.04</v>
      </c>
      <c r="G131" s="1">
        <v>1</v>
      </c>
      <c r="H131" s="1">
        <v>25</v>
      </c>
      <c r="I131" s="1">
        <v>100</v>
      </c>
      <c r="J131" s="4">
        <v>0</v>
      </c>
      <c r="K131" s="4">
        <v>8</v>
      </c>
      <c r="L131" s="2">
        <v>1022.825</v>
      </c>
      <c r="M131" s="2">
        <v>262.145175000001</v>
      </c>
      <c r="N131" s="2">
        <v>173.1911135</v>
      </c>
    </row>
    <row r="132" ht="15" spans="1:14">
      <c r="A132" s="1">
        <v>131</v>
      </c>
      <c r="B132" s="1">
        <v>3000</v>
      </c>
      <c r="C132" s="1">
        <v>1.2</v>
      </c>
      <c r="D132" s="6">
        <v>0.02</v>
      </c>
      <c r="E132" s="6">
        <v>0.02</v>
      </c>
      <c r="F132" s="6">
        <v>0.02</v>
      </c>
      <c r="G132" s="1">
        <v>1</v>
      </c>
      <c r="H132" s="1">
        <v>5</v>
      </c>
      <c r="I132" s="1">
        <v>20</v>
      </c>
      <c r="J132" s="4">
        <v>1</v>
      </c>
      <c r="K132" s="4">
        <v>4</v>
      </c>
      <c r="L132" s="2">
        <v>1410.775</v>
      </c>
      <c r="M132" s="2">
        <v>398.098291666667</v>
      </c>
      <c r="N132" s="2">
        <v>182.095084</v>
      </c>
    </row>
    <row r="133" ht="15" spans="1:14">
      <c r="A133" s="1">
        <v>132</v>
      </c>
      <c r="B133" s="1">
        <v>3500</v>
      </c>
      <c r="C133" s="1">
        <v>1.6</v>
      </c>
      <c r="D133" s="6">
        <v>0.02</v>
      </c>
      <c r="E133" s="6">
        <v>0.02</v>
      </c>
      <c r="F133" s="6">
        <v>0.04</v>
      </c>
      <c r="G133" s="1">
        <v>3</v>
      </c>
      <c r="H133" s="1">
        <v>20</v>
      </c>
      <c r="I133" s="1">
        <v>20</v>
      </c>
      <c r="J133" s="4">
        <v>0</v>
      </c>
      <c r="K133" s="4">
        <v>8</v>
      </c>
      <c r="L133" s="2">
        <v>668.7</v>
      </c>
      <c r="M133" s="2">
        <v>122.346685714286</v>
      </c>
      <c r="N133" s="2">
        <v>177.897335428571</v>
      </c>
    </row>
    <row r="134" ht="15" spans="1:14">
      <c r="A134" s="1">
        <v>133</v>
      </c>
      <c r="B134" s="1">
        <v>2500</v>
      </c>
      <c r="C134" s="1">
        <v>1.4</v>
      </c>
      <c r="D134" s="6">
        <v>0.02</v>
      </c>
      <c r="E134" s="6">
        <v>0.02</v>
      </c>
      <c r="F134" s="6">
        <v>0.06</v>
      </c>
      <c r="G134" s="1">
        <v>3</v>
      </c>
      <c r="H134" s="1">
        <v>15</v>
      </c>
      <c r="I134" s="1">
        <v>100</v>
      </c>
      <c r="J134" s="4">
        <v>2</v>
      </c>
      <c r="K134" s="4">
        <v>4</v>
      </c>
      <c r="L134" s="2">
        <v>660.15</v>
      </c>
      <c r="M134" s="2">
        <v>112.07899</v>
      </c>
      <c r="N134" s="2">
        <v>168.4562304</v>
      </c>
    </row>
    <row r="135" ht="15" spans="1:14">
      <c r="A135" s="1">
        <v>134</v>
      </c>
      <c r="B135" s="1">
        <v>1500</v>
      </c>
      <c r="C135" s="1">
        <v>1.4</v>
      </c>
      <c r="D135" s="6">
        <v>0.04</v>
      </c>
      <c r="E135" s="6">
        <v>0.02</v>
      </c>
      <c r="F135" s="6">
        <v>0.06</v>
      </c>
      <c r="G135" s="1">
        <v>3</v>
      </c>
      <c r="H135" s="1">
        <v>10</v>
      </c>
      <c r="I135" s="1">
        <v>20</v>
      </c>
      <c r="J135" s="4">
        <v>1</v>
      </c>
      <c r="K135" s="4">
        <v>8</v>
      </c>
      <c r="L135" s="2">
        <v>505.3</v>
      </c>
      <c r="M135" s="2">
        <v>60.2513</v>
      </c>
      <c r="N135" s="2">
        <v>167.184929333333</v>
      </c>
    </row>
    <row r="136" ht="15" spans="1:14">
      <c r="A136" s="1">
        <v>135</v>
      </c>
      <c r="B136" s="1">
        <v>1000</v>
      </c>
      <c r="C136" s="1">
        <v>1.6</v>
      </c>
      <c r="D136" s="6">
        <v>0.02</v>
      </c>
      <c r="E136" s="6">
        <v>0.06</v>
      </c>
      <c r="F136" s="6">
        <v>0.02</v>
      </c>
      <c r="G136" s="1">
        <v>3</v>
      </c>
      <c r="H136" s="1">
        <v>10</v>
      </c>
      <c r="I136" s="1">
        <v>100</v>
      </c>
      <c r="J136" s="4">
        <v>0</v>
      </c>
      <c r="K136" s="4">
        <v>6</v>
      </c>
      <c r="L136" s="2">
        <v>323.925</v>
      </c>
      <c r="M136" s="2">
        <v>30.2877</v>
      </c>
      <c r="N136" s="2">
        <v>162.360832</v>
      </c>
    </row>
    <row r="137" ht="15" spans="1:14">
      <c r="A137" s="1">
        <v>136</v>
      </c>
      <c r="B137" s="1">
        <v>3500</v>
      </c>
      <c r="C137" s="1">
        <v>1.2</v>
      </c>
      <c r="D137" s="6">
        <v>0.06</v>
      </c>
      <c r="E137" s="6">
        <v>0.02</v>
      </c>
      <c r="F137" s="6">
        <v>0.04</v>
      </c>
      <c r="G137" s="1">
        <v>2</v>
      </c>
      <c r="H137" s="1">
        <v>20</v>
      </c>
      <c r="I137" s="1">
        <v>40</v>
      </c>
      <c r="J137" s="4">
        <v>1</v>
      </c>
      <c r="K137" s="4">
        <v>8</v>
      </c>
      <c r="L137" s="2">
        <v>1604.3</v>
      </c>
      <c r="M137" s="2">
        <v>541.422250000001</v>
      </c>
      <c r="N137" s="2">
        <v>187.834070285715</v>
      </c>
    </row>
    <row r="138" ht="15" spans="1:14">
      <c r="A138" s="1">
        <v>137</v>
      </c>
      <c r="B138" s="1">
        <v>1000</v>
      </c>
      <c r="C138" s="1">
        <v>1.2</v>
      </c>
      <c r="D138" s="6">
        <v>0.06</v>
      </c>
      <c r="E138" s="6">
        <v>0.02</v>
      </c>
      <c r="F138" s="6">
        <v>0.02</v>
      </c>
      <c r="G138" s="1">
        <v>4</v>
      </c>
      <c r="H138" s="1">
        <v>20</v>
      </c>
      <c r="I138" s="1">
        <v>20</v>
      </c>
      <c r="J138" s="4">
        <v>0</v>
      </c>
      <c r="K138" s="4">
        <v>4</v>
      </c>
      <c r="L138" s="2">
        <v>413.5</v>
      </c>
      <c r="M138" s="2">
        <v>41.434075</v>
      </c>
      <c r="N138" s="2">
        <v>161.141253</v>
      </c>
    </row>
    <row r="139" ht="15" spans="1:14">
      <c r="A139" s="1">
        <v>138</v>
      </c>
      <c r="B139" s="1">
        <v>1000</v>
      </c>
      <c r="C139" s="1">
        <v>1.6</v>
      </c>
      <c r="D139" s="6">
        <v>0.06</v>
      </c>
      <c r="E139" s="6">
        <v>0.06</v>
      </c>
      <c r="F139" s="6">
        <v>0.02</v>
      </c>
      <c r="G139" s="1">
        <v>2</v>
      </c>
      <c r="H139" s="1">
        <v>5</v>
      </c>
      <c r="I139" s="1">
        <v>20</v>
      </c>
      <c r="J139" s="4">
        <v>2</v>
      </c>
      <c r="K139" s="4">
        <v>4</v>
      </c>
      <c r="L139" s="2">
        <v>418.2</v>
      </c>
      <c r="M139" s="2">
        <v>63.932175</v>
      </c>
      <c r="N139" s="2">
        <v>162.953784</v>
      </c>
    </row>
    <row r="140" ht="15" spans="1:14">
      <c r="A140" s="1">
        <v>139</v>
      </c>
      <c r="B140" s="1">
        <v>4000</v>
      </c>
      <c r="C140" s="1">
        <v>1.6</v>
      </c>
      <c r="D140" s="6">
        <v>0.04</v>
      </c>
      <c r="E140" s="6">
        <v>0.04</v>
      </c>
      <c r="F140" s="6">
        <v>0.04</v>
      </c>
      <c r="G140" s="1">
        <v>3</v>
      </c>
      <c r="H140" s="1">
        <v>20</v>
      </c>
      <c r="I140" s="1">
        <v>20</v>
      </c>
      <c r="J140" s="4">
        <v>1</v>
      </c>
      <c r="K140" s="4">
        <v>10</v>
      </c>
      <c r="L140" s="2">
        <v>746.5</v>
      </c>
      <c r="M140" s="2">
        <v>138.2625375</v>
      </c>
      <c r="N140" s="2">
        <v>177.30739775</v>
      </c>
    </row>
    <row r="141" ht="15" spans="1:14">
      <c r="A141" s="1">
        <v>140</v>
      </c>
      <c r="B141" s="1">
        <v>2000</v>
      </c>
      <c r="C141" s="1">
        <v>1.2</v>
      </c>
      <c r="D141" s="6">
        <v>0.04</v>
      </c>
      <c r="E141" s="6">
        <v>0.02</v>
      </c>
      <c r="F141" s="6">
        <v>0.04</v>
      </c>
      <c r="G141" s="1">
        <v>3</v>
      </c>
      <c r="H141" s="1">
        <v>10</v>
      </c>
      <c r="I141" s="1">
        <v>60</v>
      </c>
      <c r="J141" s="4">
        <v>2</v>
      </c>
      <c r="K141" s="4">
        <v>8</v>
      </c>
      <c r="L141" s="2">
        <v>649.125</v>
      </c>
      <c r="M141" s="2">
        <v>105.4159375</v>
      </c>
      <c r="N141" s="2">
        <v>167.138741</v>
      </c>
    </row>
    <row r="142" ht="15" spans="1:14">
      <c r="A142" s="1">
        <v>141</v>
      </c>
      <c r="B142" s="1">
        <v>4000</v>
      </c>
      <c r="C142" s="1">
        <v>1.2</v>
      </c>
      <c r="D142" s="6">
        <v>0.06</v>
      </c>
      <c r="E142" s="6">
        <v>0.02</v>
      </c>
      <c r="F142" s="6">
        <v>0.04</v>
      </c>
      <c r="G142" s="1">
        <v>1</v>
      </c>
      <c r="H142" s="1">
        <v>5</v>
      </c>
      <c r="I142" s="1">
        <v>20</v>
      </c>
      <c r="J142" s="4">
        <v>2</v>
      </c>
      <c r="K142" s="4">
        <v>10</v>
      </c>
      <c r="L142" s="2">
        <v>1682.25</v>
      </c>
      <c r="M142" s="2">
        <v>558.998331249999</v>
      </c>
      <c r="N142" s="2">
        <v>188.164024</v>
      </c>
    </row>
    <row r="143" ht="15" spans="1:14">
      <c r="A143" s="1">
        <v>142</v>
      </c>
      <c r="B143" s="1">
        <v>1000</v>
      </c>
      <c r="C143" s="1">
        <v>1.4</v>
      </c>
      <c r="D143" s="6">
        <v>0.04</v>
      </c>
      <c r="E143" s="6">
        <v>0.06</v>
      </c>
      <c r="F143" s="6">
        <v>0.04</v>
      </c>
      <c r="G143" s="1">
        <v>2</v>
      </c>
      <c r="H143" s="1">
        <v>10</v>
      </c>
      <c r="I143" s="1">
        <v>20</v>
      </c>
      <c r="J143" s="4">
        <v>2</v>
      </c>
      <c r="K143" s="4">
        <v>10</v>
      </c>
      <c r="L143" s="2">
        <v>481.425</v>
      </c>
      <c r="M143" s="2">
        <v>80.558525</v>
      </c>
      <c r="N143" s="2">
        <v>159.693273</v>
      </c>
    </row>
    <row r="144" ht="15" spans="1:14">
      <c r="A144" s="1">
        <v>143</v>
      </c>
      <c r="B144" s="1">
        <v>1500</v>
      </c>
      <c r="C144" s="1">
        <v>1.6</v>
      </c>
      <c r="D144" s="6">
        <v>0.06</v>
      </c>
      <c r="E144" s="6">
        <v>0.02</v>
      </c>
      <c r="F144" s="6">
        <v>0.04</v>
      </c>
      <c r="G144" s="1">
        <v>3</v>
      </c>
      <c r="H144" s="1">
        <v>20</v>
      </c>
      <c r="I144" s="1">
        <v>80</v>
      </c>
      <c r="J144" s="4">
        <v>1</v>
      </c>
      <c r="K144" s="4">
        <v>2</v>
      </c>
      <c r="L144" s="2">
        <v>494.55</v>
      </c>
      <c r="M144" s="2">
        <v>77.1873333333334</v>
      </c>
      <c r="N144" s="2">
        <v>165.732942</v>
      </c>
    </row>
    <row r="145" ht="15" spans="1:14">
      <c r="A145" s="1">
        <v>144</v>
      </c>
      <c r="B145" s="1">
        <v>2000</v>
      </c>
      <c r="C145" s="1">
        <v>1.6</v>
      </c>
      <c r="D145" s="6">
        <v>0.02</v>
      </c>
      <c r="E145" s="6">
        <v>0.04</v>
      </c>
      <c r="F145" s="6">
        <v>0.06</v>
      </c>
      <c r="G145" s="1">
        <v>3</v>
      </c>
      <c r="H145" s="1">
        <v>5</v>
      </c>
      <c r="I145" s="1">
        <v>80</v>
      </c>
      <c r="J145" s="4">
        <v>2</v>
      </c>
      <c r="K145" s="4">
        <v>4</v>
      </c>
      <c r="L145" s="2">
        <v>610.85</v>
      </c>
      <c r="M145" s="2">
        <v>106.805275</v>
      </c>
      <c r="N145" s="2">
        <v>167.572386</v>
      </c>
    </row>
    <row r="146" ht="15" spans="1:14">
      <c r="A146" s="1">
        <v>145</v>
      </c>
      <c r="B146" s="1">
        <v>1500</v>
      </c>
      <c r="C146" s="1">
        <v>1.2</v>
      </c>
      <c r="D146" s="6">
        <v>0.04</v>
      </c>
      <c r="E146" s="6">
        <v>0.04</v>
      </c>
      <c r="F146" s="6">
        <v>0.02</v>
      </c>
      <c r="G146" s="1">
        <v>1</v>
      </c>
      <c r="H146" s="1">
        <v>5</v>
      </c>
      <c r="I146" s="1">
        <v>80</v>
      </c>
      <c r="J146" s="4">
        <v>2</v>
      </c>
      <c r="K146" s="4">
        <v>6</v>
      </c>
      <c r="L146" s="2">
        <v>827.375</v>
      </c>
      <c r="M146" s="2">
        <v>165.29065</v>
      </c>
      <c r="N146" s="2">
        <v>167.843986</v>
      </c>
    </row>
    <row r="147" ht="15" spans="1:14">
      <c r="A147" s="1">
        <v>146</v>
      </c>
      <c r="B147" s="1">
        <v>4000</v>
      </c>
      <c r="C147" s="1">
        <v>1.2</v>
      </c>
      <c r="D147" s="6">
        <v>0.06</v>
      </c>
      <c r="E147" s="6">
        <v>0.04</v>
      </c>
      <c r="F147" s="6">
        <v>0.06</v>
      </c>
      <c r="G147" s="1">
        <v>1</v>
      </c>
      <c r="H147" s="1">
        <v>25</v>
      </c>
      <c r="I147" s="1">
        <v>40</v>
      </c>
      <c r="J147" s="4">
        <v>2</v>
      </c>
      <c r="K147" s="4">
        <v>6</v>
      </c>
      <c r="L147" s="2">
        <v>1660.15</v>
      </c>
      <c r="M147" s="2">
        <v>550.542949999999</v>
      </c>
      <c r="N147" s="2">
        <v>185.8873695</v>
      </c>
    </row>
    <row r="148" ht="15" spans="1:14">
      <c r="A148" s="1">
        <v>147</v>
      </c>
      <c r="B148" s="1">
        <v>2000</v>
      </c>
      <c r="C148" s="1">
        <v>1.4</v>
      </c>
      <c r="D148" s="6">
        <v>0.02</v>
      </c>
      <c r="E148" s="6">
        <v>0.02</v>
      </c>
      <c r="F148" s="6">
        <v>0.04</v>
      </c>
      <c r="G148" s="1">
        <v>1</v>
      </c>
      <c r="H148" s="1">
        <v>15</v>
      </c>
      <c r="I148" s="1">
        <v>20</v>
      </c>
      <c r="J148" s="4">
        <v>1</v>
      </c>
      <c r="K148" s="4">
        <v>8</v>
      </c>
      <c r="L148" s="2">
        <v>895.975</v>
      </c>
      <c r="M148" s="2">
        <v>205.7637</v>
      </c>
      <c r="N148" s="2">
        <v>172.1723805</v>
      </c>
    </row>
    <row r="149" ht="15" spans="1:14">
      <c r="A149" s="1">
        <v>148</v>
      </c>
      <c r="B149" s="1">
        <v>3500</v>
      </c>
      <c r="C149" s="1">
        <v>1.4</v>
      </c>
      <c r="D149" s="6">
        <v>0.02</v>
      </c>
      <c r="E149" s="6">
        <v>0.04</v>
      </c>
      <c r="F149" s="6">
        <v>0.06</v>
      </c>
      <c r="G149" s="1">
        <v>3</v>
      </c>
      <c r="H149" s="1">
        <v>15</v>
      </c>
      <c r="I149" s="1">
        <v>60</v>
      </c>
      <c r="J149" s="4">
        <v>2</v>
      </c>
      <c r="K149" s="4">
        <v>10</v>
      </c>
      <c r="L149" s="2">
        <v>860.3</v>
      </c>
      <c r="M149" s="2">
        <v>145.262714285714</v>
      </c>
      <c r="N149" s="2">
        <v>171.907781714285</v>
      </c>
    </row>
    <row r="150" ht="15" spans="1:14">
      <c r="A150" s="1">
        <v>149</v>
      </c>
      <c r="B150" s="1">
        <v>1000</v>
      </c>
      <c r="C150" s="1">
        <v>1.2</v>
      </c>
      <c r="D150" s="6">
        <v>0.02</v>
      </c>
      <c r="E150" s="6">
        <v>0.06</v>
      </c>
      <c r="F150" s="6">
        <v>0.04</v>
      </c>
      <c r="G150" s="1">
        <v>2</v>
      </c>
      <c r="H150" s="1">
        <v>25</v>
      </c>
      <c r="I150" s="1">
        <v>100</v>
      </c>
      <c r="J150" s="4">
        <v>0</v>
      </c>
      <c r="K150" s="4">
        <v>2</v>
      </c>
      <c r="L150" s="2">
        <v>537.35</v>
      </c>
      <c r="M150" s="2">
        <v>82.5339750000001</v>
      </c>
      <c r="N150" s="2">
        <v>160.419953</v>
      </c>
    </row>
    <row r="151" ht="15" spans="1:14">
      <c r="A151" s="1">
        <v>150</v>
      </c>
      <c r="B151" s="1">
        <v>3000</v>
      </c>
      <c r="C151" s="1">
        <v>1.4</v>
      </c>
      <c r="D151" s="6">
        <v>0.02</v>
      </c>
      <c r="E151" s="6">
        <v>0.02</v>
      </c>
      <c r="F151" s="6">
        <v>0.06</v>
      </c>
      <c r="G151" s="1">
        <v>3</v>
      </c>
      <c r="H151" s="1">
        <v>25</v>
      </c>
      <c r="I151" s="1">
        <v>60</v>
      </c>
      <c r="J151" s="4">
        <v>2</v>
      </c>
      <c r="K151" s="4">
        <v>6</v>
      </c>
      <c r="L151" s="2">
        <v>678.75</v>
      </c>
      <c r="M151" s="2">
        <v>111.496308333334</v>
      </c>
      <c r="N151" s="2">
        <v>169.380570666667</v>
      </c>
    </row>
    <row r="152" ht="15" spans="1:14">
      <c r="A152" s="1">
        <v>151</v>
      </c>
      <c r="B152" s="1">
        <v>2500</v>
      </c>
      <c r="C152" s="1">
        <v>1.6</v>
      </c>
      <c r="D152" s="6">
        <v>0.04</v>
      </c>
      <c r="E152" s="6">
        <v>0.06</v>
      </c>
      <c r="F152" s="6">
        <v>0.06</v>
      </c>
      <c r="G152" s="1">
        <v>4</v>
      </c>
      <c r="H152" s="1">
        <v>15</v>
      </c>
      <c r="I152" s="1">
        <v>60</v>
      </c>
      <c r="J152" s="4">
        <v>1</v>
      </c>
      <c r="K152" s="4">
        <v>8</v>
      </c>
      <c r="L152" s="2">
        <v>522.825</v>
      </c>
      <c r="M152" s="2">
        <v>70.2923199999998</v>
      </c>
      <c r="N152" s="2">
        <v>169.9084056</v>
      </c>
    </row>
    <row r="153" ht="15" spans="1:14">
      <c r="A153" s="1">
        <v>152</v>
      </c>
      <c r="B153" s="1">
        <v>1000</v>
      </c>
      <c r="C153" s="1">
        <v>1.6</v>
      </c>
      <c r="D153" s="6">
        <v>0.02</v>
      </c>
      <c r="E153" s="6">
        <v>0.04</v>
      </c>
      <c r="F153" s="6">
        <v>0.02</v>
      </c>
      <c r="G153" s="1">
        <v>1</v>
      </c>
      <c r="H153" s="1">
        <v>5</v>
      </c>
      <c r="I153" s="1">
        <v>40</v>
      </c>
      <c r="J153" s="4">
        <v>0</v>
      </c>
      <c r="K153" s="4">
        <v>10</v>
      </c>
      <c r="L153" s="2">
        <v>464.875</v>
      </c>
      <c r="M153" s="2">
        <v>71.8619000000001</v>
      </c>
      <c r="N153" s="2">
        <v>167.021859</v>
      </c>
    </row>
    <row r="154" ht="15" spans="1:14">
      <c r="A154" s="1">
        <v>153</v>
      </c>
      <c r="B154" s="1">
        <v>2000</v>
      </c>
      <c r="C154" s="1">
        <v>1.6</v>
      </c>
      <c r="D154" s="6">
        <v>0.02</v>
      </c>
      <c r="E154" s="6">
        <v>0.04</v>
      </c>
      <c r="F154" s="6">
        <v>0.02</v>
      </c>
      <c r="G154" s="1">
        <v>2</v>
      </c>
      <c r="H154" s="1">
        <v>20</v>
      </c>
      <c r="I154" s="1">
        <v>100</v>
      </c>
      <c r="J154" s="4">
        <v>0</v>
      </c>
      <c r="K154" s="4">
        <v>2</v>
      </c>
      <c r="L154" s="2">
        <v>740.325</v>
      </c>
      <c r="M154" s="2">
        <v>178.3228</v>
      </c>
      <c r="N154" s="2">
        <v>174.117356</v>
      </c>
    </row>
    <row r="155" ht="15" spans="1:14">
      <c r="A155" s="1">
        <v>154</v>
      </c>
      <c r="B155" s="1">
        <v>3500</v>
      </c>
      <c r="C155" s="1">
        <v>1.4</v>
      </c>
      <c r="D155" s="6">
        <v>0.04</v>
      </c>
      <c r="E155" s="6">
        <v>0.04</v>
      </c>
      <c r="F155" s="6">
        <v>0.02</v>
      </c>
      <c r="G155" s="1">
        <v>3</v>
      </c>
      <c r="H155" s="1">
        <v>25</v>
      </c>
      <c r="I155" s="1">
        <v>80</v>
      </c>
      <c r="J155" s="4">
        <v>2</v>
      </c>
      <c r="K155" s="4">
        <v>10</v>
      </c>
      <c r="L155" s="2">
        <v>782.275</v>
      </c>
      <c r="M155" s="2">
        <v>124.005628571429</v>
      </c>
      <c r="N155" s="2">
        <v>171.246390571429</v>
      </c>
    </row>
    <row r="156" ht="15" spans="1:14">
      <c r="A156" s="1">
        <v>155</v>
      </c>
      <c r="B156" s="1">
        <v>3000</v>
      </c>
      <c r="C156" s="1">
        <v>1.2</v>
      </c>
      <c r="D156" s="6">
        <v>0.06</v>
      </c>
      <c r="E156" s="6">
        <v>0.02</v>
      </c>
      <c r="F156" s="6">
        <v>0.06</v>
      </c>
      <c r="G156" s="1">
        <v>2</v>
      </c>
      <c r="H156" s="1">
        <v>15</v>
      </c>
      <c r="I156" s="1">
        <v>100</v>
      </c>
      <c r="J156" s="4">
        <v>0</v>
      </c>
      <c r="K156" s="4">
        <v>8</v>
      </c>
      <c r="L156" s="2">
        <v>1430.7</v>
      </c>
      <c r="M156" s="2">
        <v>445.728800000001</v>
      </c>
      <c r="N156" s="2">
        <v>180.714895666667</v>
      </c>
    </row>
    <row r="157" ht="15" spans="1:14">
      <c r="A157" s="1">
        <v>156</v>
      </c>
      <c r="B157" s="1">
        <v>3000</v>
      </c>
      <c r="C157" s="1">
        <v>1.6</v>
      </c>
      <c r="D157" s="6">
        <v>0.04</v>
      </c>
      <c r="E157" s="6">
        <v>0.04</v>
      </c>
      <c r="F157" s="6">
        <v>0.02</v>
      </c>
      <c r="G157" s="1">
        <v>3</v>
      </c>
      <c r="H157" s="1">
        <v>5</v>
      </c>
      <c r="I157" s="1">
        <v>60</v>
      </c>
      <c r="J157" s="4">
        <v>1</v>
      </c>
      <c r="K157" s="4">
        <v>6</v>
      </c>
      <c r="L157" s="2">
        <v>874.4</v>
      </c>
      <c r="M157" s="2">
        <v>190.4614</v>
      </c>
      <c r="N157" s="2">
        <v>175.522591333333</v>
      </c>
    </row>
    <row r="158" ht="15" spans="1:14">
      <c r="A158" s="1">
        <v>157</v>
      </c>
      <c r="B158" s="1">
        <v>3000</v>
      </c>
      <c r="C158" s="1">
        <v>1.2</v>
      </c>
      <c r="D158" s="6">
        <v>0.04</v>
      </c>
      <c r="E158" s="6">
        <v>0.02</v>
      </c>
      <c r="F158" s="6">
        <v>0.06</v>
      </c>
      <c r="G158" s="1">
        <v>1</v>
      </c>
      <c r="H158" s="1">
        <v>25</v>
      </c>
      <c r="I158" s="1">
        <v>100</v>
      </c>
      <c r="J158" s="4">
        <v>2</v>
      </c>
      <c r="K158" s="4">
        <v>6</v>
      </c>
      <c r="L158" s="2">
        <v>1341.325</v>
      </c>
      <c r="M158" s="2">
        <v>391.732058333332</v>
      </c>
      <c r="N158" s="2">
        <v>177.549213333333</v>
      </c>
    </row>
    <row r="159" ht="15" spans="1:14">
      <c r="A159" s="1">
        <v>158</v>
      </c>
      <c r="B159" s="1">
        <v>1500</v>
      </c>
      <c r="C159" s="1">
        <v>1.4</v>
      </c>
      <c r="D159" s="6">
        <v>0.04</v>
      </c>
      <c r="E159" s="6">
        <v>0.02</v>
      </c>
      <c r="F159" s="6">
        <v>0.02</v>
      </c>
      <c r="G159" s="1">
        <v>1</v>
      </c>
      <c r="H159" s="1">
        <v>10</v>
      </c>
      <c r="I159" s="1">
        <v>40</v>
      </c>
      <c r="J159" s="4">
        <v>1</v>
      </c>
      <c r="K159" s="4">
        <v>4</v>
      </c>
      <c r="L159" s="2">
        <v>744.3</v>
      </c>
      <c r="M159" s="2">
        <v>138.581</v>
      </c>
      <c r="N159" s="2">
        <v>168.343236</v>
      </c>
    </row>
    <row r="160" ht="15" spans="1:14">
      <c r="A160" s="1">
        <v>159</v>
      </c>
      <c r="B160" s="1">
        <v>1000</v>
      </c>
      <c r="C160" s="1">
        <v>1.2</v>
      </c>
      <c r="D160" s="6">
        <v>0.02</v>
      </c>
      <c r="E160" s="6">
        <v>0.06</v>
      </c>
      <c r="F160" s="6">
        <v>0.06</v>
      </c>
      <c r="G160" s="1">
        <v>1</v>
      </c>
      <c r="H160" s="1">
        <v>5</v>
      </c>
      <c r="I160" s="1">
        <v>100</v>
      </c>
      <c r="J160" s="4">
        <v>0</v>
      </c>
      <c r="K160" s="4">
        <v>4</v>
      </c>
      <c r="L160" s="2">
        <v>617.275</v>
      </c>
      <c r="M160" s="2">
        <v>111.43365</v>
      </c>
      <c r="N160" s="2">
        <v>164.568028</v>
      </c>
    </row>
    <row r="161" ht="15" spans="1:14">
      <c r="A161" s="1">
        <v>160</v>
      </c>
      <c r="B161" s="1">
        <v>3500</v>
      </c>
      <c r="C161" s="1">
        <v>1.4</v>
      </c>
      <c r="D161" s="6">
        <v>0.02</v>
      </c>
      <c r="E161" s="6">
        <v>0.04</v>
      </c>
      <c r="F161" s="6">
        <v>0.04</v>
      </c>
      <c r="G161" s="1">
        <v>2</v>
      </c>
      <c r="H161" s="1">
        <v>15</v>
      </c>
      <c r="I161" s="1">
        <v>100</v>
      </c>
      <c r="J161" s="4">
        <v>1</v>
      </c>
      <c r="K161" s="4">
        <v>4</v>
      </c>
      <c r="L161" s="2">
        <v>1480.45</v>
      </c>
      <c r="M161" s="2">
        <v>460.195692857143</v>
      </c>
      <c r="N161" s="2">
        <v>187.371479714286</v>
      </c>
    </row>
    <row r="162" ht="15" spans="1:14">
      <c r="A162" s="1">
        <v>161</v>
      </c>
      <c r="B162" s="1">
        <v>4000</v>
      </c>
      <c r="C162" s="1">
        <v>1.2</v>
      </c>
      <c r="D162" s="6">
        <v>0.04</v>
      </c>
      <c r="E162" s="6">
        <v>0.02</v>
      </c>
      <c r="F162" s="6">
        <v>0.06</v>
      </c>
      <c r="G162" s="1">
        <v>4</v>
      </c>
      <c r="H162" s="1">
        <v>15</v>
      </c>
      <c r="I162" s="1">
        <v>40</v>
      </c>
      <c r="J162" s="4">
        <v>0</v>
      </c>
      <c r="K162" s="4">
        <v>6</v>
      </c>
      <c r="L162" s="2">
        <v>1126.2</v>
      </c>
      <c r="M162" s="2">
        <v>269.0121</v>
      </c>
      <c r="N162" s="2">
        <v>178.437419749999</v>
      </c>
    </row>
    <row r="163" ht="15" spans="1:14">
      <c r="A163" s="1">
        <v>162</v>
      </c>
      <c r="B163" s="1">
        <v>3000</v>
      </c>
      <c r="C163" s="1">
        <v>1.2</v>
      </c>
      <c r="D163" s="6">
        <v>0.06</v>
      </c>
      <c r="E163" s="6">
        <v>0.06</v>
      </c>
      <c r="F163" s="6">
        <v>0.04</v>
      </c>
      <c r="G163" s="1">
        <v>2</v>
      </c>
      <c r="H163" s="1">
        <v>20</v>
      </c>
      <c r="I163" s="1">
        <v>80</v>
      </c>
      <c r="J163" s="4">
        <v>0</v>
      </c>
      <c r="K163" s="4">
        <v>8</v>
      </c>
      <c r="L163" s="2">
        <v>1408.325</v>
      </c>
      <c r="M163" s="2">
        <v>441.4077</v>
      </c>
      <c r="N163" s="2">
        <v>182.339306666667</v>
      </c>
    </row>
    <row r="164" ht="15" spans="1:14">
      <c r="A164" s="1">
        <v>163</v>
      </c>
      <c r="B164" s="1">
        <v>4000</v>
      </c>
      <c r="C164" s="1">
        <v>1.4</v>
      </c>
      <c r="D164" s="6">
        <v>0.06</v>
      </c>
      <c r="E164" s="6">
        <v>0.04</v>
      </c>
      <c r="F164" s="6">
        <v>0.04</v>
      </c>
      <c r="G164" s="1">
        <v>4</v>
      </c>
      <c r="H164" s="1">
        <v>20</v>
      </c>
      <c r="I164" s="1">
        <v>80</v>
      </c>
      <c r="J164" s="4">
        <v>0</v>
      </c>
      <c r="K164" s="4">
        <v>8</v>
      </c>
      <c r="L164" s="2">
        <v>997.3</v>
      </c>
      <c r="M164" s="2">
        <v>174.407075</v>
      </c>
      <c r="N164" s="2">
        <v>176.1379005</v>
      </c>
    </row>
    <row r="165" ht="15" spans="1:14">
      <c r="A165" s="1">
        <v>164</v>
      </c>
      <c r="B165" s="1">
        <v>2500</v>
      </c>
      <c r="C165" s="1">
        <v>1.4</v>
      </c>
      <c r="D165" s="6">
        <v>0.06</v>
      </c>
      <c r="E165" s="6">
        <v>0.06</v>
      </c>
      <c r="F165" s="6">
        <v>0.04</v>
      </c>
      <c r="G165" s="1">
        <v>1</v>
      </c>
      <c r="H165" s="1">
        <v>10</v>
      </c>
      <c r="I165" s="1">
        <v>40</v>
      </c>
      <c r="J165" s="4">
        <v>0</v>
      </c>
      <c r="K165" s="4">
        <v>6</v>
      </c>
      <c r="L165" s="2">
        <v>1015.475</v>
      </c>
      <c r="M165" s="2">
        <v>268.28358</v>
      </c>
      <c r="N165" s="2">
        <v>180.159522</v>
      </c>
    </row>
    <row r="166" ht="15" spans="1:14">
      <c r="A166" s="1">
        <v>165</v>
      </c>
      <c r="B166" s="1">
        <v>4000</v>
      </c>
      <c r="C166" s="1">
        <v>1.6</v>
      </c>
      <c r="D166" s="6">
        <v>0.04</v>
      </c>
      <c r="E166" s="6">
        <v>0.02</v>
      </c>
      <c r="F166" s="6">
        <v>0.02</v>
      </c>
      <c r="G166" s="1">
        <v>2</v>
      </c>
      <c r="H166" s="1">
        <v>20</v>
      </c>
      <c r="I166" s="1">
        <v>80</v>
      </c>
      <c r="J166" s="4">
        <v>1</v>
      </c>
      <c r="K166" s="4">
        <v>10</v>
      </c>
      <c r="L166" s="2">
        <v>1450.675</v>
      </c>
      <c r="M166" s="2">
        <v>482.541375000001</v>
      </c>
      <c r="N166" s="2">
        <v>190.11767025</v>
      </c>
    </row>
    <row r="167" ht="15" spans="1:14">
      <c r="A167" s="1">
        <v>166</v>
      </c>
      <c r="B167" s="1">
        <v>3500</v>
      </c>
      <c r="C167" s="1">
        <v>1.6</v>
      </c>
      <c r="D167" s="6">
        <v>0.04</v>
      </c>
      <c r="E167" s="6">
        <v>0.06</v>
      </c>
      <c r="F167" s="6">
        <v>0.02</v>
      </c>
      <c r="G167" s="1">
        <v>3</v>
      </c>
      <c r="H167" s="1">
        <v>20</v>
      </c>
      <c r="I167" s="1">
        <v>20</v>
      </c>
      <c r="J167" s="4">
        <v>1</v>
      </c>
      <c r="K167" s="4">
        <v>4</v>
      </c>
      <c r="L167" s="2">
        <v>856.225</v>
      </c>
      <c r="M167" s="2">
        <v>178.239150000001</v>
      </c>
      <c r="N167" s="2">
        <v>181.710022</v>
      </c>
    </row>
    <row r="168" ht="15" spans="1:14">
      <c r="A168" s="1">
        <v>167</v>
      </c>
      <c r="B168" s="1">
        <v>4000</v>
      </c>
      <c r="C168" s="1">
        <v>1.4</v>
      </c>
      <c r="D168" s="6">
        <v>0.06</v>
      </c>
      <c r="E168" s="6">
        <v>0.02</v>
      </c>
      <c r="F168" s="6">
        <v>0.02</v>
      </c>
      <c r="G168" s="1">
        <v>2</v>
      </c>
      <c r="H168" s="1">
        <v>5</v>
      </c>
      <c r="I168" s="1">
        <v>40</v>
      </c>
      <c r="J168" s="4">
        <v>2</v>
      </c>
      <c r="K168" s="4">
        <v>6</v>
      </c>
      <c r="L168" s="2">
        <v>1644.475</v>
      </c>
      <c r="M168" s="2">
        <v>553.360800000001</v>
      </c>
      <c r="N168" s="2">
        <v>190.27118025</v>
      </c>
    </row>
    <row r="169" ht="15" spans="1:14">
      <c r="A169" s="1">
        <v>168</v>
      </c>
      <c r="B169" s="1">
        <v>3500</v>
      </c>
      <c r="C169" s="1">
        <v>1.2</v>
      </c>
      <c r="D169" s="6">
        <v>0.06</v>
      </c>
      <c r="E169" s="6">
        <v>0.06</v>
      </c>
      <c r="F169" s="6">
        <v>0.02</v>
      </c>
      <c r="G169" s="1">
        <v>1</v>
      </c>
      <c r="H169" s="1">
        <v>5</v>
      </c>
      <c r="I169" s="1">
        <v>80</v>
      </c>
      <c r="J169" s="4">
        <v>1</v>
      </c>
      <c r="K169" s="4">
        <v>10</v>
      </c>
      <c r="L169" s="2">
        <v>1557.825</v>
      </c>
      <c r="M169" s="2">
        <v>489.990507142857</v>
      </c>
      <c r="N169" s="2">
        <v>188.066790571428</v>
      </c>
    </row>
    <row r="170" ht="15" spans="1:14">
      <c r="A170" s="1">
        <v>169</v>
      </c>
      <c r="B170" s="1">
        <v>1500</v>
      </c>
      <c r="C170" s="1">
        <v>1.4</v>
      </c>
      <c r="D170" s="6">
        <v>0.02</v>
      </c>
      <c r="E170" s="6">
        <v>0.02</v>
      </c>
      <c r="F170" s="6">
        <v>0.06</v>
      </c>
      <c r="G170" s="1">
        <v>1</v>
      </c>
      <c r="H170" s="1">
        <v>5</v>
      </c>
      <c r="I170" s="1">
        <v>40</v>
      </c>
      <c r="J170" s="4">
        <v>2</v>
      </c>
      <c r="K170" s="4">
        <v>4</v>
      </c>
      <c r="L170" s="2">
        <v>743.25</v>
      </c>
      <c r="M170" s="2">
        <v>139.3554</v>
      </c>
      <c r="N170" s="2">
        <v>168.911092666666</v>
      </c>
    </row>
    <row r="171" ht="15" spans="1:14">
      <c r="A171" s="1">
        <v>170</v>
      </c>
      <c r="B171" s="1">
        <v>4000</v>
      </c>
      <c r="C171" s="1">
        <v>1.2</v>
      </c>
      <c r="D171" s="6">
        <v>0.02</v>
      </c>
      <c r="E171" s="6">
        <v>0.04</v>
      </c>
      <c r="F171" s="6">
        <v>0.02</v>
      </c>
      <c r="G171" s="1">
        <v>3</v>
      </c>
      <c r="H171" s="1">
        <v>10</v>
      </c>
      <c r="I171" s="1">
        <v>80</v>
      </c>
      <c r="J171" s="4">
        <v>2</v>
      </c>
      <c r="K171" s="4">
        <v>8</v>
      </c>
      <c r="L171" s="2">
        <v>1032.875</v>
      </c>
      <c r="M171" s="2">
        <v>213.0446375</v>
      </c>
      <c r="N171" s="2">
        <v>175.185924249999</v>
      </c>
    </row>
    <row r="172" ht="15" spans="1:14">
      <c r="A172" s="1">
        <v>171</v>
      </c>
      <c r="B172" s="1">
        <v>3000</v>
      </c>
      <c r="C172" s="1">
        <v>1.2</v>
      </c>
      <c r="D172" s="6">
        <v>0.04</v>
      </c>
      <c r="E172" s="6">
        <v>0.02</v>
      </c>
      <c r="F172" s="6">
        <v>0.04</v>
      </c>
      <c r="G172" s="1">
        <v>4</v>
      </c>
      <c r="H172" s="1">
        <v>20</v>
      </c>
      <c r="I172" s="1">
        <v>80</v>
      </c>
      <c r="J172" s="4">
        <v>0</v>
      </c>
      <c r="K172" s="4">
        <v>2</v>
      </c>
      <c r="L172" s="2">
        <v>1070.9</v>
      </c>
      <c r="M172" s="2">
        <v>279.4536</v>
      </c>
      <c r="N172" s="2">
        <v>173.844002666667</v>
      </c>
    </row>
    <row r="173" ht="15" spans="1:14">
      <c r="A173" s="1">
        <v>172</v>
      </c>
      <c r="B173" s="1">
        <v>2500</v>
      </c>
      <c r="C173" s="1">
        <v>1.2</v>
      </c>
      <c r="D173" s="6">
        <v>0.02</v>
      </c>
      <c r="E173" s="6">
        <v>0.04</v>
      </c>
      <c r="F173" s="6">
        <v>0.04</v>
      </c>
      <c r="G173" s="1">
        <v>2</v>
      </c>
      <c r="H173" s="1">
        <v>10</v>
      </c>
      <c r="I173" s="1">
        <v>20</v>
      </c>
      <c r="J173" s="4">
        <v>2</v>
      </c>
      <c r="K173" s="4">
        <v>10</v>
      </c>
      <c r="L173" s="2">
        <v>1161.55</v>
      </c>
      <c r="M173" s="2">
        <v>342.90793</v>
      </c>
      <c r="N173" s="2">
        <v>175.21344</v>
      </c>
    </row>
    <row r="174" ht="15" spans="1:14">
      <c r="A174" s="1">
        <v>173</v>
      </c>
      <c r="B174" s="1">
        <v>1000</v>
      </c>
      <c r="C174" s="1">
        <v>1.2</v>
      </c>
      <c r="D174" s="6">
        <v>0.02</v>
      </c>
      <c r="E174" s="6">
        <v>0.02</v>
      </c>
      <c r="F174" s="6">
        <v>0.04</v>
      </c>
      <c r="G174" s="1">
        <v>1</v>
      </c>
      <c r="H174" s="1">
        <v>20</v>
      </c>
      <c r="I174" s="1">
        <v>60</v>
      </c>
      <c r="J174" s="4">
        <v>2</v>
      </c>
      <c r="K174" s="4">
        <v>6</v>
      </c>
      <c r="L174" s="2">
        <v>537.9</v>
      </c>
      <c r="M174" s="2">
        <v>74.9523750000001</v>
      </c>
      <c r="N174" s="2">
        <v>158.978781</v>
      </c>
    </row>
    <row r="175" ht="15" spans="1:14">
      <c r="A175" s="1">
        <v>174</v>
      </c>
      <c r="B175" s="1">
        <v>2500</v>
      </c>
      <c r="C175" s="1">
        <v>1.4</v>
      </c>
      <c r="D175" s="6">
        <v>0.04</v>
      </c>
      <c r="E175" s="6">
        <v>0.06</v>
      </c>
      <c r="F175" s="6">
        <v>0.06</v>
      </c>
      <c r="G175" s="1">
        <v>4</v>
      </c>
      <c r="H175" s="1">
        <v>10</v>
      </c>
      <c r="I175" s="1">
        <v>100</v>
      </c>
      <c r="J175" s="4">
        <v>2</v>
      </c>
      <c r="K175" s="4">
        <v>8</v>
      </c>
      <c r="L175" s="2">
        <v>637.55</v>
      </c>
      <c r="M175" s="2">
        <v>95.3891200000003</v>
      </c>
      <c r="N175" s="2">
        <v>166.7561588</v>
      </c>
    </row>
    <row r="176" ht="15" spans="1:14">
      <c r="A176" s="1">
        <v>175</v>
      </c>
      <c r="B176" s="1">
        <v>1000</v>
      </c>
      <c r="C176" s="1">
        <v>1.6</v>
      </c>
      <c r="D176" s="6">
        <v>0.02</v>
      </c>
      <c r="E176" s="6">
        <v>0.02</v>
      </c>
      <c r="F176" s="6">
        <v>0.06</v>
      </c>
      <c r="G176" s="1">
        <v>4</v>
      </c>
      <c r="H176" s="1">
        <v>5</v>
      </c>
      <c r="I176" s="1">
        <v>40</v>
      </c>
      <c r="J176" s="4">
        <v>0</v>
      </c>
      <c r="K176" s="4">
        <v>6</v>
      </c>
      <c r="L176" s="2">
        <v>446.8</v>
      </c>
      <c r="M176" s="2">
        <v>60.915425</v>
      </c>
      <c r="N176" s="2">
        <v>160.849648</v>
      </c>
    </row>
    <row r="177" ht="15" spans="1:14">
      <c r="A177" s="1">
        <v>176</v>
      </c>
      <c r="B177" s="1">
        <v>4000</v>
      </c>
      <c r="C177" s="1">
        <v>1.4</v>
      </c>
      <c r="D177" s="6">
        <v>0.06</v>
      </c>
      <c r="E177" s="6">
        <v>0.02</v>
      </c>
      <c r="F177" s="6">
        <v>0.02</v>
      </c>
      <c r="G177" s="1">
        <v>4</v>
      </c>
      <c r="H177" s="1">
        <v>25</v>
      </c>
      <c r="I177" s="1">
        <v>80</v>
      </c>
      <c r="J177" s="4">
        <v>0</v>
      </c>
      <c r="K177" s="4">
        <v>8</v>
      </c>
      <c r="L177" s="2">
        <v>1154.025</v>
      </c>
      <c r="M177" s="2">
        <v>206.447699999999</v>
      </c>
      <c r="N177" s="2">
        <v>175.845406</v>
      </c>
    </row>
    <row r="178" ht="15" spans="1:14">
      <c r="A178" s="1">
        <v>177</v>
      </c>
      <c r="B178" s="1">
        <v>2500</v>
      </c>
      <c r="C178" s="1">
        <v>1.6</v>
      </c>
      <c r="D178" s="6">
        <v>0.04</v>
      </c>
      <c r="E178" s="6">
        <v>0.02</v>
      </c>
      <c r="F178" s="6">
        <v>0.04</v>
      </c>
      <c r="G178" s="1">
        <v>1</v>
      </c>
      <c r="H178" s="1">
        <v>15</v>
      </c>
      <c r="I178" s="1">
        <v>80</v>
      </c>
      <c r="J178" s="4">
        <v>2</v>
      </c>
      <c r="K178" s="4">
        <v>6</v>
      </c>
      <c r="L178" s="2">
        <v>843.225</v>
      </c>
      <c r="M178" s="2">
        <v>209.8533</v>
      </c>
      <c r="N178" s="2">
        <v>174.1654624</v>
      </c>
    </row>
    <row r="179" ht="15" spans="1:14">
      <c r="A179" s="1">
        <v>178</v>
      </c>
      <c r="B179" s="1">
        <v>1500</v>
      </c>
      <c r="C179" s="1">
        <v>1.4</v>
      </c>
      <c r="D179" s="6">
        <v>0.04</v>
      </c>
      <c r="E179" s="6">
        <v>0.02</v>
      </c>
      <c r="F179" s="6">
        <v>0.06</v>
      </c>
      <c r="G179" s="1">
        <v>4</v>
      </c>
      <c r="H179" s="1">
        <v>15</v>
      </c>
      <c r="I179" s="1">
        <v>20</v>
      </c>
      <c r="J179" s="4">
        <v>0</v>
      </c>
      <c r="K179" s="4">
        <v>10</v>
      </c>
      <c r="L179" s="2">
        <v>489.225</v>
      </c>
      <c r="M179" s="2">
        <v>33.6820499999999</v>
      </c>
      <c r="N179" s="2">
        <v>164.812576</v>
      </c>
    </row>
    <row r="180" ht="15" spans="1:14">
      <c r="A180" s="1">
        <v>179</v>
      </c>
      <c r="B180" s="1">
        <v>1500</v>
      </c>
      <c r="C180" s="1">
        <v>1.6</v>
      </c>
      <c r="D180" s="6">
        <v>0.04</v>
      </c>
      <c r="E180" s="6">
        <v>0.02</v>
      </c>
      <c r="F180" s="6">
        <v>0.06</v>
      </c>
      <c r="G180" s="1">
        <v>1</v>
      </c>
      <c r="H180" s="1">
        <v>15</v>
      </c>
      <c r="I180" s="1">
        <v>20</v>
      </c>
      <c r="J180" s="4">
        <v>0</v>
      </c>
      <c r="K180" s="4">
        <v>8</v>
      </c>
      <c r="L180" s="2">
        <v>575.775</v>
      </c>
      <c r="M180" s="2">
        <v>123.91645</v>
      </c>
      <c r="N180" s="2">
        <v>170.266180666667</v>
      </c>
    </row>
    <row r="181" ht="15" spans="1:14">
      <c r="A181" s="1">
        <v>180</v>
      </c>
      <c r="B181" s="1">
        <v>2500</v>
      </c>
      <c r="C181" s="1">
        <v>1.4</v>
      </c>
      <c r="D181" s="6">
        <v>0.04</v>
      </c>
      <c r="E181" s="6">
        <v>0.06</v>
      </c>
      <c r="F181" s="6">
        <v>0.02</v>
      </c>
      <c r="G181" s="1">
        <v>3</v>
      </c>
      <c r="H181" s="1">
        <v>25</v>
      </c>
      <c r="I181" s="1">
        <v>20</v>
      </c>
      <c r="J181" s="4">
        <v>0</v>
      </c>
      <c r="K181" s="4">
        <v>10</v>
      </c>
      <c r="L181" s="2">
        <v>595.2</v>
      </c>
      <c r="M181" s="2">
        <v>78.7748000000002</v>
      </c>
      <c r="N181" s="2">
        <v>171.8513152</v>
      </c>
    </row>
    <row r="182" ht="15" spans="1:14">
      <c r="A182" s="1">
        <v>181</v>
      </c>
      <c r="B182" s="1">
        <v>2500</v>
      </c>
      <c r="C182" s="1">
        <v>1.4</v>
      </c>
      <c r="D182" s="6">
        <v>0.04</v>
      </c>
      <c r="E182" s="6">
        <v>0.06</v>
      </c>
      <c r="F182" s="6">
        <v>0.06</v>
      </c>
      <c r="G182" s="1">
        <v>3</v>
      </c>
      <c r="H182" s="1">
        <v>15</v>
      </c>
      <c r="I182" s="1">
        <v>40</v>
      </c>
      <c r="J182" s="4">
        <v>2</v>
      </c>
      <c r="K182" s="4">
        <v>2</v>
      </c>
      <c r="L182" s="2">
        <v>744.275</v>
      </c>
      <c r="M182" s="2">
        <v>137.66524</v>
      </c>
      <c r="N182" s="2">
        <v>171.7127136</v>
      </c>
    </row>
    <row r="183" ht="15" spans="1:14">
      <c r="A183" s="1">
        <v>182</v>
      </c>
      <c r="B183" s="1">
        <v>3500</v>
      </c>
      <c r="C183" s="1">
        <v>1.4</v>
      </c>
      <c r="D183" s="6">
        <v>0.06</v>
      </c>
      <c r="E183" s="6">
        <v>0.02</v>
      </c>
      <c r="F183" s="6">
        <v>0.06</v>
      </c>
      <c r="G183" s="1">
        <v>1</v>
      </c>
      <c r="H183" s="1">
        <v>10</v>
      </c>
      <c r="I183" s="1">
        <v>60</v>
      </c>
      <c r="J183" s="4">
        <v>1</v>
      </c>
      <c r="K183" s="4">
        <v>6</v>
      </c>
      <c r="L183" s="2">
        <v>1471.9</v>
      </c>
      <c r="M183" s="2">
        <v>434.631378571429</v>
      </c>
      <c r="N183" s="2">
        <v>183.664578285714</v>
      </c>
    </row>
    <row r="184" ht="15" spans="1:14">
      <c r="A184" s="1">
        <v>183</v>
      </c>
      <c r="B184" s="1">
        <v>3500</v>
      </c>
      <c r="C184" s="1">
        <v>1.6</v>
      </c>
      <c r="D184" s="6">
        <v>0.06</v>
      </c>
      <c r="E184" s="6">
        <v>0.04</v>
      </c>
      <c r="F184" s="6">
        <v>0.06</v>
      </c>
      <c r="G184" s="1">
        <v>3</v>
      </c>
      <c r="H184" s="1">
        <v>5</v>
      </c>
      <c r="I184" s="1">
        <v>80</v>
      </c>
      <c r="J184" s="4">
        <v>2</v>
      </c>
      <c r="K184" s="4">
        <v>2</v>
      </c>
      <c r="L184" s="2">
        <v>1085.9</v>
      </c>
      <c r="M184" s="2">
        <v>275.716214285714</v>
      </c>
      <c r="N184" s="2">
        <v>183.252107428572</v>
      </c>
    </row>
    <row r="185" ht="15" spans="1:14">
      <c r="A185" s="1">
        <v>184</v>
      </c>
      <c r="B185" s="1">
        <v>4000</v>
      </c>
      <c r="C185" s="1">
        <v>1.4</v>
      </c>
      <c r="D185" s="6">
        <v>0.04</v>
      </c>
      <c r="E185" s="6">
        <v>0.06</v>
      </c>
      <c r="F185" s="6">
        <v>0.06</v>
      </c>
      <c r="G185" s="1">
        <v>4</v>
      </c>
      <c r="H185" s="1">
        <v>15</v>
      </c>
      <c r="I185" s="1">
        <v>40</v>
      </c>
      <c r="J185" s="4">
        <v>1</v>
      </c>
      <c r="K185" s="4">
        <v>4</v>
      </c>
      <c r="L185" s="2">
        <v>1093.75</v>
      </c>
      <c r="M185" s="2">
        <v>261.400249999999</v>
      </c>
      <c r="N185" s="2">
        <v>181.464358</v>
      </c>
    </row>
    <row r="186" ht="15" spans="1:14">
      <c r="A186" s="1">
        <v>185</v>
      </c>
      <c r="B186" s="1">
        <v>1500</v>
      </c>
      <c r="C186" s="1">
        <v>1.2</v>
      </c>
      <c r="D186" s="6">
        <v>0.02</v>
      </c>
      <c r="E186" s="6">
        <v>0.04</v>
      </c>
      <c r="F186" s="6">
        <v>0.04</v>
      </c>
      <c r="G186" s="1">
        <v>3</v>
      </c>
      <c r="H186" s="1">
        <v>5</v>
      </c>
      <c r="I186" s="1">
        <v>40</v>
      </c>
      <c r="J186" s="4">
        <v>1</v>
      </c>
      <c r="K186" s="4">
        <v>4</v>
      </c>
      <c r="L186" s="2">
        <v>765.975</v>
      </c>
      <c r="M186" s="2">
        <v>123.430883333333</v>
      </c>
      <c r="N186" s="2">
        <v>165.633366666667</v>
      </c>
    </row>
    <row r="187" ht="15" spans="1:14">
      <c r="A187" s="1">
        <v>186</v>
      </c>
      <c r="B187" s="1">
        <v>3500</v>
      </c>
      <c r="C187" s="1">
        <v>1.4</v>
      </c>
      <c r="D187" s="6">
        <v>0.04</v>
      </c>
      <c r="E187" s="6">
        <v>0.04</v>
      </c>
      <c r="F187" s="6">
        <v>0.04</v>
      </c>
      <c r="G187" s="1">
        <v>4</v>
      </c>
      <c r="H187" s="1">
        <v>15</v>
      </c>
      <c r="I187" s="1">
        <v>80</v>
      </c>
      <c r="J187" s="4">
        <v>0</v>
      </c>
      <c r="K187" s="4">
        <v>10</v>
      </c>
      <c r="L187" s="2">
        <v>746.6</v>
      </c>
      <c r="M187" s="2">
        <v>126.913307142857</v>
      </c>
      <c r="N187" s="2">
        <v>175.418012571429</v>
      </c>
    </row>
    <row r="188" ht="15" spans="1:14">
      <c r="A188" s="1">
        <v>187</v>
      </c>
      <c r="B188" s="1">
        <v>2500</v>
      </c>
      <c r="C188" s="1">
        <v>1.4</v>
      </c>
      <c r="D188" s="6">
        <v>0.04</v>
      </c>
      <c r="E188" s="6">
        <v>0.02</v>
      </c>
      <c r="F188" s="6">
        <v>0.02</v>
      </c>
      <c r="G188" s="1">
        <v>2</v>
      </c>
      <c r="H188" s="1">
        <v>15</v>
      </c>
      <c r="I188" s="1">
        <v>60</v>
      </c>
      <c r="J188" s="4">
        <v>0</v>
      </c>
      <c r="K188" s="4">
        <v>4</v>
      </c>
      <c r="L188" s="2">
        <v>1023.6</v>
      </c>
      <c r="M188" s="2">
        <v>286.77108</v>
      </c>
      <c r="N188" s="2">
        <v>177.7222532</v>
      </c>
    </row>
    <row r="189" ht="15" spans="1:14">
      <c r="A189" s="1">
        <v>188</v>
      </c>
      <c r="B189" s="1">
        <v>3500</v>
      </c>
      <c r="C189" s="1">
        <v>1.4</v>
      </c>
      <c r="D189" s="6">
        <v>0.02</v>
      </c>
      <c r="E189" s="6">
        <v>0.04</v>
      </c>
      <c r="F189" s="6">
        <v>0.02</v>
      </c>
      <c r="G189" s="1">
        <v>1</v>
      </c>
      <c r="H189" s="1">
        <v>25</v>
      </c>
      <c r="I189" s="1">
        <v>80</v>
      </c>
      <c r="J189" s="4">
        <v>1</v>
      </c>
      <c r="K189" s="4">
        <v>6</v>
      </c>
      <c r="L189" s="2">
        <v>1372.1</v>
      </c>
      <c r="M189" s="2">
        <v>401.2059</v>
      </c>
      <c r="N189" s="2">
        <v>184.864584857143</v>
      </c>
    </row>
    <row r="190" ht="15" spans="1:14">
      <c r="A190" s="1">
        <v>189</v>
      </c>
      <c r="B190" s="1">
        <v>3500</v>
      </c>
      <c r="C190" s="1">
        <v>1.6</v>
      </c>
      <c r="D190" s="6">
        <v>0.02</v>
      </c>
      <c r="E190" s="6">
        <v>0.06</v>
      </c>
      <c r="F190" s="6">
        <v>0.06</v>
      </c>
      <c r="G190" s="1">
        <v>4</v>
      </c>
      <c r="H190" s="1">
        <v>5</v>
      </c>
      <c r="I190" s="1">
        <v>40</v>
      </c>
      <c r="J190" s="4">
        <v>1</v>
      </c>
      <c r="K190" s="4">
        <v>2</v>
      </c>
      <c r="L190" s="2">
        <v>1030.95</v>
      </c>
      <c r="M190" s="2">
        <v>250.846357142857</v>
      </c>
      <c r="N190" s="2">
        <v>185.503602285715</v>
      </c>
    </row>
    <row r="191" ht="15" spans="1:14">
      <c r="A191" s="1">
        <v>190</v>
      </c>
      <c r="B191" s="1">
        <v>3500</v>
      </c>
      <c r="C191" s="1">
        <v>1.2</v>
      </c>
      <c r="D191" s="6">
        <v>0.06</v>
      </c>
      <c r="E191" s="6">
        <v>0.04</v>
      </c>
      <c r="F191" s="6">
        <v>0.02</v>
      </c>
      <c r="G191" s="1">
        <v>4</v>
      </c>
      <c r="H191" s="1">
        <v>25</v>
      </c>
      <c r="I191" s="1">
        <v>100</v>
      </c>
      <c r="J191" s="4">
        <v>0</v>
      </c>
      <c r="K191" s="4">
        <v>10</v>
      </c>
      <c r="L191" s="2">
        <v>804.5</v>
      </c>
      <c r="M191" s="2">
        <v>144.218785714285</v>
      </c>
      <c r="N191" s="2">
        <v>173.565145714286</v>
      </c>
    </row>
    <row r="192" ht="15" spans="1:14">
      <c r="A192" s="1">
        <v>191</v>
      </c>
      <c r="B192" s="1">
        <v>4000</v>
      </c>
      <c r="C192" s="1">
        <v>1.2</v>
      </c>
      <c r="D192" s="6">
        <v>0.04</v>
      </c>
      <c r="E192" s="6">
        <v>0.06</v>
      </c>
      <c r="F192" s="6">
        <v>0.04</v>
      </c>
      <c r="G192" s="1">
        <v>2</v>
      </c>
      <c r="H192" s="1">
        <v>25</v>
      </c>
      <c r="I192" s="1">
        <v>20</v>
      </c>
      <c r="J192" s="4">
        <v>1</v>
      </c>
      <c r="K192" s="4">
        <v>10</v>
      </c>
      <c r="L192" s="2">
        <v>1825.3</v>
      </c>
      <c r="M192" s="2">
        <v>622.667956250002</v>
      </c>
      <c r="N192" s="2">
        <v>193.949935</v>
      </c>
    </row>
    <row r="193" ht="15" spans="1:14">
      <c r="A193" s="1">
        <v>192</v>
      </c>
      <c r="B193" s="1">
        <v>2000</v>
      </c>
      <c r="C193" s="1">
        <v>1.4</v>
      </c>
      <c r="D193" s="6">
        <v>0.06</v>
      </c>
      <c r="E193" s="6">
        <v>0.04</v>
      </c>
      <c r="F193" s="6">
        <v>0.04</v>
      </c>
      <c r="G193" s="1">
        <v>2</v>
      </c>
      <c r="H193" s="1">
        <v>15</v>
      </c>
      <c r="I193" s="1">
        <v>60</v>
      </c>
      <c r="J193" s="4">
        <v>2</v>
      </c>
      <c r="K193" s="4">
        <v>2</v>
      </c>
      <c r="L193" s="2">
        <v>908.85</v>
      </c>
      <c r="M193" s="2">
        <v>203.2020625</v>
      </c>
      <c r="N193" s="2">
        <v>172.478126</v>
      </c>
    </row>
    <row r="194" ht="15" spans="1:14">
      <c r="A194" s="1">
        <v>193</v>
      </c>
      <c r="B194" s="1">
        <v>1500</v>
      </c>
      <c r="C194" s="1">
        <v>1.6</v>
      </c>
      <c r="D194" s="6">
        <v>0.06</v>
      </c>
      <c r="E194" s="6">
        <v>0.06</v>
      </c>
      <c r="F194" s="6">
        <v>0.04</v>
      </c>
      <c r="G194" s="1">
        <v>2</v>
      </c>
      <c r="H194" s="1">
        <v>15</v>
      </c>
      <c r="I194" s="1">
        <v>80</v>
      </c>
      <c r="J194" s="4">
        <v>0</v>
      </c>
      <c r="K194" s="4">
        <v>6</v>
      </c>
      <c r="L194" s="2">
        <v>688.125</v>
      </c>
      <c r="M194" s="2">
        <v>124.578266666667</v>
      </c>
      <c r="N194" s="2">
        <v>167.986219333334</v>
      </c>
    </row>
    <row r="195" ht="15" spans="1:14">
      <c r="A195" s="1">
        <v>194</v>
      </c>
      <c r="B195" s="1">
        <v>1500</v>
      </c>
      <c r="C195" s="1">
        <v>1.2</v>
      </c>
      <c r="D195" s="6">
        <v>0.02</v>
      </c>
      <c r="E195" s="6">
        <v>0.06</v>
      </c>
      <c r="F195" s="6">
        <v>0.06</v>
      </c>
      <c r="G195" s="1">
        <v>2</v>
      </c>
      <c r="H195" s="1">
        <v>25</v>
      </c>
      <c r="I195" s="1">
        <v>60</v>
      </c>
      <c r="J195" s="4">
        <v>1</v>
      </c>
      <c r="K195" s="4">
        <v>4</v>
      </c>
      <c r="L195" s="2">
        <v>801.925</v>
      </c>
      <c r="M195" s="2">
        <v>166.347016666667</v>
      </c>
      <c r="N195" s="2">
        <v>165.389455333333</v>
      </c>
    </row>
    <row r="196" ht="15" spans="1:14">
      <c r="A196" s="1">
        <v>195</v>
      </c>
      <c r="B196" s="1">
        <v>4000</v>
      </c>
      <c r="C196" s="1">
        <v>1.6</v>
      </c>
      <c r="D196" s="6">
        <v>0.04</v>
      </c>
      <c r="E196" s="6">
        <v>0.06</v>
      </c>
      <c r="F196" s="6">
        <v>0.06</v>
      </c>
      <c r="G196" s="1">
        <v>3</v>
      </c>
      <c r="H196" s="1">
        <v>25</v>
      </c>
      <c r="I196" s="1">
        <v>40</v>
      </c>
      <c r="J196" s="4">
        <v>0</v>
      </c>
      <c r="K196" s="4">
        <v>10</v>
      </c>
      <c r="L196" s="2">
        <v>754.025</v>
      </c>
      <c r="M196" s="2">
        <v>140.798975</v>
      </c>
      <c r="N196" s="2">
        <v>181.654985</v>
      </c>
    </row>
    <row r="197" ht="15" spans="1:14">
      <c r="A197" s="1">
        <v>196</v>
      </c>
      <c r="B197" s="1">
        <v>1500</v>
      </c>
      <c r="C197" s="1">
        <v>1.6</v>
      </c>
      <c r="D197" s="6">
        <v>0.06</v>
      </c>
      <c r="E197" s="6">
        <v>0.02</v>
      </c>
      <c r="F197" s="6">
        <v>0.06</v>
      </c>
      <c r="G197" s="1">
        <v>2</v>
      </c>
      <c r="H197" s="1">
        <v>5</v>
      </c>
      <c r="I197" s="1">
        <v>40</v>
      </c>
      <c r="J197" s="4">
        <v>1</v>
      </c>
      <c r="K197" s="4">
        <v>4</v>
      </c>
      <c r="L197" s="2">
        <v>637.675</v>
      </c>
      <c r="M197" s="2">
        <v>139.731033333333</v>
      </c>
      <c r="N197" s="2">
        <v>169.925594</v>
      </c>
    </row>
    <row r="198" ht="15" spans="1:14">
      <c r="A198" s="1">
        <v>197</v>
      </c>
      <c r="B198" s="1">
        <v>3000</v>
      </c>
      <c r="C198" s="1">
        <v>1.6</v>
      </c>
      <c r="D198" s="6">
        <v>0.02</v>
      </c>
      <c r="E198" s="6">
        <v>0.04</v>
      </c>
      <c r="F198" s="6">
        <v>0.02</v>
      </c>
      <c r="G198" s="1">
        <v>3</v>
      </c>
      <c r="H198" s="1">
        <v>25</v>
      </c>
      <c r="I198" s="1">
        <v>60</v>
      </c>
      <c r="J198" s="4">
        <v>0</v>
      </c>
      <c r="K198" s="4">
        <v>8</v>
      </c>
      <c r="L198" s="2">
        <v>627.25</v>
      </c>
      <c r="M198" s="2">
        <v>99.3545666666664</v>
      </c>
      <c r="N198" s="2">
        <v>174.526217666667</v>
      </c>
    </row>
    <row r="199" ht="15" spans="1:14">
      <c r="A199" s="1">
        <v>198</v>
      </c>
      <c r="B199" s="1">
        <v>1000</v>
      </c>
      <c r="C199" s="1">
        <v>1.6</v>
      </c>
      <c r="D199" s="6">
        <v>0.04</v>
      </c>
      <c r="E199" s="6">
        <v>0.04</v>
      </c>
      <c r="F199" s="6">
        <v>0.04</v>
      </c>
      <c r="G199" s="1">
        <v>3</v>
      </c>
      <c r="H199" s="1">
        <v>5</v>
      </c>
      <c r="I199" s="1">
        <v>80</v>
      </c>
      <c r="J199" s="4">
        <v>0</v>
      </c>
      <c r="K199" s="4">
        <v>2</v>
      </c>
      <c r="L199" s="2">
        <v>457.1</v>
      </c>
      <c r="M199" s="2">
        <v>65.7584750000001</v>
      </c>
      <c r="N199" s="2">
        <v>164.367767</v>
      </c>
    </row>
    <row r="200" ht="15" spans="1:14">
      <c r="A200" s="1">
        <v>199</v>
      </c>
      <c r="B200" s="1">
        <v>2000</v>
      </c>
      <c r="C200" s="1">
        <v>1.6</v>
      </c>
      <c r="D200" s="6">
        <v>0.06</v>
      </c>
      <c r="E200" s="6">
        <v>0.04</v>
      </c>
      <c r="F200" s="6">
        <v>0.04</v>
      </c>
      <c r="G200" s="1">
        <v>2</v>
      </c>
      <c r="H200" s="1">
        <v>15</v>
      </c>
      <c r="I200" s="1">
        <v>60</v>
      </c>
      <c r="J200" s="4">
        <v>2</v>
      </c>
      <c r="K200" s="4">
        <v>6</v>
      </c>
      <c r="L200" s="2">
        <v>763.275</v>
      </c>
      <c r="M200" s="2">
        <v>196.85505</v>
      </c>
      <c r="N200" s="2">
        <v>170.8659965</v>
      </c>
    </row>
    <row r="201" ht="15" spans="1:14">
      <c r="A201" s="1">
        <v>200</v>
      </c>
      <c r="B201" s="1">
        <v>3500</v>
      </c>
      <c r="C201" s="1">
        <v>1.6</v>
      </c>
      <c r="D201" s="6">
        <v>0.06</v>
      </c>
      <c r="E201" s="6">
        <v>0.06</v>
      </c>
      <c r="F201" s="6">
        <v>0.06</v>
      </c>
      <c r="G201" s="1">
        <v>3</v>
      </c>
      <c r="H201" s="1">
        <v>25</v>
      </c>
      <c r="I201" s="1">
        <v>100</v>
      </c>
      <c r="J201" s="4">
        <v>1</v>
      </c>
      <c r="K201" s="4">
        <v>4</v>
      </c>
      <c r="L201" s="2">
        <v>876.925</v>
      </c>
      <c r="M201" s="2">
        <v>186.194000000001</v>
      </c>
      <c r="N201" s="2">
        <v>176.670882571429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200" zoomScaleNormal="200" workbookViewId="0">
      <selection activeCell="A1" sqref="$A1:$XFD1048576"/>
    </sheetView>
  </sheetViews>
  <sheetFormatPr defaultColWidth="11" defaultRowHeight="13.5"/>
  <cols>
    <col min="1" max="1" width="4.33333333333333" style="1" customWidth="1"/>
    <col min="2" max="2" width="5" style="1" customWidth="1"/>
    <col min="3" max="3" width="4.33333333333333" style="1" customWidth="1"/>
    <col min="4" max="6" width="4.33333333333333" style="4" customWidth="1"/>
    <col min="7" max="9" width="4.33333333333333" style="1" customWidth="1"/>
    <col min="10" max="11" width="4.33333333333333" style="4" customWidth="1"/>
    <col min="12" max="16384" width="10.8333333333333" style="1"/>
  </cols>
  <sheetData>
    <row r="1" s="3" customFormat="1" ht="65" customHeight="1" spans="1:15">
      <c r="A1" s="3" t="s">
        <v>60</v>
      </c>
      <c r="B1" s="3" t="s">
        <v>61</v>
      </c>
      <c r="C1" s="3" t="s">
        <v>62</v>
      </c>
      <c r="D1" s="5" t="s">
        <v>63</v>
      </c>
      <c r="E1" s="5" t="s">
        <v>64</v>
      </c>
      <c r="F1" s="5" t="s">
        <v>65</v>
      </c>
      <c r="G1" s="3" t="s">
        <v>66</v>
      </c>
      <c r="H1" s="3" t="s">
        <v>67</v>
      </c>
      <c r="I1" s="3" t="s">
        <v>68</v>
      </c>
      <c r="J1" s="5" t="s">
        <v>69</v>
      </c>
      <c r="K1" s="5" t="s">
        <v>70</v>
      </c>
      <c r="L1" s="2" t="s">
        <v>71</v>
      </c>
      <c r="M1" s="2" t="s">
        <v>72</v>
      </c>
      <c r="N1" s="2" t="s">
        <v>73</v>
      </c>
      <c r="O1" s="3" t="s">
        <v>74</v>
      </c>
    </row>
    <row r="2" ht="15" spans="1:14">
      <c r="A2" s="1">
        <v>1</v>
      </c>
      <c r="B2" s="1">
        <v>3000</v>
      </c>
      <c r="C2" s="1">
        <v>2</v>
      </c>
      <c r="D2" s="4">
        <v>2</v>
      </c>
      <c r="E2" s="4">
        <v>0</v>
      </c>
      <c r="F2" s="4">
        <v>0</v>
      </c>
      <c r="G2" s="1">
        <v>3</v>
      </c>
      <c r="H2" s="1">
        <v>5</v>
      </c>
      <c r="I2" s="1">
        <v>60</v>
      </c>
      <c r="J2" s="4">
        <v>0</v>
      </c>
      <c r="K2" s="4">
        <v>2</v>
      </c>
      <c r="L2" s="2">
        <v>1066.825</v>
      </c>
      <c r="M2" s="2">
        <v>252.412566666667</v>
      </c>
      <c r="N2" s="2">
        <v>181.721067333333</v>
      </c>
    </row>
    <row r="3" ht="15" spans="1:14">
      <c r="A3" s="1">
        <v>2</v>
      </c>
      <c r="B3" s="1">
        <v>2000</v>
      </c>
      <c r="C3" s="1">
        <v>1</v>
      </c>
      <c r="D3" s="4">
        <v>1</v>
      </c>
      <c r="E3" s="4">
        <v>2</v>
      </c>
      <c r="F3" s="4">
        <v>2</v>
      </c>
      <c r="G3" s="1">
        <v>4</v>
      </c>
      <c r="H3" s="1">
        <v>5</v>
      </c>
      <c r="I3" s="1">
        <v>40</v>
      </c>
      <c r="J3" s="4">
        <v>2</v>
      </c>
      <c r="K3" s="4">
        <v>10</v>
      </c>
      <c r="L3" s="2">
        <v>630.25</v>
      </c>
      <c r="M3" s="2">
        <v>95.3434625000003</v>
      </c>
      <c r="N3" s="2">
        <v>163.8688475</v>
      </c>
    </row>
    <row r="4" ht="15" spans="1:14">
      <c r="A4" s="1">
        <v>3</v>
      </c>
      <c r="B4" s="1">
        <v>1000</v>
      </c>
      <c r="C4" s="1">
        <v>2</v>
      </c>
      <c r="D4" s="4">
        <v>2</v>
      </c>
      <c r="E4" s="4">
        <v>2</v>
      </c>
      <c r="F4" s="4">
        <v>2</v>
      </c>
      <c r="G4" s="1">
        <v>1</v>
      </c>
      <c r="H4" s="1">
        <v>5</v>
      </c>
      <c r="I4" s="1">
        <v>80</v>
      </c>
      <c r="J4" s="4">
        <v>2</v>
      </c>
      <c r="K4" s="4">
        <v>4</v>
      </c>
      <c r="L4" s="2">
        <v>427.25</v>
      </c>
      <c r="M4" s="2">
        <v>66.6468250000001</v>
      </c>
      <c r="N4" s="2">
        <v>162.371945</v>
      </c>
    </row>
    <row r="5" ht="15" spans="1:14">
      <c r="A5" s="1">
        <v>4</v>
      </c>
      <c r="B5" s="1">
        <v>1000</v>
      </c>
      <c r="C5" s="1">
        <v>1</v>
      </c>
      <c r="D5" s="4">
        <v>0</v>
      </c>
      <c r="E5" s="4">
        <v>1</v>
      </c>
      <c r="F5" s="4">
        <v>2</v>
      </c>
      <c r="G5" s="1">
        <v>3</v>
      </c>
      <c r="H5" s="1">
        <v>10</v>
      </c>
      <c r="I5" s="1">
        <v>40</v>
      </c>
      <c r="J5" s="4">
        <v>0</v>
      </c>
      <c r="K5" s="4">
        <v>6</v>
      </c>
      <c r="L5" s="2">
        <v>422.05</v>
      </c>
      <c r="M5" s="2">
        <v>43.0656249999999</v>
      </c>
      <c r="N5" s="2">
        <v>164.693468</v>
      </c>
    </row>
    <row r="6" ht="15" spans="1:14">
      <c r="A6" s="1">
        <v>5</v>
      </c>
      <c r="B6" s="1">
        <v>3000</v>
      </c>
      <c r="C6" s="1">
        <v>0</v>
      </c>
      <c r="D6" s="4">
        <v>0</v>
      </c>
      <c r="E6" s="4">
        <v>0</v>
      </c>
      <c r="F6" s="4">
        <v>1</v>
      </c>
      <c r="G6" s="1">
        <v>1</v>
      </c>
      <c r="H6" s="1">
        <v>15</v>
      </c>
      <c r="I6" s="1">
        <v>80</v>
      </c>
      <c r="J6" s="4">
        <v>2</v>
      </c>
      <c r="K6" s="4">
        <v>10</v>
      </c>
      <c r="L6" s="2">
        <v>1205.625</v>
      </c>
      <c r="M6" s="2">
        <v>374.642883333334</v>
      </c>
      <c r="N6" s="2">
        <v>176.835302666667</v>
      </c>
    </row>
    <row r="7" ht="15" spans="1:14">
      <c r="A7" s="1">
        <v>6</v>
      </c>
      <c r="B7" s="1">
        <v>1500</v>
      </c>
      <c r="C7" s="1">
        <v>2</v>
      </c>
      <c r="D7" s="4">
        <v>2</v>
      </c>
      <c r="E7" s="4">
        <v>1</v>
      </c>
      <c r="F7" s="4">
        <v>1</v>
      </c>
      <c r="G7" s="1">
        <v>3</v>
      </c>
      <c r="H7" s="1">
        <v>15</v>
      </c>
      <c r="I7" s="1">
        <v>60</v>
      </c>
      <c r="J7" s="4">
        <v>1</v>
      </c>
      <c r="K7" s="4">
        <v>10</v>
      </c>
      <c r="L7" s="2">
        <v>449.775</v>
      </c>
      <c r="M7" s="2">
        <v>50.3888166666668</v>
      </c>
      <c r="N7" s="2">
        <v>166.630403333334</v>
      </c>
    </row>
    <row r="8" ht="15" spans="1:14">
      <c r="A8" s="1">
        <v>7</v>
      </c>
      <c r="B8" s="1">
        <v>1000</v>
      </c>
      <c r="C8" s="1">
        <v>2</v>
      </c>
      <c r="D8" s="4">
        <v>0</v>
      </c>
      <c r="E8" s="4">
        <v>0</v>
      </c>
      <c r="F8" s="4">
        <v>1</v>
      </c>
      <c r="G8" s="1">
        <v>1</v>
      </c>
      <c r="H8" s="1">
        <v>10</v>
      </c>
      <c r="I8" s="1">
        <v>100</v>
      </c>
      <c r="J8" s="4">
        <v>2</v>
      </c>
      <c r="K8" s="4">
        <v>2</v>
      </c>
      <c r="L8" s="2">
        <v>373.925</v>
      </c>
      <c r="M8" s="2">
        <v>53.8859500000001</v>
      </c>
      <c r="N8" s="2">
        <v>159.004351</v>
      </c>
    </row>
    <row r="9" ht="15" spans="1:14">
      <c r="A9" s="1">
        <v>8</v>
      </c>
      <c r="B9" s="1">
        <v>2500</v>
      </c>
      <c r="C9" s="1">
        <v>1</v>
      </c>
      <c r="D9" s="4">
        <v>1</v>
      </c>
      <c r="E9" s="4">
        <v>2</v>
      </c>
      <c r="F9" s="4">
        <v>0</v>
      </c>
      <c r="G9" s="1">
        <v>3</v>
      </c>
      <c r="H9" s="1">
        <v>5</v>
      </c>
      <c r="I9" s="1">
        <v>100</v>
      </c>
      <c r="J9" s="4">
        <v>1</v>
      </c>
      <c r="K9" s="4">
        <v>10</v>
      </c>
      <c r="L9" s="2">
        <v>769.15</v>
      </c>
      <c r="M9" s="2">
        <v>131.17207</v>
      </c>
      <c r="N9" s="2">
        <v>170.2539472</v>
      </c>
    </row>
    <row r="10" ht="15" spans="1:14">
      <c r="A10" s="1">
        <v>9</v>
      </c>
      <c r="B10" s="1">
        <v>1500</v>
      </c>
      <c r="C10" s="1">
        <v>1</v>
      </c>
      <c r="D10" s="4">
        <v>2</v>
      </c>
      <c r="E10" s="4">
        <v>2</v>
      </c>
      <c r="F10" s="4">
        <v>2</v>
      </c>
      <c r="G10" s="1">
        <v>1</v>
      </c>
      <c r="H10" s="1">
        <v>15</v>
      </c>
      <c r="I10" s="1">
        <v>100</v>
      </c>
      <c r="J10" s="4">
        <v>2</v>
      </c>
      <c r="K10" s="4">
        <v>4</v>
      </c>
      <c r="L10" s="2">
        <v>615.45</v>
      </c>
      <c r="M10" s="2">
        <v>124.341333333334</v>
      </c>
      <c r="N10" s="2">
        <v>164.239974</v>
      </c>
    </row>
    <row r="11" ht="15" spans="1:14">
      <c r="A11" s="1">
        <v>10</v>
      </c>
      <c r="B11" s="1">
        <v>2500</v>
      </c>
      <c r="C11" s="1">
        <v>1</v>
      </c>
      <c r="D11" s="4">
        <v>0</v>
      </c>
      <c r="E11" s="4">
        <v>1</v>
      </c>
      <c r="F11" s="4">
        <v>1</v>
      </c>
      <c r="G11" s="1">
        <v>4</v>
      </c>
      <c r="H11" s="1">
        <v>20</v>
      </c>
      <c r="I11" s="1">
        <v>80</v>
      </c>
      <c r="J11" s="4">
        <v>1</v>
      </c>
      <c r="K11" s="4">
        <v>6</v>
      </c>
      <c r="L11" s="2">
        <v>614.975</v>
      </c>
      <c r="M11" s="2">
        <v>87.86401</v>
      </c>
      <c r="N11" s="2">
        <v>167.5624208</v>
      </c>
    </row>
    <row r="12" ht="15" spans="1:14">
      <c r="A12" s="1">
        <v>11</v>
      </c>
      <c r="B12" s="1">
        <v>1500</v>
      </c>
      <c r="C12" s="1">
        <v>0</v>
      </c>
      <c r="D12" s="4">
        <v>1</v>
      </c>
      <c r="E12" s="4">
        <v>2</v>
      </c>
      <c r="F12" s="4">
        <v>1</v>
      </c>
      <c r="G12" s="1">
        <v>3</v>
      </c>
      <c r="H12" s="1">
        <v>10</v>
      </c>
      <c r="I12" s="1">
        <v>80</v>
      </c>
      <c r="J12" s="4">
        <v>0</v>
      </c>
      <c r="K12" s="4">
        <v>6</v>
      </c>
      <c r="L12" s="2">
        <v>592.525</v>
      </c>
      <c r="M12" s="2">
        <v>76.0934</v>
      </c>
      <c r="N12" s="2">
        <v>166.694096</v>
      </c>
    </row>
    <row r="13" ht="15" spans="1:14">
      <c r="A13" s="1">
        <v>12</v>
      </c>
      <c r="B13" s="1">
        <v>1000</v>
      </c>
      <c r="C13" s="1">
        <v>1</v>
      </c>
      <c r="D13" s="4">
        <v>0</v>
      </c>
      <c r="E13" s="4">
        <v>2</v>
      </c>
      <c r="F13" s="4">
        <v>2</v>
      </c>
      <c r="G13" s="1">
        <v>2</v>
      </c>
      <c r="H13" s="1">
        <v>20</v>
      </c>
      <c r="I13" s="1">
        <v>60</v>
      </c>
      <c r="J13" s="4">
        <v>2</v>
      </c>
      <c r="K13" s="4">
        <v>10</v>
      </c>
      <c r="L13" s="2">
        <v>553.6</v>
      </c>
      <c r="M13" s="2">
        <v>74.9911749999999</v>
      </c>
      <c r="N13" s="2">
        <v>159.220401</v>
      </c>
    </row>
    <row r="14" ht="15" spans="1:14">
      <c r="A14" s="1">
        <v>13</v>
      </c>
      <c r="B14" s="1">
        <v>2000</v>
      </c>
      <c r="C14" s="1">
        <v>0</v>
      </c>
      <c r="D14" s="4">
        <v>0</v>
      </c>
      <c r="E14" s="4">
        <v>2</v>
      </c>
      <c r="F14" s="4">
        <v>1</v>
      </c>
      <c r="G14" s="1">
        <v>3</v>
      </c>
      <c r="H14" s="1">
        <v>5</v>
      </c>
      <c r="I14" s="1">
        <v>20</v>
      </c>
      <c r="J14" s="4">
        <v>0</v>
      </c>
      <c r="K14" s="4">
        <v>6</v>
      </c>
      <c r="L14" s="2">
        <v>897.85</v>
      </c>
      <c r="M14" s="2">
        <v>184.5757875</v>
      </c>
      <c r="N14" s="2">
        <v>169.9189435</v>
      </c>
    </row>
    <row r="15" ht="15" spans="1:14">
      <c r="A15" s="1">
        <v>14</v>
      </c>
      <c r="B15" s="1">
        <v>1500</v>
      </c>
      <c r="C15" s="1">
        <v>0</v>
      </c>
      <c r="D15" s="4">
        <v>0</v>
      </c>
      <c r="E15" s="4">
        <v>1</v>
      </c>
      <c r="F15" s="4">
        <v>2</v>
      </c>
      <c r="G15" s="1">
        <v>4</v>
      </c>
      <c r="H15" s="1">
        <v>5</v>
      </c>
      <c r="I15" s="1">
        <v>60</v>
      </c>
      <c r="J15" s="4">
        <v>0</v>
      </c>
      <c r="K15" s="4">
        <v>8</v>
      </c>
      <c r="L15" s="2">
        <v>686.375</v>
      </c>
      <c r="M15" s="2">
        <v>109.429583333333</v>
      </c>
      <c r="N15" s="2">
        <v>164.405876666667</v>
      </c>
    </row>
    <row r="16" ht="15" spans="1:14">
      <c r="A16" s="1">
        <v>15</v>
      </c>
      <c r="B16" s="1">
        <v>3000</v>
      </c>
      <c r="C16" s="1">
        <v>2</v>
      </c>
      <c r="D16" s="4">
        <v>1</v>
      </c>
      <c r="E16" s="4">
        <v>2</v>
      </c>
      <c r="F16" s="4">
        <v>1</v>
      </c>
      <c r="G16" s="1">
        <v>4</v>
      </c>
      <c r="H16" s="1">
        <v>20</v>
      </c>
      <c r="I16" s="1">
        <v>40</v>
      </c>
      <c r="J16" s="4">
        <v>0</v>
      </c>
      <c r="K16" s="4">
        <v>4</v>
      </c>
      <c r="L16" s="2">
        <v>776.75</v>
      </c>
      <c r="M16" s="2">
        <v>158.361175</v>
      </c>
      <c r="N16" s="2">
        <v>176.664863333333</v>
      </c>
    </row>
    <row r="17" ht="15" spans="1:14">
      <c r="A17" s="1">
        <v>16</v>
      </c>
      <c r="B17" s="1">
        <v>1500</v>
      </c>
      <c r="C17" s="1">
        <v>0</v>
      </c>
      <c r="D17" s="4">
        <v>2</v>
      </c>
      <c r="E17" s="4">
        <v>0</v>
      </c>
      <c r="F17" s="4">
        <v>0</v>
      </c>
      <c r="G17" s="1">
        <v>4</v>
      </c>
      <c r="H17" s="1">
        <v>20</v>
      </c>
      <c r="I17" s="1">
        <v>40</v>
      </c>
      <c r="J17" s="4">
        <v>0</v>
      </c>
      <c r="K17" s="4">
        <v>10</v>
      </c>
      <c r="L17" s="2">
        <v>521.55</v>
      </c>
      <c r="M17" s="2">
        <v>41.7601833333334</v>
      </c>
      <c r="N17" s="2">
        <v>163.649482</v>
      </c>
    </row>
    <row r="18" ht="15" spans="1:14">
      <c r="A18" s="1">
        <v>17</v>
      </c>
      <c r="B18" s="1">
        <v>1500</v>
      </c>
      <c r="C18" s="1">
        <v>0</v>
      </c>
      <c r="D18" s="4">
        <v>2</v>
      </c>
      <c r="E18" s="4">
        <v>2</v>
      </c>
      <c r="F18" s="4">
        <v>0</v>
      </c>
      <c r="G18" s="1">
        <v>1</v>
      </c>
      <c r="H18" s="1">
        <v>20</v>
      </c>
      <c r="I18" s="1">
        <v>80</v>
      </c>
      <c r="J18" s="4">
        <v>1</v>
      </c>
      <c r="K18" s="4">
        <v>6</v>
      </c>
      <c r="L18" s="2">
        <v>766.175</v>
      </c>
      <c r="M18" s="2">
        <v>150.4714</v>
      </c>
      <c r="N18" s="2">
        <v>164.724172666667</v>
      </c>
    </row>
    <row r="19" ht="15" spans="1:14">
      <c r="A19" s="1">
        <v>18</v>
      </c>
      <c r="B19" s="1">
        <v>2000</v>
      </c>
      <c r="C19" s="1">
        <v>2</v>
      </c>
      <c r="D19" s="4">
        <v>1</v>
      </c>
      <c r="E19" s="4">
        <v>1</v>
      </c>
      <c r="F19" s="4">
        <v>1</v>
      </c>
      <c r="G19" s="1">
        <v>1</v>
      </c>
      <c r="H19" s="1">
        <v>10</v>
      </c>
      <c r="I19" s="1">
        <v>80</v>
      </c>
      <c r="J19" s="4">
        <v>1</v>
      </c>
      <c r="K19" s="4">
        <v>10</v>
      </c>
      <c r="L19" s="2">
        <v>712.45</v>
      </c>
      <c r="M19" s="2">
        <v>169.5322875</v>
      </c>
      <c r="N19" s="2">
        <v>172.444131</v>
      </c>
    </row>
    <row r="20" ht="15" spans="1:14">
      <c r="A20" s="1">
        <v>19</v>
      </c>
      <c r="B20" s="1">
        <v>2500</v>
      </c>
      <c r="C20" s="1">
        <v>0</v>
      </c>
      <c r="D20" s="4">
        <v>0</v>
      </c>
      <c r="E20" s="4">
        <v>2</v>
      </c>
      <c r="F20" s="4">
        <v>2</v>
      </c>
      <c r="G20" s="1">
        <v>2</v>
      </c>
      <c r="H20" s="1">
        <v>15</v>
      </c>
      <c r="I20" s="1">
        <v>80</v>
      </c>
      <c r="J20" s="4">
        <v>2</v>
      </c>
      <c r="K20" s="4">
        <v>2</v>
      </c>
      <c r="L20" s="2">
        <v>1114.325</v>
      </c>
      <c r="M20" s="2">
        <v>319.87837</v>
      </c>
      <c r="N20" s="2">
        <v>175.045156</v>
      </c>
    </row>
    <row r="21" ht="15" spans="1:14">
      <c r="A21" s="1">
        <v>20</v>
      </c>
      <c r="B21" s="1">
        <v>2000</v>
      </c>
      <c r="C21" s="1">
        <v>2</v>
      </c>
      <c r="D21" s="4">
        <v>2</v>
      </c>
      <c r="E21" s="4">
        <v>2</v>
      </c>
      <c r="F21" s="4">
        <v>0</v>
      </c>
      <c r="G21" s="1">
        <v>1</v>
      </c>
      <c r="H21" s="1">
        <v>15</v>
      </c>
      <c r="I21" s="1">
        <v>40</v>
      </c>
      <c r="J21" s="4">
        <v>1</v>
      </c>
      <c r="K21" s="4">
        <v>8</v>
      </c>
      <c r="L21" s="2">
        <v>740.75</v>
      </c>
      <c r="M21" s="2">
        <v>165.316775</v>
      </c>
      <c r="N21" s="2">
        <v>173.7123605</v>
      </c>
    </row>
    <row r="22" ht="15" spans="1:14">
      <c r="A22" s="1">
        <v>21</v>
      </c>
      <c r="B22" s="1">
        <v>4000</v>
      </c>
      <c r="C22" s="1">
        <v>0</v>
      </c>
      <c r="D22" s="4">
        <v>1</v>
      </c>
      <c r="E22" s="4">
        <v>2</v>
      </c>
      <c r="F22" s="4">
        <v>0</v>
      </c>
      <c r="G22" s="1">
        <v>4</v>
      </c>
      <c r="H22" s="1">
        <v>15</v>
      </c>
      <c r="I22" s="1">
        <v>20</v>
      </c>
      <c r="J22" s="4">
        <v>1</v>
      </c>
      <c r="K22" s="4">
        <v>2</v>
      </c>
      <c r="L22" s="2">
        <v>1340.825</v>
      </c>
      <c r="M22" s="2">
        <v>354.557743750001</v>
      </c>
      <c r="N22" s="2">
        <v>179.584329</v>
      </c>
    </row>
    <row r="23" ht="15" spans="1:14">
      <c r="A23" s="1">
        <v>22</v>
      </c>
      <c r="B23" s="1">
        <v>1500</v>
      </c>
      <c r="C23" s="1">
        <v>0</v>
      </c>
      <c r="D23" s="4">
        <v>1</v>
      </c>
      <c r="E23" s="4">
        <v>1</v>
      </c>
      <c r="F23" s="4">
        <v>1</v>
      </c>
      <c r="G23" s="1">
        <v>1</v>
      </c>
      <c r="H23" s="1">
        <v>15</v>
      </c>
      <c r="I23" s="1">
        <v>60</v>
      </c>
      <c r="J23" s="4">
        <v>1</v>
      </c>
      <c r="K23" s="4">
        <v>2</v>
      </c>
      <c r="L23" s="2">
        <v>709.825</v>
      </c>
      <c r="M23" s="2">
        <v>148.6251</v>
      </c>
      <c r="N23" s="2">
        <v>164.943834666667</v>
      </c>
    </row>
    <row r="24" ht="15" spans="1:14">
      <c r="A24" s="1">
        <v>23</v>
      </c>
      <c r="B24" s="1">
        <v>1000</v>
      </c>
      <c r="C24" s="1">
        <v>2</v>
      </c>
      <c r="D24" s="4">
        <v>1</v>
      </c>
      <c r="E24" s="4">
        <v>2</v>
      </c>
      <c r="F24" s="4">
        <v>0</v>
      </c>
      <c r="G24" s="1">
        <v>4</v>
      </c>
      <c r="H24" s="1">
        <v>10</v>
      </c>
      <c r="I24" s="1">
        <v>80</v>
      </c>
      <c r="J24" s="4">
        <v>1</v>
      </c>
      <c r="K24" s="4">
        <v>2</v>
      </c>
      <c r="L24" s="2">
        <v>432.925</v>
      </c>
      <c r="M24" s="2">
        <v>30.9547499999999</v>
      </c>
      <c r="N24" s="2">
        <v>159.1448</v>
      </c>
    </row>
    <row r="25" ht="15" spans="1:14">
      <c r="A25" s="1">
        <v>24</v>
      </c>
      <c r="B25" s="1">
        <v>2500</v>
      </c>
      <c r="C25" s="1">
        <v>2</v>
      </c>
      <c r="D25" s="4">
        <v>0</v>
      </c>
      <c r="E25" s="4">
        <v>0</v>
      </c>
      <c r="F25" s="4">
        <v>0</v>
      </c>
      <c r="G25" s="1">
        <v>1</v>
      </c>
      <c r="H25" s="1">
        <v>15</v>
      </c>
      <c r="I25" s="1">
        <v>40</v>
      </c>
      <c r="J25" s="4">
        <v>0</v>
      </c>
      <c r="K25" s="4">
        <v>6</v>
      </c>
      <c r="L25" s="2">
        <v>888.55</v>
      </c>
      <c r="M25" s="2">
        <v>243.573650000001</v>
      </c>
      <c r="N25" s="2">
        <v>178.226188399999</v>
      </c>
    </row>
    <row r="26" ht="15" spans="1:14">
      <c r="A26" s="1">
        <v>25</v>
      </c>
      <c r="B26" s="1">
        <v>3000</v>
      </c>
      <c r="C26" s="1">
        <v>1</v>
      </c>
      <c r="D26" s="4">
        <v>2</v>
      </c>
      <c r="E26" s="4">
        <v>1</v>
      </c>
      <c r="F26" s="4">
        <v>1</v>
      </c>
      <c r="G26" s="1">
        <v>2</v>
      </c>
      <c r="H26" s="1">
        <v>10</v>
      </c>
      <c r="I26" s="1">
        <v>20</v>
      </c>
      <c r="J26" s="4">
        <v>1</v>
      </c>
      <c r="K26" s="4">
        <v>6</v>
      </c>
      <c r="L26" s="2">
        <v>1245.45</v>
      </c>
      <c r="M26" s="2">
        <v>376.369291666666</v>
      </c>
      <c r="N26" s="2">
        <v>181.352295333333</v>
      </c>
    </row>
    <row r="27" ht="15" spans="1:14">
      <c r="A27" s="1">
        <v>26</v>
      </c>
      <c r="B27" s="1">
        <v>1500</v>
      </c>
      <c r="C27" s="1">
        <v>1</v>
      </c>
      <c r="D27" s="4">
        <v>0</v>
      </c>
      <c r="E27" s="4">
        <v>0</v>
      </c>
      <c r="F27" s="4">
        <v>1</v>
      </c>
      <c r="G27" s="1">
        <v>1</v>
      </c>
      <c r="H27" s="1">
        <v>20</v>
      </c>
      <c r="I27" s="1">
        <v>20</v>
      </c>
      <c r="J27" s="4">
        <v>2</v>
      </c>
      <c r="K27" s="4">
        <v>2</v>
      </c>
      <c r="L27" s="2">
        <v>592.975</v>
      </c>
      <c r="M27" s="2">
        <v>125.84955</v>
      </c>
      <c r="N27" s="2">
        <v>165.39982</v>
      </c>
    </row>
    <row r="28" ht="15" spans="1:14">
      <c r="A28" s="1">
        <v>27</v>
      </c>
      <c r="B28" s="1">
        <v>1000</v>
      </c>
      <c r="C28" s="1">
        <v>1</v>
      </c>
      <c r="D28" s="4">
        <v>1</v>
      </c>
      <c r="E28" s="4">
        <v>0</v>
      </c>
      <c r="F28" s="4">
        <v>1</v>
      </c>
      <c r="G28" s="1">
        <v>3</v>
      </c>
      <c r="H28" s="1">
        <v>5</v>
      </c>
      <c r="I28" s="1">
        <v>80</v>
      </c>
      <c r="J28" s="4">
        <v>2</v>
      </c>
      <c r="K28" s="4">
        <v>8</v>
      </c>
      <c r="L28" s="2">
        <v>438.125</v>
      </c>
      <c r="M28" s="2">
        <v>60.8174999999999</v>
      </c>
      <c r="N28" s="2">
        <v>157.597125</v>
      </c>
    </row>
    <row r="29" ht="15" spans="1:14">
      <c r="A29" s="1">
        <v>28</v>
      </c>
      <c r="B29" s="1">
        <v>4000</v>
      </c>
      <c r="C29" s="1">
        <v>2</v>
      </c>
      <c r="D29" s="4">
        <v>2</v>
      </c>
      <c r="E29" s="4">
        <v>1</v>
      </c>
      <c r="F29" s="4">
        <v>0</v>
      </c>
      <c r="G29" s="1">
        <v>2</v>
      </c>
      <c r="H29" s="1">
        <v>5</v>
      </c>
      <c r="I29" s="1">
        <v>80</v>
      </c>
      <c r="J29" s="4">
        <v>2</v>
      </c>
      <c r="K29" s="4">
        <v>4</v>
      </c>
      <c r="L29" s="2">
        <v>1497.575</v>
      </c>
      <c r="M29" s="2">
        <v>479.93604375</v>
      </c>
      <c r="N29" s="2">
        <v>194.49507775</v>
      </c>
    </row>
    <row r="30" ht="15" spans="1:14">
      <c r="A30" s="1">
        <v>29</v>
      </c>
      <c r="B30" s="1">
        <v>3000</v>
      </c>
      <c r="C30" s="1">
        <v>0</v>
      </c>
      <c r="D30" s="4">
        <v>2</v>
      </c>
      <c r="E30" s="4">
        <v>2</v>
      </c>
      <c r="F30" s="4">
        <v>2</v>
      </c>
      <c r="G30" s="1">
        <v>1</v>
      </c>
      <c r="H30" s="1">
        <v>10</v>
      </c>
      <c r="I30" s="1">
        <v>20</v>
      </c>
      <c r="J30" s="4">
        <v>2</v>
      </c>
      <c r="K30" s="4">
        <v>6</v>
      </c>
      <c r="L30" s="2">
        <v>1311.475</v>
      </c>
      <c r="M30" s="2">
        <v>391.698041666668</v>
      </c>
      <c r="N30" s="2">
        <v>179.21431</v>
      </c>
    </row>
    <row r="31" ht="15" spans="1:14">
      <c r="A31" s="1">
        <v>30</v>
      </c>
      <c r="B31" s="1">
        <v>4000</v>
      </c>
      <c r="C31" s="1">
        <v>2</v>
      </c>
      <c r="D31" s="4">
        <v>1</v>
      </c>
      <c r="E31" s="4">
        <v>0</v>
      </c>
      <c r="F31" s="4">
        <v>1</v>
      </c>
      <c r="G31" s="1">
        <v>2</v>
      </c>
      <c r="H31" s="1">
        <v>20</v>
      </c>
      <c r="I31" s="1">
        <v>60</v>
      </c>
      <c r="J31" s="4">
        <v>2</v>
      </c>
      <c r="K31" s="4">
        <v>6</v>
      </c>
      <c r="L31" s="2">
        <v>1461.375</v>
      </c>
      <c r="M31" s="2">
        <v>490.04919375</v>
      </c>
      <c r="N31" s="2">
        <v>187.3314735</v>
      </c>
    </row>
    <row r="32" ht="15" spans="1:14">
      <c r="A32" s="1">
        <v>31</v>
      </c>
      <c r="B32" s="1">
        <v>3000</v>
      </c>
      <c r="C32" s="1">
        <v>2</v>
      </c>
      <c r="D32" s="4">
        <v>0</v>
      </c>
      <c r="E32" s="4">
        <v>1</v>
      </c>
      <c r="F32" s="4">
        <v>2</v>
      </c>
      <c r="G32" s="1">
        <v>4</v>
      </c>
      <c r="H32" s="1">
        <v>15</v>
      </c>
      <c r="I32" s="1">
        <v>80</v>
      </c>
      <c r="J32" s="4">
        <v>0</v>
      </c>
      <c r="K32" s="4">
        <v>10</v>
      </c>
      <c r="L32" s="2">
        <v>592.575</v>
      </c>
      <c r="M32" s="2">
        <v>91.9813916666663</v>
      </c>
      <c r="N32" s="2">
        <v>174.784164333333</v>
      </c>
    </row>
    <row r="33" ht="15" spans="1:14">
      <c r="A33" s="1">
        <v>32</v>
      </c>
      <c r="B33" s="1">
        <v>3500</v>
      </c>
      <c r="C33" s="1">
        <v>0</v>
      </c>
      <c r="D33" s="4">
        <v>2</v>
      </c>
      <c r="E33" s="4">
        <v>0</v>
      </c>
      <c r="F33" s="4">
        <v>1</v>
      </c>
      <c r="G33" s="1">
        <v>4</v>
      </c>
      <c r="H33" s="1">
        <v>10</v>
      </c>
      <c r="I33" s="1">
        <v>20</v>
      </c>
      <c r="J33" s="4">
        <v>2</v>
      </c>
      <c r="K33" s="4">
        <v>4</v>
      </c>
      <c r="L33" s="2">
        <v>1009.275</v>
      </c>
      <c r="M33" s="2">
        <v>223.528414285714</v>
      </c>
      <c r="N33" s="2">
        <v>169.721989142858</v>
      </c>
    </row>
    <row r="34" ht="15" spans="1:14">
      <c r="A34" s="1">
        <v>33</v>
      </c>
      <c r="B34" s="1">
        <v>3500</v>
      </c>
      <c r="C34" s="1">
        <v>0</v>
      </c>
      <c r="D34" s="4">
        <v>1</v>
      </c>
      <c r="E34" s="4">
        <v>2</v>
      </c>
      <c r="F34" s="4">
        <v>2</v>
      </c>
      <c r="G34" s="1">
        <v>4</v>
      </c>
      <c r="H34" s="1">
        <v>25</v>
      </c>
      <c r="I34" s="1">
        <v>60</v>
      </c>
      <c r="J34" s="4">
        <v>2</v>
      </c>
      <c r="K34" s="4">
        <v>6</v>
      </c>
      <c r="L34" s="2">
        <v>886.375</v>
      </c>
      <c r="M34" s="2">
        <v>175.778464285715</v>
      </c>
      <c r="N34" s="2">
        <v>170.276819714286</v>
      </c>
    </row>
    <row r="35" ht="15" spans="1:14">
      <c r="A35" s="1">
        <v>34</v>
      </c>
      <c r="B35" s="1">
        <v>1000</v>
      </c>
      <c r="C35" s="1">
        <v>0</v>
      </c>
      <c r="D35" s="4">
        <v>1</v>
      </c>
      <c r="E35" s="4">
        <v>0</v>
      </c>
      <c r="F35" s="4">
        <v>2</v>
      </c>
      <c r="G35" s="1">
        <v>3</v>
      </c>
      <c r="H35" s="1">
        <v>15</v>
      </c>
      <c r="I35" s="1">
        <v>20</v>
      </c>
      <c r="J35" s="4">
        <v>1</v>
      </c>
      <c r="K35" s="4">
        <v>10</v>
      </c>
      <c r="L35" s="2">
        <v>473.9</v>
      </c>
      <c r="M35" s="2">
        <v>41.721425</v>
      </c>
      <c r="N35" s="2">
        <v>160.570267</v>
      </c>
    </row>
    <row r="36" ht="15" spans="1:14">
      <c r="A36" s="1">
        <v>35</v>
      </c>
      <c r="B36" s="1">
        <v>1500</v>
      </c>
      <c r="C36" s="1">
        <v>2</v>
      </c>
      <c r="D36" s="4">
        <v>1</v>
      </c>
      <c r="E36" s="4">
        <v>0</v>
      </c>
      <c r="F36" s="4">
        <v>2</v>
      </c>
      <c r="G36" s="1">
        <v>2</v>
      </c>
      <c r="H36" s="1">
        <v>10</v>
      </c>
      <c r="I36" s="1">
        <v>40</v>
      </c>
      <c r="J36" s="4">
        <v>1</v>
      </c>
      <c r="K36" s="4">
        <v>2</v>
      </c>
      <c r="L36" s="2">
        <v>598.95</v>
      </c>
      <c r="M36" s="2">
        <v>121.37245</v>
      </c>
      <c r="N36" s="2">
        <v>167.961368666666</v>
      </c>
    </row>
    <row r="37" ht="15" spans="1:14">
      <c r="A37" s="1">
        <v>36</v>
      </c>
      <c r="B37" s="1">
        <v>1500</v>
      </c>
      <c r="C37" s="1">
        <v>0</v>
      </c>
      <c r="D37" s="4">
        <v>0</v>
      </c>
      <c r="E37" s="4">
        <v>0</v>
      </c>
      <c r="F37" s="4">
        <v>2</v>
      </c>
      <c r="G37" s="1">
        <v>1</v>
      </c>
      <c r="H37" s="1">
        <v>5</v>
      </c>
      <c r="I37" s="1">
        <v>40</v>
      </c>
      <c r="J37" s="4">
        <v>1</v>
      </c>
      <c r="K37" s="4">
        <v>4</v>
      </c>
      <c r="L37" s="2">
        <v>720.6</v>
      </c>
      <c r="M37" s="2">
        <v>179.28045</v>
      </c>
      <c r="N37" s="2">
        <v>168.480531333333</v>
      </c>
    </row>
    <row r="38" ht="15" spans="1:14">
      <c r="A38" s="1">
        <v>37</v>
      </c>
      <c r="B38" s="1">
        <v>1500</v>
      </c>
      <c r="C38" s="1">
        <v>1</v>
      </c>
      <c r="D38" s="4">
        <v>1</v>
      </c>
      <c r="E38" s="4">
        <v>0</v>
      </c>
      <c r="F38" s="4">
        <v>0</v>
      </c>
      <c r="G38" s="1">
        <v>2</v>
      </c>
      <c r="H38" s="1">
        <v>15</v>
      </c>
      <c r="I38" s="1">
        <v>20</v>
      </c>
      <c r="J38" s="4">
        <v>0</v>
      </c>
      <c r="K38" s="4">
        <v>4</v>
      </c>
      <c r="L38" s="2">
        <v>670.725</v>
      </c>
      <c r="M38" s="2">
        <v>149.9841</v>
      </c>
      <c r="N38" s="2">
        <v>168.611296666667</v>
      </c>
    </row>
    <row r="39" ht="15" spans="1:14">
      <c r="A39" s="1">
        <v>38</v>
      </c>
      <c r="B39" s="1">
        <v>1000</v>
      </c>
      <c r="C39" s="1">
        <v>1</v>
      </c>
      <c r="D39" s="4">
        <v>2</v>
      </c>
      <c r="E39" s="4">
        <v>1</v>
      </c>
      <c r="F39" s="4">
        <v>0</v>
      </c>
      <c r="G39" s="1">
        <v>2</v>
      </c>
      <c r="H39" s="1">
        <v>15</v>
      </c>
      <c r="I39" s="1">
        <v>40</v>
      </c>
      <c r="J39" s="4">
        <v>2</v>
      </c>
      <c r="K39" s="4">
        <v>6</v>
      </c>
      <c r="L39" s="2">
        <v>502.375</v>
      </c>
      <c r="M39" s="2">
        <v>69.4549249999999</v>
      </c>
      <c r="N39" s="2">
        <v>159.951041</v>
      </c>
    </row>
    <row r="40" ht="15" spans="1:14">
      <c r="A40" s="1">
        <v>39</v>
      </c>
      <c r="B40" s="1">
        <v>3500</v>
      </c>
      <c r="C40" s="1">
        <v>2</v>
      </c>
      <c r="D40" s="4">
        <v>1</v>
      </c>
      <c r="E40" s="4">
        <v>0</v>
      </c>
      <c r="F40" s="4">
        <v>0</v>
      </c>
      <c r="G40" s="1">
        <v>3</v>
      </c>
      <c r="H40" s="1">
        <v>20</v>
      </c>
      <c r="I40" s="1">
        <v>100</v>
      </c>
      <c r="J40" s="4">
        <v>0</v>
      </c>
      <c r="K40" s="4">
        <v>6</v>
      </c>
      <c r="L40" s="2">
        <v>782.25</v>
      </c>
      <c r="M40" s="2">
        <v>152.884242857143</v>
      </c>
      <c r="N40" s="2">
        <v>177.741328857143</v>
      </c>
    </row>
    <row r="41" ht="15" spans="1:14">
      <c r="A41" s="1">
        <v>40</v>
      </c>
      <c r="B41" s="1">
        <v>2000</v>
      </c>
      <c r="C41" s="1">
        <v>1</v>
      </c>
      <c r="D41" s="4">
        <v>2</v>
      </c>
      <c r="E41" s="4">
        <v>0</v>
      </c>
      <c r="F41" s="4">
        <v>1</v>
      </c>
      <c r="G41" s="1">
        <v>3</v>
      </c>
      <c r="H41" s="1">
        <v>15</v>
      </c>
      <c r="I41" s="1">
        <v>60</v>
      </c>
      <c r="J41" s="4">
        <v>2</v>
      </c>
      <c r="K41" s="4">
        <v>4</v>
      </c>
      <c r="L41" s="2">
        <v>592.6</v>
      </c>
      <c r="M41" s="2">
        <v>91.7031625000002</v>
      </c>
      <c r="N41" s="2">
        <v>167.9854245</v>
      </c>
    </row>
    <row r="42" ht="15" spans="1:14">
      <c r="A42" s="1">
        <v>41</v>
      </c>
      <c r="B42" s="1">
        <v>1000</v>
      </c>
      <c r="C42" s="1">
        <v>0</v>
      </c>
      <c r="D42" s="4">
        <v>0</v>
      </c>
      <c r="E42" s="4">
        <v>2</v>
      </c>
      <c r="F42" s="4">
        <v>0</v>
      </c>
      <c r="G42" s="1">
        <v>2</v>
      </c>
      <c r="H42" s="1">
        <v>5</v>
      </c>
      <c r="I42" s="1">
        <v>60</v>
      </c>
      <c r="J42" s="4">
        <v>1</v>
      </c>
      <c r="K42" s="4">
        <v>6</v>
      </c>
      <c r="L42" s="2">
        <v>586.8</v>
      </c>
      <c r="M42" s="2">
        <v>95.69655</v>
      </c>
      <c r="N42" s="2">
        <v>162.96807</v>
      </c>
    </row>
    <row r="43" ht="15" spans="1:14">
      <c r="A43" s="1">
        <v>42</v>
      </c>
      <c r="B43" s="1">
        <v>4000</v>
      </c>
      <c r="C43" s="1">
        <v>1</v>
      </c>
      <c r="D43" s="4">
        <v>0</v>
      </c>
      <c r="E43" s="4">
        <v>0</v>
      </c>
      <c r="F43" s="4">
        <v>0</v>
      </c>
      <c r="G43" s="1">
        <v>1</v>
      </c>
      <c r="H43" s="1">
        <v>10</v>
      </c>
      <c r="I43" s="1">
        <v>60</v>
      </c>
      <c r="J43" s="4">
        <v>0</v>
      </c>
      <c r="K43" s="4">
        <v>8</v>
      </c>
      <c r="L43" s="2">
        <v>1456.95</v>
      </c>
      <c r="M43" s="2">
        <v>464.9174875</v>
      </c>
      <c r="N43" s="2">
        <v>187.5855565</v>
      </c>
    </row>
    <row r="44" ht="15" spans="1:14">
      <c r="A44" s="1">
        <v>43</v>
      </c>
      <c r="B44" s="1">
        <v>4000</v>
      </c>
      <c r="C44" s="1">
        <v>0</v>
      </c>
      <c r="D44" s="4">
        <v>0</v>
      </c>
      <c r="E44" s="4">
        <v>1</v>
      </c>
      <c r="F44" s="4">
        <v>1</v>
      </c>
      <c r="G44" s="1">
        <v>4</v>
      </c>
      <c r="H44" s="1">
        <v>5</v>
      </c>
      <c r="I44" s="1">
        <v>100</v>
      </c>
      <c r="J44" s="4">
        <v>1</v>
      </c>
      <c r="K44" s="4">
        <v>4</v>
      </c>
      <c r="L44" s="2">
        <v>1462.4</v>
      </c>
      <c r="M44" s="2">
        <v>374.6033125</v>
      </c>
      <c r="N44" s="2">
        <v>179.75259725</v>
      </c>
    </row>
    <row r="45" ht="15" spans="1:14">
      <c r="A45" s="1">
        <v>44</v>
      </c>
      <c r="B45" s="1">
        <v>2000</v>
      </c>
      <c r="C45" s="1">
        <v>0</v>
      </c>
      <c r="D45" s="4">
        <v>2</v>
      </c>
      <c r="E45" s="4">
        <v>1</v>
      </c>
      <c r="F45" s="4">
        <v>2</v>
      </c>
      <c r="G45" s="1">
        <v>2</v>
      </c>
      <c r="H45" s="1">
        <v>20</v>
      </c>
      <c r="I45" s="1">
        <v>100</v>
      </c>
      <c r="J45" s="4">
        <v>0</v>
      </c>
      <c r="K45" s="4">
        <v>2</v>
      </c>
      <c r="L45" s="2">
        <v>958.075</v>
      </c>
      <c r="M45" s="2">
        <v>240.698225</v>
      </c>
      <c r="N45" s="2">
        <v>172.2172675</v>
      </c>
    </row>
    <row r="46" ht="15" spans="1:14">
      <c r="A46" s="1">
        <v>45</v>
      </c>
      <c r="B46" s="1">
        <v>2000</v>
      </c>
      <c r="C46" s="1">
        <v>2</v>
      </c>
      <c r="D46" s="4">
        <v>0</v>
      </c>
      <c r="E46" s="4">
        <v>0</v>
      </c>
      <c r="F46" s="4">
        <v>2</v>
      </c>
      <c r="G46" s="1">
        <v>1</v>
      </c>
      <c r="H46" s="1">
        <v>25</v>
      </c>
      <c r="I46" s="1">
        <v>60</v>
      </c>
      <c r="J46" s="4">
        <v>1</v>
      </c>
      <c r="K46" s="4">
        <v>6</v>
      </c>
      <c r="L46" s="2">
        <v>696.3</v>
      </c>
      <c r="M46" s="2">
        <v>156.4531125</v>
      </c>
      <c r="N46" s="2">
        <v>172.203943</v>
      </c>
    </row>
    <row r="47" ht="15" spans="1:14">
      <c r="A47" s="1">
        <v>46</v>
      </c>
      <c r="B47" s="1">
        <v>3500</v>
      </c>
      <c r="C47" s="1">
        <v>1</v>
      </c>
      <c r="D47" s="4">
        <v>1</v>
      </c>
      <c r="E47" s="4">
        <v>1</v>
      </c>
      <c r="F47" s="4">
        <v>1</v>
      </c>
      <c r="G47" s="1">
        <v>1</v>
      </c>
      <c r="H47" s="1">
        <v>5</v>
      </c>
      <c r="I47" s="1">
        <v>40</v>
      </c>
      <c r="J47" s="4">
        <v>1</v>
      </c>
      <c r="K47" s="4">
        <v>2</v>
      </c>
      <c r="L47" s="2">
        <v>1377.4</v>
      </c>
      <c r="M47" s="2">
        <v>418.134907142857</v>
      </c>
      <c r="N47" s="2">
        <v>190.397489714286</v>
      </c>
    </row>
    <row r="48" ht="15" spans="1:14">
      <c r="A48" s="1">
        <v>47</v>
      </c>
      <c r="B48" s="1">
        <v>4000</v>
      </c>
      <c r="C48" s="1">
        <v>1</v>
      </c>
      <c r="D48" s="4">
        <v>2</v>
      </c>
      <c r="E48" s="4">
        <v>2</v>
      </c>
      <c r="F48" s="4">
        <v>1</v>
      </c>
      <c r="G48" s="1">
        <v>1</v>
      </c>
      <c r="H48" s="1">
        <v>25</v>
      </c>
      <c r="I48" s="1">
        <v>40</v>
      </c>
      <c r="J48" s="4">
        <v>0</v>
      </c>
      <c r="K48" s="4">
        <v>10</v>
      </c>
      <c r="L48" s="2">
        <v>1577.55</v>
      </c>
      <c r="M48" s="2">
        <v>498.081774999999</v>
      </c>
      <c r="N48" s="2">
        <v>191.598022</v>
      </c>
    </row>
    <row r="49" ht="15" spans="1:14">
      <c r="A49" s="1">
        <v>48</v>
      </c>
      <c r="B49" s="1">
        <v>1000</v>
      </c>
      <c r="C49" s="1">
        <v>2</v>
      </c>
      <c r="D49" s="4">
        <v>1</v>
      </c>
      <c r="E49" s="4">
        <v>1</v>
      </c>
      <c r="F49" s="4">
        <v>0</v>
      </c>
      <c r="G49" s="1">
        <v>1</v>
      </c>
      <c r="H49" s="1">
        <v>20</v>
      </c>
      <c r="I49" s="1">
        <v>20</v>
      </c>
      <c r="J49" s="4">
        <v>2</v>
      </c>
      <c r="K49" s="4">
        <v>10</v>
      </c>
      <c r="L49" s="2">
        <v>417.925</v>
      </c>
      <c r="M49" s="2">
        <v>54.3084500000001</v>
      </c>
      <c r="N49" s="2">
        <v>162.951932</v>
      </c>
    </row>
    <row r="50" ht="15" spans="1:14">
      <c r="A50" s="1">
        <v>49</v>
      </c>
      <c r="B50" s="1">
        <v>1500</v>
      </c>
      <c r="C50" s="1">
        <v>1</v>
      </c>
      <c r="D50" s="4">
        <v>0</v>
      </c>
      <c r="E50" s="4">
        <v>2</v>
      </c>
      <c r="F50" s="4">
        <v>1</v>
      </c>
      <c r="G50" s="1">
        <v>2</v>
      </c>
      <c r="H50" s="1">
        <v>10</v>
      </c>
      <c r="I50" s="1">
        <v>100</v>
      </c>
      <c r="J50" s="4">
        <v>0</v>
      </c>
      <c r="K50" s="4">
        <v>10</v>
      </c>
      <c r="L50" s="2">
        <v>686.3</v>
      </c>
      <c r="M50" s="2">
        <v>156.7386</v>
      </c>
      <c r="N50" s="2">
        <v>168.656748666667</v>
      </c>
    </row>
    <row r="51" ht="15" spans="1:14">
      <c r="A51" s="1">
        <v>50</v>
      </c>
      <c r="B51" s="1">
        <v>1000</v>
      </c>
      <c r="C51" s="1">
        <v>2</v>
      </c>
      <c r="D51" s="4">
        <v>2</v>
      </c>
      <c r="E51" s="4">
        <v>0</v>
      </c>
      <c r="F51" s="4">
        <v>2</v>
      </c>
      <c r="G51" s="1">
        <v>4</v>
      </c>
      <c r="H51" s="1">
        <v>15</v>
      </c>
      <c r="I51" s="1">
        <v>100</v>
      </c>
      <c r="J51" s="4">
        <v>1</v>
      </c>
      <c r="K51" s="4">
        <v>6</v>
      </c>
      <c r="L51" s="2">
        <v>375.15</v>
      </c>
      <c r="M51" s="2">
        <v>17.67345</v>
      </c>
      <c r="N51" s="2">
        <v>156.563386</v>
      </c>
    </row>
    <row r="52" ht="15" spans="1:14">
      <c r="A52" s="1">
        <v>51</v>
      </c>
      <c r="B52" s="1">
        <v>1500</v>
      </c>
      <c r="C52" s="1">
        <v>2</v>
      </c>
      <c r="D52" s="4">
        <v>1</v>
      </c>
      <c r="E52" s="4">
        <v>2</v>
      </c>
      <c r="F52" s="4">
        <v>2</v>
      </c>
      <c r="G52" s="1">
        <v>3</v>
      </c>
      <c r="H52" s="1">
        <v>20</v>
      </c>
      <c r="I52" s="1">
        <v>20</v>
      </c>
      <c r="J52" s="4">
        <v>2</v>
      </c>
      <c r="K52" s="4">
        <v>8</v>
      </c>
      <c r="L52" s="2">
        <v>467.875</v>
      </c>
      <c r="M52" s="2">
        <v>39.375</v>
      </c>
      <c r="N52" s="2">
        <v>163.499342</v>
      </c>
    </row>
    <row r="53" ht="15" spans="1:14">
      <c r="A53" s="1">
        <v>52</v>
      </c>
      <c r="B53" s="1">
        <v>3500</v>
      </c>
      <c r="C53" s="1">
        <v>2</v>
      </c>
      <c r="D53" s="4">
        <v>0</v>
      </c>
      <c r="E53" s="4">
        <v>2</v>
      </c>
      <c r="F53" s="4">
        <v>1</v>
      </c>
      <c r="G53" s="1">
        <v>2</v>
      </c>
      <c r="H53" s="1">
        <v>15</v>
      </c>
      <c r="I53" s="1">
        <v>80</v>
      </c>
      <c r="J53" s="4">
        <v>0</v>
      </c>
      <c r="K53" s="4">
        <v>8</v>
      </c>
      <c r="L53" s="2">
        <v>1278.525</v>
      </c>
      <c r="M53" s="2">
        <v>407.04955</v>
      </c>
      <c r="N53" s="2">
        <v>189.582963142857</v>
      </c>
    </row>
    <row r="54" ht="15" spans="1:14">
      <c r="A54" s="1">
        <v>53</v>
      </c>
      <c r="B54" s="1">
        <v>2000</v>
      </c>
      <c r="C54" s="1">
        <v>1</v>
      </c>
      <c r="D54" s="4">
        <v>0</v>
      </c>
      <c r="E54" s="4">
        <v>1</v>
      </c>
      <c r="F54" s="4">
        <v>0</v>
      </c>
      <c r="G54" s="1">
        <v>4</v>
      </c>
      <c r="H54" s="1">
        <v>20</v>
      </c>
      <c r="I54" s="1">
        <v>20</v>
      </c>
      <c r="J54" s="4">
        <v>2</v>
      </c>
      <c r="K54" s="4">
        <v>2</v>
      </c>
      <c r="L54" s="2">
        <v>602.5</v>
      </c>
      <c r="M54" s="2">
        <v>104.1539875</v>
      </c>
      <c r="N54" s="2">
        <v>166.077077</v>
      </c>
    </row>
    <row r="55" ht="15" spans="1:14">
      <c r="A55" s="1">
        <v>54</v>
      </c>
      <c r="B55" s="1">
        <v>4000</v>
      </c>
      <c r="C55" s="1">
        <v>2</v>
      </c>
      <c r="D55" s="4">
        <v>0</v>
      </c>
      <c r="E55" s="4">
        <v>2</v>
      </c>
      <c r="F55" s="4">
        <v>2</v>
      </c>
      <c r="G55" s="1">
        <v>3</v>
      </c>
      <c r="H55" s="1">
        <v>10</v>
      </c>
      <c r="I55" s="1">
        <v>40</v>
      </c>
      <c r="J55" s="4">
        <v>2</v>
      </c>
      <c r="K55" s="4">
        <v>2</v>
      </c>
      <c r="L55" s="2">
        <v>963.45</v>
      </c>
      <c r="M55" s="2">
        <v>225.38253125</v>
      </c>
      <c r="N55" s="2">
        <v>180.93858825</v>
      </c>
    </row>
    <row r="56" ht="15" spans="1:14">
      <c r="A56" s="1">
        <v>55</v>
      </c>
      <c r="B56" s="1">
        <v>4000</v>
      </c>
      <c r="C56" s="1">
        <v>0</v>
      </c>
      <c r="D56" s="4">
        <v>2</v>
      </c>
      <c r="E56" s="4">
        <v>0</v>
      </c>
      <c r="F56" s="4">
        <v>2</v>
      </c>
      <c r="G56" s="1">
        <v>3</v>
      </c>
      <c r="H56" s="1">
        <v>20</v>
      </c>
      <c r="I56" s="1">
        <v>80</v>
      </c>
      <c r="J56" s="4">
        <v>1</v>
      </c>
      <c r="K56" s="4">
        <v>10</v>
      </c>
      <c r="L56" s="2">
        <v>949.7</v>
      </c>
      <c r="M56" s="2">
        <v>196.8092375</v>
      </c>
      <c r="N56" s="2">
        <v>174.495055750001</v>
      </c>
    </row>
    <row r="57" ht="15" spans="1:14">
      <c r="A57" s="1">
        <v>56</v>
      </c>
      <c r="B57" s="1">
        <v>1000</v>
      </c>
      <c r="C57" s="1">
        <v>0</v>
      </c>
      <c r="D57" s="4">
        <v>1</v>
      </c>
      <c r="E57" s="4">
        <v>1</v>
      </c>
      <c r="F57" s="4">
        <v>2</v>
      </c>
      <c r="G57" s="1">
        <v>1</v>
      </c>
      <c r="H57" s="1">
        <v>10</v>
      </c>
      <c r="I57" s="1">
        <v>40</v>
      </c>
      <c r="J57" s="4">
        <v>0</v>
      </c>
      <c r="K57" s="4">
        <v>4</v>
      </c>
      <c r="L57" s="2">
        <v>558.925</v>
      </c>
      <c r="M57" s="2">
        <v>84.6951000000001</v>
      </c>
      <c r="N57" s="2">
        <v>161.858565</v>
      </c>
    </row>
    <row r="58" ht="15" spans="1:14">
      <c r="A58" s="1">
        <v>57</v>
      </c>
      <c r="B58" s="1">
        <v>2500</v>
      </c>
      <c r="C58" s="1">
        <v>0</v>
      </c>
      <c r="D58" s="4">
        <v>2</v>
      </c>
      <c r="E58" s="4">
        <v>1</v>
      </c>
      <c r="F58" s="4">
        <v>0</v>
      </c>
      <c r="G58" s="1">
        <v>3</v>
      </c>
      <c r="H58" s="1">
        <v>10</v>
      </c>
      <c r="I58" s="1">
        <v>60</v>
      </c>
      <c r="J58" s="4">
        <v>2</v>
      </c>
      <c r="K58" s="4">
        <v>4</v>
      </c>
      <c r="L58" s="2">
        <v>757.725</v>
      </c>
      <c r="M58" s="2">
        <v>152.22258</v>
      </c>
      <c r="N58" s="2">
        <v>169.2115088</v>
      </c>
    </row>
    <row r="59" ht="15" spans="1:14">
      <c r="A59" s="1">
        <v>58</v>
      </c>
      <c r="B59" s="1">
        <v>2500</v>
      </c>
      <c r="C59" s="1">
        <v>2</v>
      </c>
      <c r="D59" s="4">
        <v>2</v>
      </c>
      <c r="E59" s="4">
        <v>2</v>
      </c>
      <c r="F59" s="4">
        <v>1</v>
      </c>
      <c r="G59" s="1">
        <v>1</v>
      </c>
      <c r="H59" s="1">
        <v>5</v>
      </c>
      <c r="I59" s="1">
        <v>20</v>
      </c>
      <c r="J59" s="4">
        <v>0</v>
      </c>
      <c r="K59" s="4">
        <v>2</v>
      </c>
      <c r="L59" s="2">
        <v>1014.4</v>
      </c>
      <c r="M59" s="2">
        <v>267.43729</v>
      </c>
      <c r="N59" s="2">
        <v>184.2878668</v>
      </c>
    </row>
    <row r="60" ht="15" spans="1:14">
      <c r="A60" s="1">
        <v>59</v>
      </c>
      <c r="B60" s="1">
        <v>3500</v>
      </c>
      <c r="C60" s="1">
        <v>1</v>
      </c>
      <c r="D60" s="4">
        <v>0</v>
      </c>
      <c r="E60" s="4">
        <v>0</v>
      </c>
      <c r="F60" s="4">
        <v>2</v>
      </c>
      <c r="G60" s="1">
        <v>1</v>
      </c>
      <c r="H60" s="1">
        <v>20</v>
      </c>
      <c r="I60" s="1">
        <v>80</v>
      </c>
      <c r="J60" s="4">
        <v>1</v>
      </c>
      <c r="K60" s="4">
        <v>4</v>
      </c>
      <c r="L60" s="2">
        <v>1275.975</v>
      </c>
      <c r="M60" s="2">
        <v>384.356657142857</v>
      </c>
      <c r="N60" s="2">
        <v>183.673728857142</v>
      </c>
    </row>
    <row r="61" ht="15" spans="1:14">
      <c r="A61" s="1">
        <v>60</v>
      </c>
      <c r="B61" s="1">
        <v>3000</v>
      </c>
      <c r="C61" s="1">
        <v>1</v>
      </c>
      <c r="D61" s="4">
        <v>1</v>
      </c>
      <c r="E61" s="4">
        <v>0</v>
      </c>
      <c r="F61" s="4">
        <v>2</v>
      </c>
      <c r="G61" s="1">
        <v>2</v>
      </c>
      <c r="H61" s="1">
        <v>5</v>
      </c>
      <c r="I61" s="1">
        <v>60</v>
      </c>
      <c r="J61" s="4">
        <v>1</v>
      </c>
      <c r="K61" s="4">
        <v>2</v>
      </c>
      <c r="L61" s="2">
        <v>1207.475</v>
      </c>
      <c r="M61" s="2">
        <v>365.191808333333</v>
      </c>
      <c r="N61" s="2">
        <v>183.50749</v>
      </c>
    </row>
    <row r="62" ht="15" spans="1:14">
      <c r="A62" s="1">
        <v>61</v>
      </c>
      <c r="B62" s="1">
        <v>2500</v>
      </c>
      <c r="C62" s="1">
        <v>2</v>
      </c>
      <c r="D62" s="4">
        <v>1</v>
      </c>
      <c r="E62" s="4">
        <v>1</v>
      </c>
      <c r="F62" s="4">
        <v>2</v>
      </c>
      <c r="G62" s="1">
        <v>1</v>
      </c>
      <c r="H62" s="1">
        <v>20</v>
      </c>
      <c r="I62" s="1">
        <v>60</v>
      </c>
      <c r="J62" s="4">
        <v>0</v>
      </c>
      <c r="K62" s="4">
        <v>4</v>
      </c>
      <c r="L62" s="2">
        <v>912.25</v>
      </c>
      <c r="M62" s="2">
        <v>243.704140000001</v>
      </c>
      <c r="N62" s="2">
        <v>179.4770204</v>
      </c>
    </row>
    <row r="63" ht="15" spans="1:14">
      <c r="A63" s="1">
        <v>62</v>
      </c>
      <c r="B63" s="1">
        <v>3000</v>
      </c>
      <c r="C63" s="1">
        <v>1</v>
      </c>
      <c r="D63" s="4">
        <v>0</v>
      </c>
      <c r="E63" s="4">
        <v>2</v>
      </c>
      <c r="F63" s="4">
        <v>0</v>
      </c>
      <c r="G63" s="1">
        <v>3</v>
      </c>
      <c r="H63" s="1">
        <v>20</v>
      </c>
      <c r="I63" s="1">
        <v>40</v>
      </c>
      <c r="J63" s="4">
        <v>1</v>
      </c>
      <c r="K63" s="4">
        <v>4</v>
      </c>
      <c r="L63" s="2">
        <v>800.575</v>
      </c>
      <c r="M63" s="2">
        <v>162.847666666667</v>
      </c>
      <c r="N63" s="2">
        <v>174.804987</v>
      </c>
    </row>
    <row r="64" ht="15" spans="1:14">
      <c r="A64" s="1">
        <v>63</v>
      </c>
      <c r="B64" s="1">
        <v>1500</v>
      </c>
      <c r="C64" s="1">
        <v>1</v>
      </c>
      <c r="D64" s="4">
        <v>2</v>
      </c>
      <c r="E64" s="4">
        <v>1</v>
      </c>
      <c r="F64" s="4">
        <v>2</v>
      </c>
      <c r="G64" s="1">
        <v>3</v>
      </c>
      <c r="H64" s="1">
        <v>25</v>
      </c>
      <c r="I64" s="1">
        <v>80</v>
      </c>
      <c r="J64" s="4">
        <v>0</v>
      </c>
      <c r="K64" s="4">
        <v>2</v>
      </c>
      <c r="L64" s="2">
        <v>530.675</v>
      </c>
      <c r="M64" s="2">
        <v>85.1353666666665</v>
      </c>
      <c r="N64" s="2">
        <v>165.68684</v>
      </c>
    </row>
    <row r="65" ht="15" spans="1:14">
      <c r="A65" s="1">
        <v>64</v>
      </c>
      <c r="B65" s="1">
        <v>1000</v>
      </c>
      <c r="C65" s="1">
        <v>2</v>
      </c>
      <c r="D65" s="4">
        <v>0</v>
      </c>
      <c r="E65" s="4">
        <v>1</v>
      </c>
      <c r="F65" s="4">
        <v>1</v>
      </c>
      <c r="G65" s="1">
        <v>3</v>
      </c>
      <c r="H65" s="1">
        <v>25</v>
      </c>
      <c r="I65" s="1">
        <v>20</v>
      </c>
      <c r="J65" s="4">
        <v>1</v>
      </c>
      <c r="K65" s="4">
        <v>4</v>
      </c>
      <c r="L65" s="2">
        <v>413.65</v>
      </c>
      <c r="M65" s="2">
        <v>22.744325</v>
      </c>
      <c r="N65" s="2">
        <v>157.638127</v>
      </c>
    </row>
    <row r="66" ht="15" spans="1:14">
      <c r="A66" s="1">
        <v>65</v>
      </c>
      <c r="B66" s="1">
        <v>1000</v>
      </c>
      <c r="C66" s="1">
        <v>0</v>
      </c>
      <c r="D66" s="4">
        <v>2</v>
      </c>
      <c r="E66" s="4">
        <v>2</v>
      </c>
      <c r="F66" s="4">
        <v>1</v>
      </c>
      <c r="G66" s="1">
        <v>1</v>
      </c>
      <c r="H66" s="1">
        <v>20</v>
      </c>
      <c r="I66" s="1">
        <v>60</v>
      </c>
      <c r="J66" s="4">
        <v>0</v>
      </c>
      <c r="K66" s="4">
        <v>2</v>
      </c>
      <c r="L66" s="2">
        <v>582.625</v>
      </c>
      <c r="M66" s="2">
        <v>98.0004000000001</v>
      </c>
      <c r="N66" s="2">
        <v>158.884962</v>
      </c>
    </row>
    <row r="67" ht="15" spans="1:14">
      <c r="A67" s="1">
        <v>66</v>
      </c>
      <c r="B67" s="1">
        <v>1000</v>
      </c>
      <c r="C67" s="1">
        <v>1</v>
      </c>
      <c r="D67" s="4">
        <v>2</v>
      </c>
      <c r="E67" s="4">
        <v>0</v>
      </c>
      <c r="F67" s="4">
        <v>0</v>
      </c>
      <c r="G67" s="1">
        <v>4</v>
      </c>
      <c r="H67" s="1">
        <v>25</v>
      </c>
      <c r="I67" s="1">
        <v>80</v>
      </c>
      <c r="J67" s="4">
        <v>0</v>
      </c>
      <c r="K67" s="4">
        <v>2</v>
      </c>
      <c r="L67" s="2">
        <v>467.775</v>
      </c>
      <c r="M67" s="2">
        <v>39.7139749999999</v>
      </c>
      <c r="N67" s="2">
        <v>157.527487</v>
      </c>
    </row>
    <row r="68" ht="15" spans="1:14">
      <c r="A68" s="1">
        <v>67</v>
      </c>
      <c r="B68" s="1">
        <v>1500</v>
      </c>
      <c r="C68" s="1">
        <v>2</v>
      </c>
      <c r="D68" s="4">
        <v>0</v>
      </c>
      <c r="E68" s="4">
        <v>2</v>
      </c>
      <c r="F68" s="4">
        <v>0</v>
      </c>
      <c r="G68" s="1">
        <v>2</v>
      </c>
      <c r="H68" s="1">
        <v>25</v>
      </c>
      <c r="I68" s="1">
        <v>20</v>
      </c>
      <c r="J68" s="4">
        <v>1</v>
      </c>
      <c r="K68" s="4">
        <v>4</v>
      </c>
      <c r="L68" s="2">
        <v>585.05</v>
      </c>
      <c r="M68" s="2">
        <v>115.619183333333</v>
      </c>
      <c r="N68" s="2">
        <v>168.536510666666</v>
      </c>
    </row>
    <row r="69" ht="15" spans="1:14">
      <c r="A69" s="1">
        <v>68</v>
      </c>
      <c r="B69" s="1">
        <v>1500</v>
      </c>
      <c r="C69" s="1">
        <v>1</v>
      </c>
      <c r="D69" s="4">
        <v>1</v>
      </c>
      <c r="E69" s="4">
        <v>1</v>
      </c>
      <c r="F69" s="4">
        <v>0</v>
      </c>
      <c r="G69" s="1">
        <v>1</v>
      </c>
      <c r="H69" s="1">
        <v>5</v>
      </c>
      <c r="I69" s="1">
        <v>80</v>
      </c>
      <c r="J69" s="4">
        <v>2</v>
      </c>
      <c r="K69" s="4">
        <v>6</v>
      </c>
      <c r="L69" s="2">
        <v>729.075</v>
      </c>
      <c r="M69" s="2">
        <v>137.456066666667</v>
      </c>
      <c r="N69" s="2">
        <v>167.474972666667</v>
      </c>
    </row>
    <row r="70" ht="15" spans="1:14">
      <c r="A70" s="1">
        <v>69</v>
      </c>
      <c r="B70" s="1">
        <v>4000</v>
      </c>
      <c r="C70" s="1">
        <v>1</v>
      </c>
      <c r="D70" s="4">
        <v>1</v>
      </c>
      <c r="E70" s="4">
        <v>1</v>
      </c>
      <c r="F70" s="4">
        <v>2</v>
      </c>
      <c r="G70" s="1">
        <v>1</v>
      </c>
      <c r="H70" s="1">
        <v>15</v>
      </c>
      <c r="I70" s="1">
        <v>20</v>
      </c>
      <c r="J70" s="4">
        <v>0</v>
      </c>
      <c r="K70" s="4">
        <v>6</v>
      </c>
      <c r="L70" s="2">
        <v>1575.15</v>
      </c>
      <c r="M70" s="2">
        <v>525.860168749998</v>
      </c>
      <c r="N70" s="2">
        <v>194.428971500001</v>
      </c>
    </row>
    <row r="71" ht="15" spans="1:14">
      <c r="A71" s="1">
        <v>70</v>
      </c>
      <c r="B71" s="1">
        <v>3500</v>
      </c>
      <c r="C71" s="1">
        <v>1</v>
      </c>
      <c r="D71" s="4">
        <v>2</v>
      </c>
      <c r="E71" s="4">
        <v>2</v>
      </c>
      <c r="F71" s="4">
        <v>0</v>
      </c>
      <c r="G71" s="1">
        <v>1</v>
      </c>
      <c r="H71" s="1">
        <v>10</v>
      </c>
      <c r="I71" s="1">
        <v>60</v>
      </c>
      <c r="J71" s="4">
        <v>1</v>
      </c>
      <c r="K71" s="4">
        <v>10</v>
      </c>
      <c r="L71" s="2">
        <v>1312.75</v>
      </c>
      <c r="M71" s="2">
        <v>398.162300000001</v>
      </c>
      <c r="N71" s="2">
        <v>185.116648857143</v>
      </c>
    </row>
    <row r="72" ht="15" spans="1:14">
      <c r="A72" s="1">
        <v>71</v>
      </c>
      <c r="B72" s="1">
        <v>2500</v>
      </c>
      <c r="C72" s="1">
        <v>0</v>
      </c>
      <c r="D72" s="4">
        <v>1</v>
      </c>
      <c r="E72" s="4">
        <v>0</v>
      </c>
      <c r="F72" s="4">
        <v>1</v>
      </c>
      <c r="G72" s="1">
        <v>2</v>
      </c>
      <c r="H72" s="1">
        <v>25</v>
      </c>
      <c r="I72" s="1">
        <v>40</v>
      </c>
      <c r="J72" s="4">
        <v>2</v>
      </c>
      <c r="K72" s="4">
        <v>10</v>
      </c>
      <c r="L72" s="2">
        <v>1148.95</v>
      </c>
      <c r="M72" s="2">
        <v>354.67723</v>
      </c>
      <c r="N72" s="2">
        <v>173.9102544</v>
      </c>
    </row>
    <row r="73" ht="15" spans="1:14">
      <c r="A73" s="1">
        <v>72</v>
      </c>
      <c r="B73" s="1">
        <v>1000</v>
      </c>
      <c r="C73" s="1">
        <v>0</v>
      </c>
      <c r="D73" s="4">
        <v>0</v>
      </c>
      <c r="E73" s="4">
        <v>0</v>
      </c>
      <c r="F73" s="4">
        <v>0</v>
      </c>
      <c r="G73" s="1">
        <v>1</v>
      </c>
      <c r="H73" s="1">
        <v>5</v>
      </c>
      <c r="I73" s="1">
        <v>20</v>
      </c>
      <c r="J73" s="4">
        <v>0</v>
      </c>
      <c r="K73" s="4">
        <v>10</v>
      </c>
      <c r="L73" s="2">
        <v>612.425</v>
      </c>
      <c r="M73" s="2">
        <v>105.6391</v>
      </c>
      <c r="N73" s="2">
        <v>164.910936</v>
      </c>
    </row>
    <row r="74" ht="15" spans="1:14">
      <c r="A74" s="1">
        <v>73</v>
      </c>
      <c r="B74" s="1">
        <v>3000</v>
      </c>
      <c r="C74" s="1">
        <v>0</v>
      </c>
      <c r="D74" s="4">
        <v>1</v>
      </c>
      <c r="E74" s="4">
        <v>1</v>
      </c>
      <c r="F74" s="4">
        <v>0</v>
      </c>
      <c r="G74" s="1">
        <v>1</v>
      </c>
      <c r="H74" s="1">
        <v>25</v>
      </c>
      <c r="I74" s="1">
        <v>100</v>
      </c>
      <c r="J74" s="4">
        <v>2</v>
      </c>
      <c r="K74" s="4">
        <v>8</v>
      </c>
      <c r="L74" s="2">
        <v>1347.325</v>
      </c>
      <c r="M74" s="2">
        <v>388.580583333333</v>
      </c>
      <c r="N74" s="2">
        <v>176.699141333333</v>
      </c>
    </row>
    <row r="75" ht="15" spans="1:14">
      <c r="A75" s="1">
        <v>74</v>
      </c>
      <c r="B75" s="1">
        <v>1500</v>
      </c>
      <c r="C75" s="1">
        <v>2</v>
      </c>
      <c r="D75" s="4">
        <v>0</v>
      </c>
      <c r="E75" s="4">
        <v>1</v>
      </c>
      <c r="F75" s="4">
        <v>0</v>
      </c>
      <c r="G75" s="1">
        <v>4</v>
      </c>
      <c r="H75" s="1">
        <v>10</v>
      </c>
      <c r="I75" s="1">
        <v>60</v>
      </c>
      <c r="J75" s="4">
        <v>2</v>
      </c>
      <c r="K75" s="4">
        <v>10</v>
      </c>
      <c r="L75" s="2">
        <v>515.475</v>
      </c>
      <c r="M75" s="2">
        <v>38.9522166666668</v>
      </c>
      <c r="N75" s="2">
        <v>160.809914</v>
      </c>
    </row>
    <row r="76" ht="15" spans="1:14">
      <c r="A76" s="1">
        <v>75</v>
      </c>
      <c r="B76" s="1">
        <v>2000</v>
      </c>
      <c r="C76" s="1">
        <v>0</v>
      </c>
      <c r="D76" s="4">
        <v>1</v>
      </c>
      <c r="E76" s="4">
        <v>0</v>
      </c>
      <c r="F76" s="4">
        <v>0</v>
      </c>
      <c r="G76" s="1">
        <v>2</v>
      </c>
      <c r="H76" s="1">
        <v>10</v>
      </c>
      <c r="I76" s="1">
        <v>80</v>
      </c>
      <c r="J76" s="4">
        <v>0</v>
      </c>
      <c r="K76" s="4">
        <v>4</v>
      </c>
      <c r="L76" s="2">
        <v>975.275</v>
      </c>
      <c r="M76" s="2">
        <v>263.214175</v>
      </c>
      <c r="N76" s="2">
        <v>172.4257495</v>
      </c>
    </row>
    <row r="77" ht="15" spans="1:14">
      <c r="A77" s="1">
        <v>76</v>
      </c>
      <c r="B77" s="1">
        <v>3500</v>
      </c>
      <c r="C77" s="1">
        <v>2</v>
      </c>
      <c r="D77" s="4">
        <v>2</v>
      </c>
      <c r="E77" s="4">
        <v>1</v>
      </c>
      <c r="F77" s="4">
        <v>2</v>
      </c>
      <c r="G77" s="1">
        <v>2</v>
      </c>
      <c r="H77" s="1">
        <v>5</v>
      </c>
      <c r="I77" s="1">
        <v>20</v>
      </c>
      <c r="J77" s="4">
        <v>0</v>
      </c>
      <c r="K77" s="4">
        <v>10</v>
      </c>
      <c r="L77" s="2">
        <v>1383.925</v>
      </c>
      <c r="M77" s="2">
        <v>443.737578571428</v>
      </c>
      <c r="N77" s="2">
        <v>193.642324571429</v>
      </c>
    </row>
    <row r="78" ht="15" spans="1:14">
      <c r="A78" s="1">
        <v>77</v>
      </c>
      <c r="B78" s="1">
        <v>2500</v>
      </c>
      <c r="C78" s="1">
        <v>1</v>
      </c>
      <c r="D78" s="4">
        <v>2</v>
      </c>
      <c r="E78" s="4">
        <v>0</v>
      </c>
      <c r="F78" s="4">
        <v>2</v>
      </c>
      <c r="G78" s="1">
        <v>4</v>
      </c>
      <c r="H78" s="1">
        <v>10</v>
      </c>
      <c r="I78" s="1">
        <v>20</v>
      </c>
      <c r="J78" s="4">
        <v>1</v>
      </c>
      <c r="K78" s="4">
        <v>8</v>
      </c>
      <c r="L78" s="2">
        <v>638.2</v>
      </c>
      <c r="M78" s="2">
        <v>97.2596100000001</v>
      </c>
      <c r="N78" s="2">
        <v>168.4529768</v>
      </c>
    </row>
    <row r="79" ht="15" spans="1:14">
      <c r="A79" s="1">
        <v>78</v>
      </c>
      <c r="B79" s="1">
        <v>1500</v>
      </c>
      <c r="C79" s="1">
        <v>2</v>
      </c>
      <c r="D79" s="4">
        <v>2</v>
      </c>
      <c r="E79" s="4">
        <v>0</v>
      </c>
      <c r="F79" s="4">
        <v>1</v>
      </c>
      <c r="G79" s="1">
        <v>4</v>
      </c>
      <c r="H79" s="1">
        <v>5</v>
      </c>
      <c r="I79" s="1">
        <v>40</v>
      </c>
      <c r="J79" s="4">
        <v>2</v>
      </c>
      <c r="K79" s="4">
        <v>6</v>
      </c>
      <c r="L79" s="2">
        <v>584.3</v>
      </c>
      <c r="M79" s="2">
        <v>67.0749</v>
      </c>
      <c r="N79" s="2">
        <v>160.895648666667</v>
      </c>
    </row>
    <row r="80" ht="15" spans="1:14">
      <c r="A80" s="1">
        <v>79</v>
      </c>
      <c r="B80" s="1">
        <v>1000</v>
      </c>
      <c r="C80" s="1">
        <v>0</v>
      </c>
      <c r="D80" s="4">
        <v>2</v>
      </c>
      <c r="E80" s="4">
        <v>1</v>
      </c>
      <c r="F80" s="4">
        <v>1</v>
      </c>
      <c r="G80" s="1">
        <v>2</v>
      </c>
      <c r="H80" s="1">
        <v>20</v>
      </c>
      <c r="I80" s="1">
        <v>40</v>
      </c>
      <c r="J80" s="4">
        <v>1</v>
      </c>
      <c r="K80" s="4">
        <v>8</v>
      </c>
      <c r="L80" s="2">
        <v>593.625</v>
      </c>
      <c r="M80" s="2">
        <v>88.5521249999998</v>
      </c>
      <c r="N80" s="2">
        <v>160.131283</v>
      </c>
    </row>
    <row r="81" ht="15" spans="1:14">
      <c r="A81" s="1">
        <v>80</v>
      </c>
      <c r="B81" s="1">
        <v>3500</v>
      </c>
      <c r="C81" s="1">
        <v>0</v>
      </c>
      <c r="D81" s="4">
        <v>0</v>
      </c>
      <c r="E81" s="4">
        <v>1</v>
      </c>
      <c r="F81" s="4">
        <v>0</v>
      </c>
      <c r="G81" s="1">
        <v>3</v>
      </c>
      <c r="H81" s="1">
        <v>15</v>
      </c>
      <c r="I81" s="1">
        <v>40</v>
      </c>
      <c r="J81" s="4">
        <v>2</v>
      </c>
      <c r="K81" s="4">
        <v>2</v>
      </c>
      <c r="L81" s="2">
        <v>1115.85</v>
      </c>
      <c r="M81" s="2">
        <v>263.986207142856</v>
      </c>
      <c r="N81" s="2">
        <v>173.986034857143</v>
      </c>
    </row>
    <row r="82" ht="15" spans="1:14">
      <c r="A82" s="1">
        <v>81</v>
      </c>
      <c r="B82" s="1">
        <v>1000</v>
      </c>
      <c r="C82" s="1">
        <v>1</v>
      </c>
      <c r="D82" s="4">
        <v>1</v>
      </c>
      <c r="E82" s="4">
        <v>2</v>
      </c>
      <c r="F82" s="4">
        <v>1</v>
      </c>
      <c r="G82" s="1">
        <v>4</v>
      </c>
      <c r="H82" s="1">
        <v>15</v>
      </c>
      <c r="I82" s="1">
        <v>60</v>
      </c>
      <c r="J82" s="4">
        <v>0</v>
      </c>
      <c r="K82" s="4">
        <v>4</v>
      </c>
      <c r="L82" s="2">
        <v>474.15</v>
      </c>
      <c r="M82" s="2">
        <v>35.6391999999999</v>
      </c>
      <c r="N82" s="2">
        <v>161.446943</v>
      </c>
    </row>
    <row r="83" ht="15" spans="1:14">
      <c r="A83" s="1">
        <v>82</v>
      </c>
      <c r="B83" s="1">
        <v>4000</v>
      </c>
      <c r="C83" s="1">
        <v>1</v>
      </c>
      <c r="D83" s="4">
        <v>0</v>
      </c>
      <c r="E83" s="4">
        <v>0</v>
      </c>
      <c r="F83" s="4">
        <v>1</v>
      </c>
      <c r="G83" s="1">
        <v>1</v>
      </c>
      <c r="H83" s="1">
        <v>20</v>
      </c>
      <c r="I83" s="1">
        <v>20</v>
      </c>
      <c r="J83" s="4">
        <v>2</v>
      </c>
      <c r="K83" s="4">
        <v>8</v>
      </c>
      <c r="L83" s="2">
        <v>1426.225</v>
      </c>
      <c r="M83" s="2">
        <v>449.7081</v>
      </c>
      <c r="N83" s="2">
        <v>185.821794</v>
      </c>
    </row>
    <row r="84" ht="15" spans="1:14">
      <c r="A84" s="1">
        <v>83</v>
      </c>
      <c r="B84" s="1">
        <v>3000</v>
      </c>
      <c r="C84" s="1">
        <v>0</v>
      </c>
      <c r="D84" s="4">
        <v>0</v>
      </c>
      <c r="E84" s="4">
        <v>2</v>
      </c>
      <c r="F84" s="4">
        <v>2</v>
      </c>
      <c r="G84" s="1">
        <v>1</v>
      </c>
      <c r="H84" s="1">
        <v>10</v>
      </c>
      <c r="I84" s="1">
        <v>100</v>
      </c>
      <c r="J84" s="4">
        <v>0</v>
      </c>
      <c r="K84" s="4">
        <v>2</v>
      </c>
      <c r="L84" s="2">
        <v>1280.05</v>
      </c>
      <c r="M84" s="2">
        <v>392.157608333333</v>
      </c>
      <c r="N84" s="2">
        <v>181.383665333333</v>
      </c>
    </row>
    <row r="85" ht="15" spans="1:14">
      <c r="A85" s="1">
        <v>84</v>
      </c>
      <c r="B85" s="1">
        <v>2500</v>
      </c>
      <c r="C85" s="1">
        <v>0</v>
      </c>
      <c r="D85" s="4">
        <v>0</v>
      </c>
      <c r="E85" s="4">
        <v>2</v>
      </c>
      <c r="F85" s="4">
        <v>2</v>
      </c>
      <c r="G85" s="1">
        <v>2</v>
      </c>
      <c r="H85" s="1">
        <v>5</v>
      </c>
      <c r="I85" s="1">
        <v>40</v>
      </c>
      <c r="J85" s="4">
        <v>1</v>
      </c>
      <c r="K85" s="4">
        <v>6</v>
      </c>
      <c r="L85" s="2">
        <v>1220.7</v>
      </c>
      <c r="M85" s="2">
        <v>364.725239999999</v>
      </c>
      <c r="N85" s="2">
        <v>179.7824488</v>
      </c>
    </row>
    <row r="86" ht="15" spans="1:14">
      <c r="A86" s="1">
        <v>85</v>
      </c>
      <c r="B86" s="1">
        <v>4000</v>
      </c>
      <c r="C86" s="1">
        <v>0</v>
      </c>
      <c r="D86" s="4">
        <v>1</v>
      </c>
      <c r="E86" s="4">
        <v>0</v>
      </c>
      <c r="F86" s="4">
        <v>2</v>
      </c>
      <c r="G86" s="1">
        <v>4</v>
      </c>
      <c r="H86" s="1">
        <v>15</v>
      </c>
      <c r="I86" s="1">
        <v>80</v>
      </c>
      <c r="J86" s="4">
        <v>2</v>
      </c>
      <c r="K86" s="4">
        <v>10</v>
      </c>
      <c r="L86" s="2">
        <v>797.5</v>
      </c>
      <c r="M86" s="2">
        <v>166.92171875</v>
      </c>
      <c r="N86" s="2">
        <v>170.746171249999</v>
      </c>
    </row>
    <row r="87" ht="15" spans="1:14">
      <c r="A87" s="1">
        <v>86</v>
      </c>
      <c r="B87" s="1">
        <v>2000</v>
      </c>
      <c r="C87" s="1">
        <v>1</v>
      </c>
      <c r="D87" s="4">
        <v>2</v>
      </c>
      <c r="E87" s="4">
        <v>1</v>
      </c>
      <c r="F87" s="4">
        <v>0</v>
      </c>
      <c r="G87" s="1">
        <v>4</v>
      </c>
      <c r="H87" s="1">
        <v>15</v>
      </c>
      <c r="I87" s="1">
        <v>40</v>
      </c>
      <c r="J87" s="4">
        <v>0</v>
      </c>
      <c r="K87" s="4">
        <v>6</v>
      </c>
      <c r="L87" s="2">
        <v>584.375</v>
      </c>
      <c r="M87" s="2">
        <v>78.0171125000003</v>
      </c>
      <c r="N87" s="2">
        <v>167.953562</v>
      </c>
    </row>
    <row r="88" ht="15" spans="1:14">
      <c r="A88" s="1">
        <v>87</v>
      </c>
      <c r="B88" s="1">
        <v>3500</v>
      </c>
      <c r="C88" s="1">
        <v>1</v>
      </c>
      <c r="D88" s="4">
        <v>0</v>
      </c>
      <c r="E88" s="4">
        <v>2</v>
      </c>
      <c r="F88" s="4">
        <v>2</v>
      </c>
      <c r="G88" s="1">
        <v>3</v>
      </c>
      <c r="H88" s="1">
        <v>5</v>
      </c>
      <c r="I88" s="1">
        <v>100</v>
      </c>
      <c r="J88" s="4">
        <v>0</v>
      </c>
      <c r="K88" s="4">
        <v>10</v>
      </c>
      <c r="L88" s="2">
        <v>1016.175</v>
      </c>
      <c r="M88" s="2">
        <v>213.512095619811</v>
      </c>
      <c r="N88" s="2">
        <v>178.199965931864</v>
      </c>
    </row>
    <row r="89" ht="15" spans="1:14">
      <c r="A89" s="1">
        <v>88</v>
      </c>
      <c r="B89" s="1">
        <v>1000</v>
      </c>
      <c r="C89" s="1">
        <v>2</v>
      </c>
      <c r="D89" s="4">
        <v>2</v>
      </c>
      <c r="E89" s="4">
        <v>1</v>
      </c>
      <c r="F89" s="4">
        <v>2</v>
      </c>
      <c r="G89" s="1">
        <v>3</v>
      </c>
      <c r="H89" s="1">
        <v>20</v>
      </c>
      <c r="I89" s="1">
        <v>60</v>
      </c>
      <c r="J89" s="4">
        <v>2</v>
      </c>
      <c r="K89" s="4">
        <v>2</v>
      </c>
      <c r="L89" s="2">
        <v>350.2</v>
      </c>
      <c r="M89" s="2">
        <v>34.583525</v>
      </c>
      <c r="N89" s="2">
        <v>159.882841</v>
      </c>
    </row>
    <row r="90" ht="15" spans="1:14">
      <c r="A90" s="1">
        <v>89</v>
      </c>
      <c r="B90" s="1">
        <v>1500</v>
      </c>
      <c r="C90" s="1">
        <v>0</v>
      </c>
      <c r="D90" s="4">
        <v>0</v>
      </c>
      <c r="E90" s="4">
        <v>1</v>
      </c>
      <c r="F90" s="4">
        <v>0</v>
      </c>
      <c r="G90" s="1">
        <v>2</v>
      </c>
      <c r="H90" s="1">
        <v>5</v>
      </c>
      <c r="I90" s="1">
        <v>60</v>
      </c>
      <c r="J90" s="4">
        <v>0</v>
      </c>
      <c r="K90" s="4">
        <v>4</v>
      </c>
      <c r="L90" s="2">
        <v>877.9</v>
      </c>
      <c r="M90" s="2">
        <v>203.40215</v>
      </c>
      <c r="N90" s="2">
        <v>172.827248</v>
      </c>
    </row>
    <row r="91" ht="15" spans="1:14">
      <c r="A91" s="1">
        <v>90</v>
      </c>
      <c r="B91" s="1">
        <v>1500</v>
      </c>
      <c r="C91" s="1">
        <v>0</v>
      </c>
      <c r="D91" s="4">
        <v>2</v>
      </c>
      <c r="E91" s="4">
        <v>1</v>
      </c>
      <c r="F91" s="4">
        <v>1</v>
      </c>
      <c r="G91" s="1">
        <v>3</v>
      </c>
      <c r="H91" s="1">
        <v>5</v>
      </c>
      <c r="I91" s="1">
        <v>60</v>
      </c>
      <c r="J91" s="4">
        <v>0</v>
      </c>
      <c r="K91" s="4">
        <v>4</v>
      </c>
      <c r="L91" s="2">
        <v>797.6</v>
      </c>
      <c r="M91" s="2">
        <v>136.912283333333</v>
      </c>
      <c r="N91" s="2">
        <v>166.67083</v>
      </c>
    </row>
    <row r="92" ht="15" spans="1:14">
      <c r="A92" s="1">
        <v>91</v>
      </c>
      <c r="B92" s="1">
        <v>4000</v>
      </c>
      <c r="C92" s="1">
        <v>2</v>
      </c>
      <c r="D92" s="4">
        <v>2</v>
      </c>
      <c r="E92" s="4">
        <v>2</v>
      </c>
      <c r="F92" s="4">
        <v>2</v>
      </c>
      <c r="G92" s="1">
        <v>2</v>
      </c>
      <c r="H92" s="1">
        <v>15</v>
      </c>
      <c r="I92" s="1">
        <v>40</v>
      </c>
      <c r="J92" s="4">
        <v>1</v>
      </c>
      <c r="K92" s="4">
        <v>8</v>
      </c>
      <c r="L92" s="2">
        <v>1536.3</v>
      </c>
      <c r="M92" s="2">
        <v>510.044574999999</v>
      </c>
      <c r="N92" s="2">
        <v>194.426645499999</v>
      </c>
    </row>
    <row r="93" ht="15" spans="1:14">
      <c r="A93" s="1">
        <v>92</v>
      </c>
      <c r="B93" s="1">
        <v>4000</v>
      </c>
      <c r="C93" s="1">
        <v>1</v>
      </c>
      <c r="D93" s="4">
        <v>0</v>
      </c>
      <c r="E93" s="4">
        <v>2</v>
      </c>
      <c r="F93" s="4">
        <v>2</v>
      </c>
      <c r="G93" s="1">
        <v>4</v>
      </c>
      <c r="H93" s="1">
        <v>10</v>
      </c>
      <c r="I93" s="1">
        <v>20</v>
      </c>
      <c r="J93" s="4">
        <v>1</v>
      </c>
      <c r="K93" s="4">
        <v>8</v>
      </c>
      <c r="L93" s="2">
        <v>816.25</v>
      </c>
      <c r="M93" s="2">
        <v>157.01865625</v>
      </c>
      <c r="N93" s="2">
        <v>177.153788250001</v>
      </c>
    </row>
    <row r="94" ht="15" spans="1:14">
      <c r="A94" s="1">
        <v>93</v>
      </c>
      <c r="B94" s="1">
        <v>4000</v>
      </c>
      <c r="C94" s="1">
        <v>2</v>
      </c>
      <c r="D94" s="4">
        <v>0</v>
      </c>
      <c r="E94" s="4">
        <v>0</v>
      </c>
      <c r="F94" s="4">
        <v>2</v>
      </c>
      <c r="G94" s="1">
        <v>3</v>
      </c>
      <c r="H94" s="1">
        <v>10</v>
      </c>
      <c r="I94" s="1">
        <v>40</v>
      </c>
      <c r="J94" s="4">
        <v>0</v>
      </c>
      <c r="K94" s="4">
        <v>4</v>
      </c>
      <c r="L94" s="2">
        <v>1019.225</v>
      </c>
      <c r="M94" s="2">
        <v>247.151543750001</v>
      </c>
      <c r="N94" s="2">
        <v>184.457505</v>
      </c>
    </row>
    <row r="95" ht="15" spans="1:14">
      <c r="A95" s="1">
        <v>94</v>
      </c>
      <c r="B95" s="1">
        <v>3500</v>
      </c>
      <c r="C95" s="1">
        <v>1</v>
      </c>
      <c r="D95" s="4">
        <v>2</v>
      </c>
      <c r="E95" s="4">
        <v>2</v>
      </c>
      <c r="F95" s="4">
        <v>0</v>
      </c>
      <c r="G95" s="1">
        <v>2</v>
      </c>
      <c r="H95" s="1">
        <v>10</v>
      </c>
      <c r="I95" s="1">
        <v>60</v>
      </c>
      <c r="J95" s="4">
        <v>0</v>
      </c>
      <c r="K95" s="4">
        <v>10</v>
      </c>
      <c r="L95" s="2">
        <v>1481.375</v>
      </c>
      <c r="M95" s="2">
        <v>483.842071428571</v>
      </c>
      <c r="N95" s="2">
        <v>187.873468571429</v>
      </c>
    </row>
    <row r="96" ht="15" spans="1:14">
      <c r="A96" s="1">
        <v>95</v>
      </c>
      <c r="B96" s="1">
        <v>3000</v>
      </c>
      <c r="C96" s="1">
        <v>0</v>
      </c>
      <c r="D96" s="4">
        <v>1</v>
      </c>
      <c r="E96" s="4">
        <v>2</v>
      </c>
      <c r="F96" s="4">
        <v>1</v>
      </c>
      <c r="G96" s="1">
        <v>3</v>
      </c>
      <c r="H96" s="1">
        <v>25</v>
      </c>
      <c r="I96" s="1">
        <v>100</v>
      </c>
      <c r="J96" s="4">
        <v>0</v>
      </c>
      <c r="K96" s="4">
        <v>10</v>
      </c>
      <c r="L96" s="2">
        <v>727.2</v>
      </c>
      <c r="M96" s="2">
        <v>130.738141666667</v>
      </c>
      <c r="N96" s="2">
        <v>173.537826333333</v>
      </c>
    </row>
    <row r="97" ht="15" spans="1:14">
      <c r="A97" s="1">
        <v>96</v>
      </c>
      <c r="B97" s="1">
        <v>3000</v>
      </c>
      <c r="C97" s="1">
        <v>0</v>
      </c>
      <c r="D97" s="4">
        <v>0</v>
      </c>
      <c r="E97" s="4">
        <v>0</v>
      </c>
      <c r="F97" s="4">
        <v>0</v>
      </c>
      <c r="G97" s="1">
        <v>4</v>
      </c>
      <c r="H97" s="1">
        <v>20</v>
      </c>
      <c r="I97" s="1">
        <v>100</v>
      </c>
      <c r="J97" s="4">
        <v>1</v>
      </c>
      <c r="K97" s="4">
        <v>8</v>
      </c>
      <c r="L97" s="2">
        <v>719.925</v>
      </c>
      <c r="M97" s="2">
        <v>119.798975</v>
      </c>
      <c r="N97" s="2">
        <v>168.402281333333</v>
      </c>
    </row>
    <row r="98" ht="15" spans="1:14">
      <c r="A98" s="1">
        <v>97</v>
      </c>
      <c r="B98" s="1">
        <v>3500</v>
      </c>
      <c r="C98" s="1">
        <v>2</v>
      </c>
      <c r="D98" s="4">
        <v>1</v>
      </c>
      <c r="E98" s="4">
        <v>1</v>
      </c>
      <c r="F98" s="4">
        <v>2</v>
      </c>
      <c r="G98" s="1">
        <v>2</v>
      </c>
      <c r="H98" s="1">
        <v>10</v>
      </c>
      <c r="I98" s="1">
        <v>80</v>
      </c>
      <c r="J98" s="4">
        <v>0</v>
      </c>
      <c r="K98" s="4">
        <v>8</v>
      </c>
      <c r="L98" s="2">
        <v>1306.7</v>
      </c>
      <c r="M98" s="2">
        <v>410.734621428573</v>
      </c>
      <c r="N98" s="2">
        <v>188.473497714286</v>
      </c>
    </row>
    <row r="99" ht="15" spans="1:14">
      <c r="A99" s="1">
        <v>98</v>
      </c>
      <c r="B99" s="1">
        <v>2500</v>
      </c>
      <c r="C99" s="1">
        <v>1</v>
      </c>
      <c r="D99" s="4">
        <v>2</v>
      </c>
      <c r="E99" s="4">
        <v>0</v>
      </c>
      <c r="F99" s="4">
        <v>2</v>
      </c>
      <c r="G99" s="1">
        <v>3</v>
      </c>
      <c r="H99" s="1">
        <v>10</v>
      </c>
      <c r="I99" s="1">
        <v>100</v>
      </c>
      <c r="J99" s="4">
        <v>2</v>
      </c>
      <c r="K99" s="4">
        <v>2</v>
      </c>
      <c r="L99" s="2">
        <v>767.175</v>
      </c>
      <c r="M99" s="2">
        <v>149.18967</v>
      </c>
      <c r="N99" s="2">
        <v>170.806234</v>
      </c>
    </row>
    <row r="100" ht="15" spans="1:14">
      <c r="A100" s="1">
        <v>99</v>
      </c>
      <c r="B100" s="1">
        <v>2000</v>
      </c>
      <c r="C100" s="1">
        <v>1</v>
      </c>
      <c r="D100" s="4">
        <v>1</v>
      </c>
      <c r="E100" s="4">
        <v>2</v>
      </c>
      <c r="F100" s="4">
        <v>0</v>
      </c>
      <c r="G100" s="1">
        <v>2</v>
      </c>
      <c r="H100" s="1">
        <v>15</v>
      </c>
      <c r="I100" s="1">
        <v>80</v>
      </c>
      <c r="J100" s="4">
        <v>0</v>
      </c>
      <c r="K100" s="4">
        <v>4</v>
      </c>
      <c r="L100" s="2">
        <v>857.975</v>
      </c>
      <c r="M100" s="2">
        <v>227.79995</v>
      </c>
      <c r="N100" s="2">
        <v>173.75381</v>
      </c>
    </row>
    <row r="101" ht="15" spans="1:14">
      <c r="A101" s="1">
        <v>100</v>
      </c>
      <c r="B101" s="1">
        <v>4000</v>
      </c>
      <c r="C101" s="1">
        <v>0</v>
      </c>
      <c r="D101" s="4">
        <v>2</v>
      </c>
      <c r="E101" s="4">
        <v>0</v>
      </c>
      <c r="F101" s="4">
        <v>1</v>
      </c>
      <c r="G101" s="1">
        <v>1</v>
      </c>
      <c r="H101" s="1">
        <v>15</v>
      </c>
      <c r="I101" s="1">
        <v>20</v>
      </c>
      <c r="J101" s="4">
        <v>0</v>
      </c>
      <c r="K101" s="4">
        <v>4</v>
      </c>
      <c r="L101" s="2">
        <v>1756.35</v>
      </c>
      <c r="M101" s="2">
        <v>582.221412499999</v>
      </c>
      <c r="N101" s="2">
        <v>191.06217425</v>
      </c>
    </row>
    <row r="102" ht="15" spans="1:14">
      <c r="A102" s="1">
        <v>101</v>
      </c>
      <c r="B102" s="1">
        <v>3500</v>
      </c>
      <c r="C102" s="1">
        <v>0</v>
      </c>
      <c r="D102" s="4">
        <v>0</v>
      </c>
      <c r="E102" s="4">
        <v>2</v>
      </c>
      <c r="F102" s="4">
        <v>1</v>
      </c>
      <c r="G102" s="1">
        <v>2</v>
      </c>
      <c r="H102" s="1">
        <v>15</v>
      </c>
      <c r="I102" s="1">
        <v>40</v>
      </c>
      <c r="J102" s="4">
        <v>2</v>
      </c>
      <c r="K102" s="4">
        <v>2</v>
      </c>
      <c r="L102" s="2">
        <v>1542.775</v>
      </c>
      <c r="M102" s="2">
        <v>501.885257142857</v>
      </c>
      <c r="N102" s="2">
        <v>181.927522857143</v>
      </c>
    </row>
    <row r="103" ht="15" spans="1:14">
      <c r="A103" s="1">
        <v>102</v>
      </c>
      <c r="B103" s="1">
        <v>1000</v>
      </c>
      <c r="C103" s="1">
        <v>2</v>
      </c>
      <c r="D103" s="4">
        <v>0</v>
      </c>
      <c r="E103" s="4">
        <v>2</v>
      </c>
      <c r="F103" s="4">
        <v>1</v>
      </c>
      <c r="G103" s="1">
        <v>4</v>
      </c>
      <c r="H103" s="1">
        <v>10</v>
      </c>
      <c r="I103" s="1">
        <v>80</v>
      </c>
      <c r="J103" s="4">
        <v>0</v>
      </c>
      <c r="K103" s="4">
        <v>10</v>
      </c>
      <c r="L103" s="2">
        <v>312.1</v>
      </c>
      <c r="M103" s="2">
        <v>22.6461</v>
      </c>
      <c r="N103" s="2">
        <v>160.381596</v>
      </c>
    </row>
    <row r="104" ht="15" spans="1:14">
      <c r="A104" s="1">
        <v>103</v>
      </c>
      <c r="B104" s="1">
        <v>3500</v>
      </c>
      <c r="C104" s="1">
        <v>1</v>
      </c>
      <c r="D104" s="4">
        <v>0</v>
      </c>
      <c r="E104" s="4">
        <v>2</v>
      </c>
      <c r="F104" s="4">
        <v>0</v>
      </c>
      <c r="G104" s="1">
        <v>4</v>
      </c>
      <c r="H104" s="1">
        <v>20</v>
      </c>
      <c r="I104" s="1">
        <v>80</v>
      </c>
      <c r="J104" s="4">
        <v>0</v>
      </c>
      <c r="K104" s="4">
        <v>8</v>
      </c>
      <c r="L104" s="2">
        <v>790.425</v>
      </c>
      <c r="M104" s="2">
        <v>137.161721428572</v>
      </c>
      <c r="N104" s="2">
        <v>173.266034285714</v>
      </c>
    </row>
    <row r="105" ht="15" spans="1:14">
      <c r="A105" s="1">
        <v>104</v>
      </c>
      <c r="B105" s="1">
        <v>1500</v>
      </c>
      <c r="C105" s="1">
        <v>2</v>
      </c>
      <c r="D105" s="4">
        <v>0</v>
      </c>
      <c r="E105" s="4">
        <v>0</v>
      </c>
      <c r="F105" s="4">
        <v>0</v>
      </c>
      <c r="G105" s="1">
        <v>1</v>
      </c>
      <c r="H105" s="1">
        <v>5</v>
      </c>
      <c r="I105" s="1">
        <v>80</v>
      </c>
      <c r="J105" s="4">
        <v>1</v>
      </c>
      <c r="K105" s="4">
        <v>4</v>
      </c>
      <c r="L105" s="2">
        <v>695.775</v>
      </c>
      <c r="M105" s="2">
        <v>132.1145</v>
      </c>
      <c r="N105" s="2">
        <v>170.929486666667</v>
      </c>
    </row>
    <row r="106" ht="15" spans="1:14">
      <c r="A106" s="1">
        <v>105</v>
      </c>
      <c r="B106" s="1">
        <v>2000</v>
      </c>
      <c r="C106" s="1">
        <v>1</v>
      </c>
      <c r="D106" s="4">
        <v>0</v>
      </c>
      <c r="E106" s="4">
        <v>2</v>
      </c>
      <c r="F106" s="4">
        <v>0</v>
      </c>
      <c r="G106" s="1">
        <v>4</v>
      </c>
      <c r="H106" s="1">
        <v>10</v>
      </c>
      <c r="I106" s="1">
        <v>100</v>
      </c>
      <c r="J106" s="4">
        <v>2</v>
      </c>
      <c r="K106" s="4">
        <v>8</v>
      </c>
      <c r="L106" s="2">
        <v>548.725</v>
      </c>
      <c r="M106" s="2">
        <v>63.3909875</v>
      </c>
      <c r="N106" s="2">
        <v>164.312469</v>
      </c>
    </row>
    <row r="107" ht="15" spans="1:14">
      <c r="A107" s="1">
        <v>106</v>
      </c>
      <c r="B107" s="1">
        <v>2000</v>
      </c>
      <c r="C107" s="1">
        <v>0</v>
      </c>
      <c r="D107" s="4">
        <v>0</v>
      </c>
      <c r="E107" s="4">
        <v>1</v>
      </c>
      <c r="F107" s="4">
        <v>0</v>
      </c>
      <c r="G107" s="1">
        <v>2</v>
      </c>
      <c r="H107" s="1">
        <v>25</v>
      </c>
      <c r="I107" s="1">
        <v>20</v>
      </c>
      <c r="J107" s="4">
        <v>2</v>
      </c>
      <c r="K107" s="4">
        <v>10</v>
      </c>
      <c r="L107" s="2">
        <v>1021.425</v>
      </c>
      <c r="M107" s="2">
        <v>260.5564</v>
      </c>
      <c r="N107" s="2">
        <v>171.1571475</v>
      </c>
    </row>
    <row r="108" ht="15" spans="1:14">
      <c r="A108" s="1">
        <v>107</v>
      </c>
      <c r="B108" s="1">
        <v>3500</v>
      </c>
      <c r="C108" s="1">
        <v>0</v>
      </c>
      <c r="D108" s="4">
        <v>2</v>
      </c>
      <c r="E108" s="4">
        <v>1</v>
      </c>
      <c r="F108" s="4">
        <v>1</v>
      </c>
      <c r="G108" s="1">
        <v>3</v>
      </c>
      <c r="H108" s="1">
        <v>25</v>
      </c>
      <c r="I108" s="1">
        <v>40</v>
      </c>
      <c r="J108" s="4">
        <v>2</v>
      </c>
      <c r="K108" s="4">
        <v>4</v>
      </c>
      <c r="L108" s="2">
        <v>1000.925</v>
      </c>
      <c r="M108" s="2">
        <v>222.003171428571</v>
      </c>
      <c r="N108" s="2">
        <v>173.246338285715</v>
      </c>
    </row>
    <row r="109" ht="15" spans="1:14">
      <c r="A109" s="1">
        <v>108</v>
      </c>
      <c r="B109" s="1">
        <v>1500</v>
      </c>
      <c r="C109" s="1">
        <v>2</v>
      </c>
      <c r="D109" s="4">
        <v>2</v>
      </c>
      <c r="E109" s="4">
        <v>2</v>
      </c>
      <c r="F109" s="4">
        <v>0</v>
      </c>
      <c r="G109" s="1">
        <v>3</v>
      </c>
      <c r="H109" s="1">
        <v>15</v>
      </c>
      <c r="I109" s="1">
        <v>40</v>
      </c>
      <c r="J109" s="4">
        <v>0</v>
      </c>
      <c r="K109" s="4">
        <v>10</v>
      </c>
      <c r="L109" s="2">
        <v>454.5</v>
      </c>
      <c r="M109" s="2">
        <v>49.2996333333334</v>
      </c>
      <c r="N109" s="2">
        <v>168.165762</v>
      </c>
    </row>
    <row r="110" ht="15" spans="1:14">
      <c r="A110" s="1">
        <v>109</v>
      </c>
      <c r="B110" s="1">
        <v>4000</v>
      </c>
      <c r="C110" s="1">
        <v>2</v>
      </c>
      <c r="D110" s="4">
        <v>1</v>
      </c>
      <c r="E110" s="4">
        <v>1</v>
      </c>
      <c r="F110" s="4">
        <v>0</v>
      </c>
      <c r="G110" s="1">
        <v>1</v>
      </c>
      <c r="H110" s="1">
        <v>15</v>
      </c>
      <c r="I110" s="1">
        <v>60</v>
      </c>
      <c r="J110" s="4">
        <v>2</v>
      </c>
      <c r="K110" s="4">
        <v>2</v>
      </c>
      <c r="L110" s="2">
        <v>1392.075</v>
      </c>
      <c r="M110" s="2">
        <v>398.0091875</v>
      </c>
      <c r="N110" s="2">
        <v>185.14969275</v>
      </c>
    </row>
    <row r="111" ht="15" spans="1:14">
      <c r="A111" s="1">
        <v>110</v>
      </c>
      <c r="B111" s="1">
        <v>1000</v>
      </c>
      <c r="C111" s="1">
        <v>1</v>
      </c>
      <c r="D111" s="4">
        <v>2</v>
      </c>
      <c r="E111" s="4">
        <v>2</v>
      </c>
      <c r="F111" s="4">
        <v>0</v>
      </c>
      <c r="G111" s="1">
        <v>2</v>
      </c>
      <c r="H111" s="1">
        <v>15</v>
      </c>
      <c r="I111" s="1">
        <v>20</v>
      </c>
      <c r="J111" s="4">
        <v>0</v>
      </c>
      <c r="K111" s="4">
        <v>10</v>
      </c>
      <c r="L111" s="2">
        <v>546.9</v>
      </c>
      <c r="M111" s="2">
        <v>77.1130249999999</v>
      </c>
      <c r="N111" s="2">
        <v>161.362078</v>
      </c>
    </row>
    <row r="112" ht="15" spans="1:14">
      <c r="A112" s="1">
        <v>111</v>
      </c>
      <c r="B112" s="1">
        <v>2500</v>
      </c>
      <c r="C112" s="1">
        <v>1</v>
      </c>
      <c r="D112" s="4">
        <v>1</v>
      </c>
      <c r="E112" s="4">
        <v>1</v>
      </c>
      <c r="F112" s="4">
        <v>0</v>
      </c>
      <c r="G112" s="1">
        <v>1</v>
      </c>
      <c r="H112" s="1">
        <v>20</v>
      </c>
      <c r="I112" s="1">
        <v>60</v>
      </c>
      <c r="J112" s="4">
        <v>0</v>
      </c>
      <c r="K112" s="4">
        <v>2</v>
      </c>
      <c r="L112" s="2">
        <v>1028.525</v>
      </c>
      <c r="M112" s="2">
        <v>293.74641</v>
      </c>
      <c r="N112" s="2">
        <v>177.727023599999</v>
      </c>
    </row>
    <row r="113" ht="15" spans="1:14">
      <c r="A113" s="1">
        <v>112</v>
      </c>
      <c r="B113" s="1">
        <v>2000</v>
      </c>
      <c r="C113" s="1">
        <v>2</v>
      </c>
      <c r="D113" s="4">
        <v>2</v>
      </c>
      <c r="E113" s="4">
        <v>0</v>
      </c>
      <c r="F113" s="4">
        <v>0</v>
      </c>
      <c r="G113" s="1">
        <v>3</v>
      </c>
      <c r="H113" s="1">
        <v>5</v>
      </c>
      <c r="I113" s="1">
        <v>20</v>
      </c>
      <c r="J113" s="4">
        <v>2</v>
      </c>
      <c r="K113" s="4">
        <v>8</v>
      </c>
      <c r="L113" s="2">
        <v>597.9</v>
      </c>
      <c r="M113" s="2">
        <v>91.7194749999999</v>
      </c>
      <c r="N113" s="2">
        <v>166.331748</v>
      </c>
    </row>
    <row r="114" ht="15" spans="1:14">
      <c r="A114" s="1">
        <v>113</v>
      </c>
      <c r="B114" s="1">
        <v>3000</v>
      </c>
      <c r="C114" s="1">
        <v>2</v>
      </c>
      <c r="D114" s="4">
        <v>2</v>
      </c>
      <c r="E114" s="4">
        <v>0</v>
      </c>
      <c r="F114" s="4">
        <v>2</v>
      </c>
      <c r="G114" s="1">
        <v>4</v>
      </c>
      <c r="H114" s="1">
        <v>15</v>
      </c>
      <c r="I114" s="1">
        <v>100</v>
      </c>
      <c r="J114" s="4">
        <v>1</v>
      </c>
      <c r="K114" s="4">
        <v>6</v>
      </c>
      <c r="L114" s="2">
        <v>768.125</v>
      </c>
      <c r="M114" s="2">
        <v>110.60995</v>
      </c>
      <c r="N114" s="2">
        <v>170.245875666667</v>
      </c>
    </row>
    <row r="115" ht="15" spans="1:14">
      <c r="A115" s="1">
        <v>114</v>
      </c>
      <c r="B115" s="1">
        <v>3500</v>
      </c>
      <c r="C115" s="1">
        <v>1</v>
      </c>
      <c r="D115" s="4">
        <v>0</v>
      </c>
      <c r="E115" s="4">
        <v>2</v>
      </c>
      <c r="F115" s="4">
        <v>1</v>
      </c>
      <c r="G115" s="1">
        <v>1</v>
      </c>
      <c r="H115" s="1">
        <v>20</v>
      </c>
      <c r="I115" s="1">
        <v>20</v>
      </c>
      <c r="J115" s="4">
        <v>0</v>
      </c>
      <c r="K115" s="4">
        <v>6</v>
      </c>
      <c r="L115" s="2">
        <v>1474.65</v>
      </c>
      <c r="M115" s="2">
        <v>458.204221428571</v>
      </c>
      <c r="N115" s="2">
        <v>188.094777714285</v>
      </c>
    </row>
    <row r="116" ht="15" spans="1:14">
      <c r="A116" s="1">
        <v>115</v>
      </c>
      <c r="B116" s="1">
        <v>2000</v>
      </c>
      <c r="C116" s="1">
        <v>2</v>
      </c>
      <c r="D116" s="4">
        <v>2</v>
      </c>
      <c r="E116" s="4">
        <v>0</v>
      </c>
      <c r="F116" s="4">
        <v>1</v>
      </c>
      <c r="G116" s="1">
        <v>1</v>
      </c>
      <c r="H116" s="1">
        <v>5</v>
      </c>
      <c r="I116" s="1">
        <v>60</v>
      </c>
      <c r="J116" s="4">
        <v>2</v>
      </c>
      <c r="K116" s="4">
        <v>6</v>
      </c>
      <c r="L116" s="2">
        <v>722.35</v>
      </c>
      <c r="M116" s="2">
        <v>172.7709375</v>
      </c>
      <c r="N116" s="2">
        <v>173.593852</v>
      </c>
    </row>
    <row r="117" ht="15" spans="1:14">
      <c r="A117" s="1">
        <v>116</v>
      </c>
      <c r="B117" s="1">
        <v>2000</v>
      </c>
      <c r="C117" s="1">
        <v>2</v>
      </c>
      <c r="D117" s="4">
        <v>0</v>
      </c>
      <c r="E117" s="4">
        <v>1</v>
      </c>
      <c r="F117" s="4">
        <v>1</v>
      </c>
      <c r="G117" s="1">
        <v>1</v>
      </c>
      <c r="H117" s="1">
        <v>10</v>
      </c>
      <c r="I117" s="1">
        <v>100</v>
      </c>
      <c r="J117" s="4">
        <v>0</v>
      </c>
      <c r="K117" s="4">
        <v>4</v>
      </c>
      <c r="L117" s="2">
        <v>828.825</v>
      </c>
      <c r="M117" s="2">
        <v>189.2501125</v>
      </c>
      <c r="N117" s="2">
        <v>174.300827</v>
      </c>
    </row>
    <row r="118" ht="15" spans="1:14">
      <c r="A118" s="1">
        <v>117</v>
      </c>
      <c r="B118" s="1">
        <v>1000</v>
      </c>
      <c r="C118" s="1">
        <v>2</v>
      </c>
      <c r="D118" s="4">
        <v>0</v>
      </c>
      <c r="E118" s="4">
        <v>0</v>
      </c>
      <c r="F118" s="4">
        <v>0</v>
      </c>
      <c r="G118" s="1">
        <v>1</v>
      </c>
      <c r="H118" s="1">
        <v>25</v>
      </c>
      <c r="I118" s="1">
        <v>80</v>
      </c>
      <c r="J118" s="4">
        <v>2</v>
      </c>
      <c r="K118" s="4">
        <v>8</v>
      </c>
      <c r="L118" s="2">
        <v>498.875</v>
      </c>
      <c r="M118" s="2">
        <v>55.2253250000001</v>
      </c>
      <c r="N118" s="2">
        <v>158.198465</v>
      </c>
    </row>
    <row r="119" ht="15" spans="1:14">
      <c r="A119" s="1">
        <v>118</v>
      </c>
      <c r="B119" s="1">
        <v>1000</v>
      </c>
      <c r="C119" s="1">
        <v>0</v>
      </c>
      <c r="D119" s="4">
        <v>1</v>
      </c>
      <c r="E119" s="4">
        <v>1</v>
      </c>
      <c r="F119" s="4">
        <v>2</v>
      </c>
      <c r="G119" s="1">
        <v>1</v>
      </c>
      <c r="H119" s="1">
        <v>15</v>
      </c>
      <c r="I119" s="1">
        <v>80</v>
      </c>
      <c r="J119" s="4">
        <v>1</v>
      </c>
      <c r="K119" s="4">
        <v>10</v>
      </c>
      <c r="L119" s="2">
        <v>539.825</v>
      </c>
      <c r="M119" s="2">
        <v>75.662625</v>
      </c>
      <c r="N119" s="2">
        <v>158.636282</v>
      </c>
    </row>
    <row r="120" ht="15" spans="1:14">
      <c r="A120" s="1">
        <v>119</v>
      </c>
      <c r="B120" s="1">
        <v>1500</v>
      </c>
      <c r="C120" s="1">
        <v>0</v>
      </c>
      <c r="D120" s="4">
        <v>2</v>
      </c>
      <c r="E120" s="4">
        <v>2</v>
      </c>
      <c r="F120" s="4">
        <v>1</v>
      </c>
      <c r="G120" s="1">
        <v>3</v>
      </c>
      <c r="H120" s="1">
        <v>25</v>
      </c>
      <c r="I120" s="1">
        <v>40</v>
      </c>
      <c r="J120" s="4">
        <v>1</v>
      </c>
      <c r="K120" s="4">
        <v>8</v>
      </c>
      <c r="L120" s="2">
        <v>529.075</v>
      </c>
      <c r="M120" s="2">
        <v>54.9116333333334</v>
      </c>
      <c r="N120" s="2">
        <v>165.149968</v>
      </c>
    </row>
    <row r="121" ht="15" spans="1:14">
      <c r="A121" s="1">
        <v>120</v>
      </c>
      <c r="B121" s="1">
        <v>4000</v>
      </c>
      <c r="C121" s="1">
        <v>2</v>
      </c>
      <c r="D121" s="4">
        <v>1</v>
      </c>
      <c r="E121" s="4">
        <v>2</v>
      </c>
      <c r="F121" s="4">
        <v>2</v>
      </c>
      <c r="G121" s="1">
        <v>4</v>
      </c>
      <c r="H121" s="1">
        <v>20</v>
      </c>
      <c r="I121" s="1">
        <v>60</v>
      </c>
      <c r="J121" s="4">
        <v>0</v>
      </c>
      <c r="K121" s="4">
        <v>6</v>
      </c>
      <c r="L121" s="2">
        <v>862.425</v>
      </c>
      <c r="M121" s="2">
        <v>179.0534625</v>
      </c>
      <c r="N121" s="2">
        <v>179.41666075</v>
      </c>
    </row>
    <row r="122" ht="15" spans="1:14">
      <c r="A122" s="1">
        <v>121</v>
      </c>
      <c r="B122" s="1">
        <v>4000</v>
      </c>
      <c r="C122" s="1">
        <v>1</v>
      </c>
      <c r="D122" s="4">
        <v>1</v>
      </c>
      <c r="E122" s="4">
        <v>0</v>
      </c>
      <c r="F122" s="4">
        <v>2</v>
      </c>
      <c r="G122" s="1">
        <v>4</v>
      </c>
      <c r="H122" s="1">
        <v>10</v>
      </c>
      <c r="I122" s="1">
        <v>100</v>
      </c>
      <c r="J122" s="4">
        <v>2</v>
      </c>
      <c r="K122" s="4">
        <v>4</v>
      </c>
      <c r="L122" s="2">
        <v>995.475</v>
      </c>
      <c r="M122" s="2">
        <v>217.6680625</v>
      </c>
      <c r="N122" s="2">
        <v>175.0591815</v>
      </c>
    </row>
    <row r="123" ht="15" spans="1:14">
      <c r="A123" s="1">
        <v>122</v>
      </c>
      <c r="B123" s="1">
        <v>1500</v>
      </c>
      <c r="C123" s="1">
        <v>1</v>
      </c>
      <c r="D123" s="4">
        <v>2</v>
      </c>
      <c r="E123" s="4">
        <v>1</v>
      </c>
      <c r="F123" s="4">
        <v>0</v>
      </c>
      <c r="G123" s="1">
        <v>2</v>
      </c>
      <c r="H123" s="1">
        <v>20</v>
      </c>
      <c r="I123" s="1">
        <v>100</v>
      </c>
      <c r="J123" s="4">
        <v>1</v>
      </c>
      <c r="K123" s="4">
        <v>6</v>
      </c>
      <c r="L123" s="2">
        <v>691.75</v>
      </c>
      <c r="M123" s="2">
        <v>151.42495</v>
      </c>
      <c r="N123" s="2">
        <v>166.768698</v>
      </c>
    </row>
    <row r="124" ht="15" spans="1:14">
      <c r="A124" s="1">
        <v>123</v>
      </c>
      <c r="B124" s="1">
        <v>3000</v>
      </c>
      <c r="C124" s="1">
        <v>0</v>
      </c>
      <c r="D124" s="4">
        <v>1</v>
      </c>
      <c r="E124" s="4">
        <v>0</v>
      </c>
      <c r="F124" s="4">
        <v>2</v>
      </c>
      <c r="G124" s="1">
        <v>4</v>
      </c>
      <c r="H124" s="1">
        <v>10</v>
      </c>
      <c r="I124" s="1">
        <v>20</v>
      </c>
      <c r="J124" s="4">
        <v>2</v>
      </c>
      <c r="K124" s="4">
        <v>10</v>
      </c>
      <c r="L124" s="2">
        <v>844.7</v>
      </c>
      <c r="M124" s="2">
        <v>145.257583333333</v>
      </c>
      <c r="N124" s="2">
        <v>167.072962333333</v>
      </c>
    </row>
    <row r="125" ht="15" spans="1:14">
      <c r="A125" s="1">
        <v>124</v>
      </c>
      <c r="B125" s="1">
        <v>3000</v>
      </c>
      <c r="C125" s="1">
        <v>2</v>
      </c>
      <c r="D125" s="4">
        <v>1</v>
      </c>
      <c r="E125" s="4">
        <v>1</v>
      </c>
      <c r="F125" s="4">
        <v>1</v>
      </c>
      <c r="G125" s="1">
        <v>1</v>
      </c>
      <c r="H125" s="1">
        <v>25</v>
      </c>
      <c r="I125" s="1">
        <v>100</v>
      </c>
      <c r="J125" s="4">
        <v>0</v>
      </c>
      <c r="K125" s="4">
        <v>6</v>
      </c>
      <c r="L125" s="2">
        <v>1284.15</v>
      </c>
      <c r="M125" s="2">
        <v>374.458508333332</v>
      </c>
      <c r="N125" s="2">
        <v>184.276871</v>
      </c>
    </row>
    <row r="126" ht="15" spans="1:14">
      <c r="A126" s="1">
        <v>125</v>
      </c>
      <c r="B126" s="1">
        <v>2000</v>
      </c>
      <c r="C126" s="1">
        <v>0</v>
      </c>
      <c r="D126" s="4">
        <v>1</v>
      </c>
      <c r="E126" s="4">
        <v>1</v>
      </c>
      <c r="F126" s="4">
        <v>0</v>
      </c>
      <c r="G126" s="1">
        <v>3</v>
      </c>
      <c r="H126" s="1">
        <v>25</v>
      </c>
      <c r="I126" s="1">
        <v>60</v>
      </c>
      <c r="J126" s="4">
        <v>0</v>
      </c>
      <c r="K126" s="4">
        <v>8</v>
      </c>
      <c r="L126" s="2">
        <v>610.025</v>
      </c>
      <c r="M126" s="2">
        <v>86.9242875</v>
      </c>
      <c r="N126" s="2">
        <v>169.004131</v>
      </c>
    </row>
    <row r="127" ht="15" spans="1:14">
      <c r="A127" s="1">
        <v>126</v>
      </c>
      <c r="B127" s="1">
        <v>2000</v>
      </c>
      <c r="C127" s="1">
        <v>2</v>
      </c>
      <c r="D127" s="4">
        <v>0</v>
      </c>
      <c r="E127" s="4">
        <v>1</v>
      </c>
      <c r="F127" s="4">
        <v>2</v>
      </c>
      <c r="G127" s="1">
        <v>3</v>
      </c>
      <c r="H127" s="1">
        <v>5</v>
      </c>
      <c r="I127" s="1">
        <v>80</v>
      </c>
      <c r="J127" s="4">
        <v>1</v>
      </c>
      <c r="K127" s="4">
        <v>4</v>
      </c>
      <c r="L127" s="2">
        <v>748.7</v>
      </c>
      <c r="M127" s="2">
        <v>121.4617625</v>
      </c>
      <c r="N127" s="2">
        <v>169.5524395</v>
      </c>
    </row>
    <row r="128" ht="15" spans="1:14">
      <c r="A128" s="1">
        <v>127</v>
      </c>
      <c r="B128" s="1">
        <v>1000</v>
      </c>
      <c r="C128" s="1">
        <v>2</v>
      </c>
      <c r="D128" s="4">
        <v>1</v>
      </c>
      <c r="E128" s="4">
        <v>0</v>
      </c>
      <c r="F128" s="4">
        <v>1</v>
      </c>
      <c r="G128" s="1">
        <v>3</v>
      </c>
      <c r="H128" s="1">
        <v>15</v>
      </c>
      <c r="I128" s="1">
        <v>60</v>
      </c>
      <c r="J128" s="4">
        <v>0</v>
      </c>
      <c r="K128" s="4">
        <v>8</v>
      </c>
      <c r="L128" s="2">
        <v>339.7</v>
      </c>
      <c r="M128" s="2">
        <v>31.9398</v>
      </c>
      <c r="N128" s="2">
        <v>162.602633</v>
      </c>
    </row>
    <row r="129" ht="15" spans="1:14">
      <c r="A129" s="1">
        <v>128</v>
      </c>
      <c r="B129" s="1">
        <v>2000</v>
      </c>
      <c r="C129" s="1">
        <v>1</v>
      </c>
      <c r="D129" s="4">
        <v>1</v>
      </c>
      <c r="E129" s="4">
        <v>0</v>
      </c>
      <c r="F129" s="4">
        <v>2</v>
      </c>
      <c r="G129" s="1">
        <v>3</v>
      </c>
      <c r="H129" s="1">
        <v>20</v>
      </c>
      <c r="I129" s="1">
        <v>20</v>
      </c>
      <c r="J129" s="4">
        <v>0</v>
      </c>
      <c r="K129" s="4">
        <v>4</v>
      </c>
      <c r="L129" s="2">
        <v>637.6</v>
      </c>
      <c r="M129" s="2">
        <v>99.8445125000001</v>
      </c>
      <c r="N129" s="2">
        <v>171.551659</v>
      </c>
    </row>
    <row r="130" ht="15" spans="1:14">
      <c r="A130" s="1">
        <v>129</v>
      </c>
      <c r="B130" s="1">
        <v>4000</v>
      </c>
      <c r="C130" s="1">
        <v>1</v>
      </c>
      <c r="D130" s="4">
        <v>0</v>
      </c>
      <c r="E130" s="4">
        <v>1</v>
      </c>
      <c r="F130" s="4">
        <v>2</v>
      </c>
      <c r="G130" s="1">
        <v>4</v>
      </c>
      <c r="H130" s="1">
        <v>20</v>
      </c>
      <c r="I130" s="1">
        <v>60</v>
      </c>
      <c r="J130" s="4">
        <v>0</v>
      </c>
      <c r="K130" s="4">
        <v>4</v>
      </c>
      <c r="L130" s="2">
        <v>1394.55</v>
      </c>
      <c r="M130" s="2">
        <v>389.32876875</v>
      </c>
      <c r="N130" s="2">
        <v>180.648429249999</v>
      </c>
    </row>
    <row r="131" ht="15" spans="1:14">
      <c r="A131" s="1">
        <v>130</v>
      </c>
      <c r="B131" s="1">
        <v>2000</v>
      </c>
      <c r="C131" s="1">
        <v>0</v>
      </c>
      <c r="D131" s="4">
        <v>1</v>
      </c>
      <c r="E131" s="4">
        <v>2</v>
      </c>
      <c r="F131" s="4">
        <v>1</v>
      </c>
      <c r="G131" s="1">
        <v>1</v>
      </c>
      <c r="H131" s="1">
        <v>25</v>
      </c>
      <c r="I131" s="1">
        <v>100</v>
      </c>
      <c r="J131" s="4">
        <v>0</v>
      </c>
      <c r="K131" s="4">
        <v>8</v>
      </c>
      <c r="L131" s="2">
        <v>1022.825</v>
      </c>
      <c r="M131" s="2">
        <v>262.145175000001</v>
      </c>
      <c r="N131" s="2">
        <v>173.1911135</v>
      </c>
    </row>
    <row r="132" ht="15" spans="1:14">
      <c r="A132" s="1">
        <v>131</v>
      </c>
      <c r="B132" s="1">
        <v>3000</v>
      </c>
      <c r="C132" s="1">
        <v>0</v>
      </c>
      <c r="D132" s="4">
        <v>0</v>
      </c>
      <c r="E132" s="4">
        <v>0</v>
      </c>
      <c r="F132" s="4">
        <v>0</v>
      </c>
      <c r="G132" s="1">
        <v>1</v>
      </c>
      <c r="H132" s="1">
        <v>5</v>
      </c>
      <c r="I132" s="1">
        <v>20</v>
      </c>
      <c r="J132" s="4">
        <v>1</v>
      </c>
      <c r="K132" s="4">
        <v>4</v>
      </c>
      <c r="L132" s="2">
        <v>1410.775</v>
      </c>
      <c r="M132" s="2">
        <v>398.098291666667</v>
      </c>
      <c r="N132" s="2">
        <v>182.095084</v>
      </c>
    </row>
    <row r="133" ht="15" spans="1:14">
      <c r="A133" s="1">
        <v>132</v>
      </c>
      <c r="B133" s="1">
        <v>3500</v>
      </c>
      <c r="C133" s="1">
        <v>2</v>
      </c>
      <c r="D133" s="4">
        <v>0</v>
      </c>
      <c r="E133" s="4">
        <v>0</v>
      </c>
      <c r="F133" s="4">
        <v>1</v>
      </c>
      <c r="G133" s="1">
        <v>3</v>
      </c>
      <c r="H133" s="1">
        <v>20</v>
      </c>
      <c r="I133" s="1">
        <v>20</v>
      </c>
      <c r="J133" s="4">
        <v>0</v>
      </c>
      <c r="K133" s="4">
        <v>8</v>
      </c>
      <c r="L133" s="2">
        <v>668.7</v>
      </c>
      <c r="M133" s="2">
        <v>122.346685714286</v>
      </c>
      <c r="N133" s="2">
        <v>177.897335428571</v>
      </c>
    </row>
    <row r="134" ht="15" spans="1:14">
      <c r="A134" s="1">
        <v>133</v>
      </c>
      <c r="B134" s="1">
        <v>2500</v>
      </c>
      <c r="C134" s="1">
        <v>1</v>
      </c>
      <c r="D134" s="4">
        <v>0</v>
      </c>
      <c r="E134" s="4">
        <v>0</v>
      </c>
      <c r="F134" s="4">
        <v>2</v>
      </c>
      <c r="G134" s="1">
        <v>3</v>
      </c>
      <c r="H134" s="1">
        <v>15</v>
      </c>
      <c r="I134" s="1">
        <v>100</v>
      </c>
      <c r="J134" s="4">
        <v>2</v>
      </c>
      <c r="K134" s="4">
        <v>4</v>
      </c>
      <c r="L134" s="2">
        <v>660.15</v>
      </c>
      <c r="M134" s="2">
        <v>112.07899</v>
      </c>
      <c r="N134" s="2">
        <v>168.4562304</v>
      </c>
    </row>
    <row r="135" ht="15" spans="1:14">
      <c r="A135" s="1">
        <v>134</v>
      </c>
      <c r="B135" s="1">
        <v>1500</v>
      </c>
      <c r="C135" s="1">
        <v>1</v>
      </c>
      <c r="D135" s="4">
        <v>1</v>
      </c>
      <c r="E135" s="4">
        <v>0</v>
      </c>
      <c r="F135" s="4">
        <v>2</v>
      </c>
      <c r="G135" s="1">
        <v>3</v>
      </c>
      <c r="H135" s="1">
        <v>10</v>
      </c>
      <c r="I135" s="1">
        <v>20</v>
      </c>
      <c r="J135" s="4">
        <v>1</v>
      </c>
      <c r="K135" s="4">
        <v>8</v>
      </c>
      <c r="L135" s="2">
        <v>505.3</v>
      </c>
      <c r="M135" s="2">
        <v>60.2513</v>
      </c>
      <c r="N135" s="2">
        <v>167.184929333333</v>
      </c>
    </row>
    <row r="136" ht="15" spans="1:14">
      <c r="A136" s="1">
        <v>135</v>
      </c>
      <c r="B136" s="1">
        <v>1000</v>
      </c>
      <c r="C136" s="1">
        <v>2</v>
      </c>
      <c r="D136" s="4">
        <v>0</v>
      </c>
      <c r="E136" s="4">
        <v>2</v>
      </c>
      <c r="F136" s="4">
        <v>0</v>
      </c>
      <c r="G136" s="1">
        <v>3</v>
      </c>
      <c r="H136" s="1">
        <v>10</v>
      </c>
      <c r="I136" s="1">
        <v>100</v>
      </c>
      <c r="J136" s="4">
        <v>0</v>
      </c>
      <c r="K136" s="4">
        <v>6</v>
      </c>
      <c r="L136" s="2">
        <v>323.925</v>
      </c>
      <c r="M136" s="2">
        <v>30.2877</v>
      </c>
      <c r="N136" s="2">
        <v>162.360832</v>
      </c>
    </row>
    <row r="137" ht="15" spans="1:14">
      <c r="A137" s="1">
        <v>136</v>
      </c>
      <c r="B137" s="1">
        <v>3500</v>
      </c>
      <c r="C137" s="1">
        <v>0</v>
      </c>
      <c r="D137" s="4">
        <v>2</v>
      </c>
      <c r="E137" s="4">
        <v>0</v>
      </c>
      <c r="F137" s="4">
        <v>1</v>
      </c>
      <c r="G137" s="1">
        <v>2</v>
      </c>
      <c r="H137" s="1">
        <v>20</v>
      </c>
      <c r="I137" s="1">
        <v>40</v>
      </c>
      <c r="J137" s="4">
        <v>1</v>
      </c>
      <c r="K137" s="4">
        <v>8</v>
      </c>
      <c r="L137" s="2">
        <v>1604.3</v>
      </c>
      <c r="M137" s="2">
        <v>541.422250000001</v>
      </c>
      <c r="N137" s="2">
        <v>187.834070285715</v>
      </c>
    </row>
    <row r="138" ht="15" spans="1:14">
      <c r="A138" s="1">
        <v>137</v>
      </c>
      <c r="B138" s="1">
        <v>1000</v>
      </c>
      <c r="C138" s="1">
        <v>0</v>
      </c>
      <c r="D138" s="4">
        <v>2</v>
      </c>
      <c r="E138" s="4">
        <v>0</v>
      </c>
      <c r="F138" s="4">
        <v>0</v>
      </c>
      <c r="G138" s="1">
        <v>4</v>
      </c>
      <c r="H138" s="1">
        <v>20</v>
      </c>
      <c r="I138" s="1">
        <v>20</v>
      </c>
      <c r="J138" s="4">
        <v>0</v>
      </c>
      <c r="K138" s="4">
        <v>4</v>
      </c>
      <c r="L138" s="2">
        <v>413.5</v>
      </c>
      <c r="M138" s="2">
        <v>41.434075</v>
      </c>
      <c r="N138" s="2">
        <v>161.141253</v>
      </c>
    </row>
    <row r="139" ht="15" spans="1:14">
      <c r="A139" s="1">
        <v>138</v>
      </c>
      <c r="B139" s="1">
        <v>1000</v>
      </c>
      <c r="C139" s="1">
        <v>2</v>
      </c>
      <c r="D139" s="4">
        <v>2</v>
      </c>
      <c r="E139" s="4">
        <v>2</v>
      </c>
      <c r="F139" s="4">
        <v>0</v>
      </c>
      <c r="G139" s="1">
        <v>2</v>
      </c>
      <c r="H139" s="1">
        <v>5</v>
      </c>
      <c r="I139" s="1">
        <v>20</v>
      </c>
      <c r="J139" s="4">
        <v>2</v>
      </c>
      <c r="K139" s="4">
        <v>4</v>
      </c>
      <c r="L139" s="2">
        <v>418.2</v>
      </c>
      <c r="M139" s="2">
        <v>63.932175</v>
      </c>
      <c r="N139" s="2">
        <v>162.953784</v>
      </c>
    </row>
    <row r="140" ht="15" spans="1:14">
      <c r="A140" s="1">
        <v>139</v>
      </c>
      <c r="B140" s="1">
        <v>4000</v>
      </c>
      <c r="C140" s="1">
        <v>2</v>
      </c>
      <c r="D140" s="4">
        <v>1</v>
      </c>
      <c r="E140" s="4">
        <v>1</v>
      </c>
      <c r="F140" s="4">
        <v>1</v>
      </c>
      <c r="G140" s="1">
        <v>3</v>
      </c>
      <c r="H140" s="1">
        <v>20</v>
      </c>
      <c r="I140" s="1">
        <v>20</v>
      </c>
      <c r="J140" s="4">
        <v>1</v>
      </c>
      <c r="K140" s="4">
        <v>10</v>
      </c>
      <c r="L140" s="2">
        <v>746.5</v>
      </c>
      <c r="M140" s="2">
        <v>138.2625375</v>
      </c>
      <c r="N140" s="2">
        <v>177.30739775</v>
      </c>
    </row>
    <row r="141" ht="15" spans="1:14">
      <c r="A141" s="1">
        <v>140</v>
      </c>
      <c r="B141" s="1">
        <v>2000</v>
      </c>
      <c r="C141" s="1">
        <v>0</v>
      </c>
      <c r="D141" s="4">
        <v>1</v>
      </c>
      <c r="E141" s="4">
        <v>0</v>
      </c>
      <c r="F141" s="4">
        <v>1</v>
      </c>
      <c r="G141" s="1">
        <v>3</v>
      </c>
      <c r="H141" s="1">
        <v>10</v>
      </c>
      <c r="I141" s="1">
        <v>60</v>
      </c>
      <c r="J141" s="4">
        <v>2</v>
      </c>
      <c r="K141" s="4">
        <v>8</v>
      </c>
      <c r="L141" s="2">
        <v>649.125</v>
      </c>
      <c r="M141" s="2">
        <v>105.4159375</v>
      </c>
      <c r="N141" s="2">
        <v>167.138741</v>
      </c>
    </row>
    <row r="142" ht="15" spans="1:14">
      <c r="A142" s="1">
        <v>141</v>
      </c>
      <c r="B142" s="1">
        <v>4000</v>
      </c>
      <c r="C142" s="1">
        <v>0</v>
      </c>
      <c r="D142" s="4">
        <v>2</v>
      </c>
      <c r="E142" s="4">
        <v>0</v>
      </c>
      <c r="F142" s="4">
        <v>1</v>
      </c>
      <c r="G142" s="1">
        <v>1</v>
      </c>
      <c r="H142" s="1">
        <v>5</v>
      </c>
      <c r="I142" s="1">
        <v>20</v>
      </c>
      <c r="J142" s="4">
        <v>2</v>
      </c>
      <c r="K142" s="4">
        <v>10</v>
      </c>
      <c r="L142" s="2">
        <v>1682.25</v>
      </c>
      <c r="M142" s="2">
        <v>558.998331249999</v>
      </c>
      <c r="N142" s="2">
        <v>188.164024</v>
      </c>
    </row>
    <row r="143" ht="15" spans="1:14">
      <c r="A143" s="1">
        <v>142</v>
      </c>
      <c r="B143" s="1">
        <v>1000</v>
      </c>
      <c r="C143" s="1">
        <v>1</v>
      </c>
      <c r="D143" s="4">
        <v>1</v>
      </c>
      <c r="E143" s="4">
        <v>2</v>
      </c>
      <c r="F143" s="4">
        <v>1</v>
      </c>
      <c r="G143" s="1">
        <v>2</v>
      </c>
      <c r="H143" s="1">
        <v>10</v>
      </c>
      <c r="I143" s="1">
        <v>20</v>
      </c>
      <c r="J143" s="4">
        <v>2</v>
      </c>
      <c r="K143" s="4">
        <v>10</v>
      </c>
      <c r="L143" s="2">
        <v>481.425</v>
      </c>
      <c r="M143" s="2">
        <v>80.558525</v>
      </c>
      <c r="N143" s="2">
        <v>159.693273</v>
      </c>
    </row>
    <row r="144" ht="15" spans="1:14">
      <c r="A144" s="1">
        <v>143</v>
      </c>
      <c r="B144" s="1">
        <v>1500</v>
      </c>
      <c r="C144" s="1">
        <v>2</v>
      </c>
      <c r="D144" s="4">
        <v>2</v>
      </c>
      <c r="E144" s="4">
        <v>0</v>
      </c>
      <c r="F144" s="4">
        <v>1</v>
      </c>
      <c r="G144" s="1">
        <v>3</v>
      </c>
      <c r="H144" s="1">
        <v>20</v>
      </c>
      <c r="I144" s="1">
        <v>80</v>
      </c>
      <c r="J144" s="4">
        <v>1</v>
      </c>
      <c r="K144" s="4">
        <v>2</v>
      </c>
      <c r="L144" s="2">
        <v>494.55</v>
      </c>
      <c r="M144" s="2">
        <v>77.1873333333334</v>
      </c>
      <c r="N144" s="2">
        <v>165.732942</v>
      </c>
    </row>
    <row r="145" ht="15" spans="1:14">
      <c r="A145" s="1">
        <v>144</v>
      </c>
      <c r="B145" s="1">
        <v>2000</v>
      </c>
      <c r="C145" s="1">
        <v>2</v>
      </c>
      <c r="D145" s="4">
        <v>0</v>
      </c>
      <c r="E145" s="4">
        <v>1</v>
      </c>
      <c r="F145" s="4">
        <v>2</v>
      </c>
      <c r="G145" s="1">
        <v>3</v>
      </c>
      <c r="H145" s="1">
        <v>5</v>
      </c>
      <c r="I145" s="1">
        <v>80</v>
      </c>
      <c r="J145" s="4">
        <v>2</v>
      </c>
      <c r="K145" s="4">
        <v>4</v>
      </c>
      <c r="L145" s="2">
        <v>610.85</v>
      </c>
      <c r="M145" s="2">
        <v>106.805275</v>
      </c>
      <c r="N145" s="2">
        <v>167.572386</v>
      </c>
    </row>
    <row r="146" ht="15" spans="1:14">
      <c r="A146" s="1">
        <v>145</v>
      </c>
      <c r="B146" s="1">
        <v>1500</v>
      </c>
      <c r="C146" s="1">
        <v>0</v>
      </c>
      <c r="D146" s="4">
        <v>1</v>
      </c>
      <c r="E146" s="4">
        <v>1</v>
      </c>
      <c r="F146" s="4">
        <v>0</v>
      </c>
      <c r="G146" s="1">
        <v>1</v>
      </c>
      <c r="H146" s="1">
        <v>5</v>
      </c>
      <c r="I146" s="1">
        <v>80</v>
      </c>
      <c r="J146" s="4">
        <v>2</v>
      </c>
      <c r="K146" s="4">
        <v>6</v>
      </c>
      <c r="L146" s="2">
        <v>827.375</v>
      </c>
      <c r="M146" s="2">
        <v>165.29065</v>
      </c>
      <c r="N146" s="2">
        <v>167.843986</v>
      </c>
    </row>
    <row r="147" ht="15" spans="1:14">
      <c r="A147" s="1">
        <v>146</v>
      </c>
      <c r="B147" s="1">
        <v>4000</v>
      </c>
      <c r="C147" s="1">
        <v>0</v>
      </c>
      <c r="D147" s="4">
        <v>2</v>
      </c>
      <c r="E147" s="4">
        <v>1</v>
      </c>
      <c r="F147" s="4">
        <v>2</v>
      </c>
      <c r="G147" s="1">
        <v>1</v>
      </c>
      <c r="H147" s="1">
        <v>25</v>
      </c>
      <c r="I147" s="1">
        <v>40</v>
      </c>
      <c r="J147" s="4">
        <v>2</v>
      </c>
      <c r="K147" s="4">
        <v>6</v>
      </c>
      <c r="L147" s="2">
        <v>1660.15</v>
      </c>
      <c r="M147" s="2">
        <v>550.542949999999</v>
      </c>
      <c r="N147" s="2">
        <v>185.8873695</v>
      </c>
    </row>
    <row r="148" ht="15" spans="1:14">
      <c r="A148" s="1">
        <v>147</v>
      </c>
      <c r="B148" s="1">
        <v>2000</v>
      </c>
      <c r="C148" s="1">
        <v>1</v>
      </c>
      <c r="D148" s="4">
        <v>0</v>
      </c>
      <c r="E148" s="4">
        <v>0</v>
      </c>
      <c r="F148" s="4">
        <v>1</v>
      </c>
      <c r="G148" s="1">
        <v>1</v>
      </c>
      <c r="H148" s="1">
        <v>15</v>
      </c>
      <c r="I148" s="1">
        <v>20</v>
      </c>
      <c r="J148" s="4">
        <v>1</v>
      </c>
      <c r="K148" s="4">
        <v>8</v>
      </c>
      <c r="L148" s="2">
        <v>895.975</v>
      </c>
      <c r="M148" s="2">
        <v>205.7637</v>
      </c>
      <c r="N148" s="2">
        <v>172.1723805</v>
      </c>
    </row>
    <row r="149" ht="15" spans="1:14">
      <c r="A149" s="1">
        <v>148</v>
      </c>
      <c r="B149" s="1">
        <v>3500</v>
      </c>
      <c r="C149" s="1">
        <v>1</v>
      </c>
      <c r="D149" s="4">
        <v>0</v>
      </c>
      <c r="E149" s="4">
        <v>1</v>
      </c>
      <c r="F149" s="4">
        <v>2</v>
      </c>
      <c r="G149" s="1">
        <v>3</v>
      </c>
      <c r="H149" s="1">
        <v>15</v>
      </c>
      <c r="I149" s="1">
        <v>60</v>
      </c>
      <c r="J149" s="4">
        <v>2</v>
      </c>
      <c r="K149" s="4">
        <v>10</v>
      </c>
      <c r="L149" s="2">
        <v>860.3</v>
      </c>
      <c r="M149" s="2">
        <v>145.262714285714</v>
      </c>
      <c r="N149" s="2">
        <v>171.907781714285</v>
      </c>
    </row>
    <row r="150" ht="15" spans="1:14">
      <c r="A150" s="1">
        <v>149</v>
      </c>
      <c r="B150" s="1">
        <v>1000</v>
      </c>
      <c r="C150" s="1">
        <v>0</v>
      </c>
      <c r="D150" s="4">
        <v>0</v>
      </c>
      <c r="E150" s="4">
        <v>2</v>
      </c>
      <c r="F150" s="4">
        <v>1</v>
      </c>
      <c r="G150" s="1">
        <v>2</v>
      </c>
      <c r="H150" s="1">
        <v>25</v>
      </c>
      <c r="I150" s="1">
        <v>100</v>
      </c>
      <c r="J150" s="4">
        <v>0</v>
      </c>
      <c r="K150" s="4">
        <v>2</v>
      </c>
      <c r="L150" s="2">
        <v>537.35</v>
      </c>
      <c r="M150" s="2">
        <v>82.5339750000001</v>
      </c>
      <c r="N150" s="2">
        <v>160.419953</v>
      </c>
    </row>
    <row r="151" ht="15" spans="1:14">
      <c r="A151" s="1">
        <v>150</v>
      </c>
      <c r="B151" s="1">
        <v>3000</v>
      </c>
      <c r="C151" s="1">
        <v>1</v>
      </c>
      <c r="D151" s="4">
        <v>0</v>
      </c>
      <c r="E151" s="4">
        <v>0</v>
      </c>
      <c r="F151" s="4">
        <v>2</v>
      </c>
      <c r="G151" s="1">
        <v>3</v>
      </c>
      <c r="H151" s="1">
        <v>25</v>
      </c>
      <c r="I151" s="1">
        <v>60</v>
      </c>
      <c r="J151" s="4">
        <v>2</v>
      </c>
      <c r="K151" s="4">
        <v>6</v>
      </c>
      <c r="L151" s="2">
        <v>678.75</v>
      </c>
      <c r="M151" s="2">
        <v>111.496308333334</v>
      </c>
      <c r="N151" s="2">
        <v>169.380570666667</v>
      </c>
    </row>
    <row r="152" ht="15" spans="1:14">
      <c r="A152" s="1">
        <v>151</v>
      </c>
      <c r="B152" s="1">
        <v>2500</v>
      </c>
      <c r="C152" s="1">
        <v>2</v>
      </c>
      <c r="D152" s="4">
        <v>1</v>
      </c>
      <c r="E152" s="4">
        <v>2</v>
      </c>
      <c r="F152" s="4">
        <v>2</v>
      </c>
      <c r="G152" s="1">
        <v>4</v>
      </c>
      <c r="H152" s="1">
        <v>15</v>
      </c>
      <c r="I152" s="1">
        <v>60</v>
      </c>
      <c r="J152" s="4">
        <v>1</v>
      </c>
      <c r="K152" s="4">
        <v>8</v>
      </c>
      <c r="L152" s="2">
        <v>522.825</v>
      </c>
      <c r="M152" s="2">
        <v>70.2923199999998</v>
      </c>
      <c r="N152" s="2">
        <v>169.9084056</v>
      </c>
    </row>
    <row r="153" ht="15" spans="1:14">
      <c r="A153" s="1">
        <v>152</v>
      </c>
      <c r="B153" s="1">
        <v>1000</v>
      </c>
      <c r="C153" s="1">
        <v>2</v>
      </c>
      <c r="D153" s="4">
        <v>0</v>
      </c>
      <c r="E153" s="4">
        <v>1</v>
      </c>
      <c r="F153" s="4">
        <v>0</v>
      </c>
      <c r="G153" s="1">
        <v>1</v>
      </c>
      <c r="H153" s="1">
        <v>5</v>
      </c>
      <c r="I153" s="1">
        <v>40</v>
      </c>
      <c r="J153" s="4">
        <v>0</v>
      </c>
      <c r="K153" s="4">
        <v>10</v>
      </c>
      <c r="L153" s="2">
        <v>464.875</v>
      </c>
      <c r="M153" s="2">
        <v>71.8619000000001</v>
      </c>
      <c r="N153" s="2">
        <v>167.021859</v>
      </c>
    </row>
    <row r="154" ht="15" spans="1:14">
      <c r="A154" s="1">
        <v>153</v>
      </c>
      <c r="B154" s="1">
        <v>2000</v>
      </c>
      <c r="C154" s="1">
        <v>2</v>
      </c>
      <c r="D154" s="4">
        <v>0</v>
      </c>
      <c r="E154" s="4">
        <v>1</v>
      </c>
      <c r="F154" s="4">
        <v>0</v>
      </c>
      <c r="G154" s="1">
        <v>2</v>
      </c>
      <c r="H154" s="1">
        <v>20</v>
      </c>
      <c r="I154" s="1">
        <v>100</v>
      </c>
      <c r="J154" s="4">
        <v>0</v>
      </c>
      <c r="K154" s="4">
        <v>2</v>
      </c>
      <c r="L154" s="2">
        <v>740.325</v>
      </c>
      <c r="M154" s="2">
        <v>178.3228</v>
      </c>
      <c r="N154" s="2">
        <v>174.117356</v>
      </c>
    </row>
    <row r="155" ht="15" spans="1:14">
      <c r="A155" s="1">
        <v>154</v>
      </c>
      <c r="B155" s="1">
        <v>3500</v>
      </c>
      <c r="C155" s="1">
        <v>1</v>
      </c>
      <c r="D155" s="4">
        <v>1</v>
      </c>
      <c r="E155" s="4">
        <v>1</v>
      </c>
      <c r="F155" s="4">
        <v>0</v>
      </c>
      <c r="G155" s="1">
        <v>3</v>
      </c>
      <c r="H155" s="1">
        <v>25</v>
      </c>
      <c r="I155" s="1">
        <v>80</v>
      </c>
      <c r="J155" s="4">
        <v>2</v>
      </c>
      <c r="K155" s="4">
        <v>10</v>
      </c>
      <c r="L155" s="2">
        <v>782.275</v>
      </c>
      <c r="M155" s="2">
        <v>124.005628571429</v>
      </c>
      <c r="N155" s="2">
        <v>171.246390571429</v>
      </c>
    </row>
    <row r="156" ht="15" spans="1:14">
      <c r="A156" s="1">
        <v>155</v>
      </c>
      <c r="B156" s="1">
        <v>3000</v>
      </c>
      <c r="C156" s="1">
        <v>0</v>
      </c>
      <c r="D156" s="4">
        <v>2</v>
      </c>
      <c r="E156" s="4">
        <v>0</v>
      </c>
      <c r="F156" s="4">
        <v>2</v>
      </c>
      <c r="G156" s="1">
        <v>2</v>
      </c>
      <c r="H156" s="1">
        <v>15</v>
      </c>
      <c r="I156" s="1">
        <v>100</v>
      </c>
      <c r="J156" s="4">
        <v>0</v>
      </c>
      <c r="K156" s="4">
        <v>8</v>
      </c>
      <c r="L156" s="2">
        <v>1430.7</v>
      </c>
      <c r="M156" s="2">
        <v>445.728800000001</v>
      </c>
      <c r="N156" s="2">
        <v>180.714895666667</v>
      </c>
    </row>
    <row r="157" ht="15" spans="1:14">
      <c r="A157" s="1">
        <v>156</v>
      </c>
      <c r="B157" s="1">
        <v>3000</v>
      </c>
      <c r="C157" s="1">
        <v>2</v>
      </c>
      <c r="D157" s="4">
        <v>1</v>
      </c>
      <c r="E157" s="4">
        <v>1</v>
      </c>
      <c r="F157" s="4">
        <v>0</v>
      </c>
      <c r="G157" s="1">
        <v>3</v>
      </c>
      <c r="H157" s="1">
        <v>5</v>
      </c>
      <c r="I157" s="1">
        <v>60</v>
      </c>
      <c r="J157" s="4">
        <v>1</v>
      </c>
      <c r="K157" s="4">
        <v>6</v>
      </c>
      <c r="L157" s="2">
        <v>874.4</v>
      </c>
      <c r="M157" s="2">
        <v>190.4614</v>
      </c>
      <c r="N157" s="2">
        <v>175.522591333333</v>
      </c>
    </row>
    <row r="158" ht="15" spans="1:14">
      <c r="A158" s="1">
        <v>157</v>
      </c>
      <c r="B158" s="1">
        <v>3000</v>
      </c>
      <c r="C158" s="1">
        <v>0</v>
      </c>
      <c r="D158" s="4">
        <v>1</v>
      </c>
      <c r="E158" s="4">
        <v>0</v>
      </c>
      <c r="F158" s="4">
        <v>2</v>
      </c>
      <c r="G158" s="1">
        <v>1</v>
      </c>
      <c r="H158" s="1">
        <v>25</v>
      </c>
      <c r="I158" s="1">
        <v>100</v>
      </c>
      <c r="J158" s="4">
        <v>2</v>
      </c>
      <c r="K158" s="4">
        <v>6</v>
      </c>
      <c r="L158" s="2">
        <v>1341.325</v>
      </c>
      <c r="M158" s="2">
        <v>391.732058333332</v>
      </c>
      <c r="N158" s="2">
        <v>177.549213333333</v>
      </c>
    </row>
    <row r="159" ht="15" spans="1:14">
      <c r="A159" s="1">
        <v>158</v>
      </c>
      <c r="B159" s="1">
        <v>1500</v>
      </c>
      <c r="C159" s="1">
        <v>1</v>
      </c>
      <c r="D159" s="4">
        <v>1</v>
      </c>
      <c r="E159" s="4">
        <v>0</v>
      </c>
      <c r="F159" s="4">
        <v>0</v>
      </c>
      <c r="G159" s="1">
        <v>1</v>
      </c>
      <c r="H159" s="1">
        <v>10</v>
      </c>
      <c r="I159" s="1">
        <v>40</v>
      </c>
      <c r="J159" s="4">
        <v>1</v>
      </c>
      <c r="K159" s="4">
        <v>4</v>
      </c>
      <c r="L159" s="2">
        <v>744.3</v>
      </c>
      <c r="M159" s="2">
        <v>138.581</v>
      </c>
      <c r="N159" s="2">
        <v>168.343236</v>
      </c>
    </row>
    <row r="160" ht="15" spans="1:14">
      <c r="A160" s="1">
        <v>159</v>
      </c>
      <c r="B160" s="1">
        <v>1000</v>
      </c>
      <c r="C160" s="1">
        <v>0</v>
      </c>
      <c r="D160" s="4">
        <v>0</v>
      </c>
      <c r="E160" s="4">
        <v>2</v>
      </c>
      <c r="F160" s="4">
        <v>2</v>
      </c>
      <c r="G160" s="1">
        <v>1</v>
      </c>
      <c r="H160" s="1">
        <v>5</v>
      </c>
      <c r="I160" s="1">
        <v>100</v>
      </c>
      <c r="J160" s="4">
        <v>0</v>
      </c>
      <c r="K160" s="4">
        <v>4</v>
      </c>
      <c r="L160" s="2">
        <v>617.275</v>
      </c>
      <c r="M160" s="2">
        <v>111.43365</v>
      </c>
      <c r="N160" s="2">
        <v>164.568028</v>
      </c>
    </row>
    <row r="161" ht="15" spans="1:14">
      <c r="A161" s="1">
        <v>160</v>
      </c>
      <c r="B161" s="1">
        <v>3500</v>
      </c>
      <c r="C161" s="1">
        <v>1</v>
      </c>
      <c r="D161" s="4">
        <v>0</v>
      </c>
      <c r="E161" s="4">
        <v>1</v>
      </c>
      <c r="F161" s="4">
        <v>1</v>
      </c>
      <c r="G161" s="1">
        <v>2</v>
      </c>
      <c r="H161" s="1">
        <v>15</v>
      </c>
      <c r="I161" s="1">
        <v>100</v>
      </c>
      <c r="J161" s="4">
        <v>1</v>
      </c>
      <c r="K161" s="4">
        <v>4</v>
      </c>
      <c r="L161" s="2">
        <v>1480.45</v>
      </c>
      <c r="M161" s="2">
        <v>460.195692857143</v>
      </c>
      <c r="N161" s="2">
        <v>187.371479714286</v>
      </c>
    </row>
    <row r="162" ht="15" spans="1:14">
      <c r="A162" s="1">
        <v>161</v>
      </c>
      <c r="B162" s="1">
        <v>4000</v>
      </c>
      <c r="C162" s="1">
        <v>0</v>
      </c>
      <c r="D162" s="4">
        <v>1</v>
      </c>
      <c r="E162" s="4">
        <v>0</v>
      </c>
      <c r="F162" s="4">
        <v>2</v>
      </c>
      <c r="G162" s="1">
        <v>4</v>
      </c>
      <c r="H162" s="1">
        <v>15</v>
      </c>
      <c r="I162" s="1">
        <v>40</v>
      </c>
      <c r="J162" s="4">
        <v>0</v>
      </c>
      <c r="K162" s="4">
        <v>6</v>
      </c>
      <c r="L162" s="2">
        <v>1126.2</v>
      </c>
      <c r="M162" s="2">
        <v>269.0121</v>
      </c>
      <c r="N162" s="2">
        <v>178.437419749999</v>
      </c>
    </row>
    <row r="163" ht="15" spans="1:14">
      <c r="A163" s="1">
        <v>162</v>
      </c>
      <c r="B163" s="1">
        <v>3000</v>
      </c>
      <c r="C163" s="1">
        <v>0</v>
      </c>
      <c r="D163" s="4">
        <v>2</v>
      </c>
      <c r="E163" s="4">
        <v>2</v>
      </c>
      <c r="F163" s="4">
        <v>1</v>
      </c>
      <c r="G163" s="1">
        <v>2</v>
      </c>
      <c r="H163" s="1">
        <v>20</v>
      </c>
      <c r="I163" s="1">
        <v>80</v>
      </c>
      <c r="J163" s="4">
        <v>0</v>
      </c>
      <c r="K163" s="4">
        <v>8</v>
      </c>
      <c r="L163" s="2">
        <v>1408.325</v>
      </c>
      <c r="M163" s="2">
        <v>441.4077</v>
      </c>
      <c r="N163" s="2">
        <v>182.339306666667</v>
      </c>
    </row>
    <row r="164" ht="15" spans="1:14">
      <c r="A164" s="1">
        <v>163</v>
      </c>
      <c r="B164" s="1">
        <v>4000</v>
      </c>
      <c r="C164" s="1">
        <v>1</v>
      </c>
      <c r="D164" s="4">
        <v>2</v>
      </c>
      <c r="E164" s="4">
        <v>1</v>
      </c>
      <c r="F164" s="4">
        <v>1</v>
      </c>
      <c r="G164" s="1">
        <v>4</v>
      </c>
      <c r="H164" s="1">
        <v>20</v>
      </c>
      <c r="I164" s="1">
        <v>80</v>
      </c>
      <c r="J164" s="4">
        <v>0</v>
      </c>
      <c r="K164" s="4">
        <v>8</v>
      </c>
      <c r="L164" s="2">
        <v>997.3</v>
      </c>
      <c r="M164" s="2">
        <v>174.407075</v>
      </c>
      <c r="N164" s="2">
        <v>176.1379005</v>
      </c>
    </row>
    <row r="165" ht="15" spans="1:14">
      <c r="A165" s="1">
        <v>164</v>
      </c>
      <c r="B165" s="1">
        <v>2500</v>
      </c>
      <c r="C165" s="1">
        <v>1</v>
      </c>
      <c r="D165" s="4">
        <v>2</v>
      </c>
      <c r="E165" s="4">
        <v>2</v>
      </c>
      <c r="F165" s="4">
        <v>1</v>
      </c>
      <c r="G165" s="1">
        <v>1</v>
      </c>
      <c r="H165" s="1">
        <v>10</v>
      </c>
      <c r="I165" s="1">
        <v>40</v>
      </c>
      <c r="J165" s="4">
        <v>0</v>
      </c>
      <c r="K165" s="4">
        <v>6</v>
      </c>
      <c r="L165" s="2">
        <v>1015.475</v>
      </c>
      <c r="M165" s="2">
        <v>268.28358</v>
      </c>
      <c r="N165" s="2">
        <v>180.159522</v>
      </c>
    </row>
    <row r="166" ht="15" spans="1:14">
      <c r="A166" s="1">
        <v>165</v>
      </c>
      <c r="B166" s="1">
        <v>4000</v>
      </c>
      <c r="C166" s="1">
        <v>2</v>
      </c>
      <c r="D166" s="4">
        <v>1</v>
      </c>
      <c r="E166" s="4">
        <v>0</v>
      </c>
      <c r="F166" s="4">
        <v>0</v>
      </c>
      <c r="G166" s="1">
        <v>2</v>
      </c>
      <c r="H166" s="1">
        <v>20</v>
      </c>
      <c r="I166" s="1">
        <v>80</v>
      </c>
      <c r="J166" s="4">
        <v>1</v>
      </c>
      <c r="K166" s="4">
        <v>10</v>
      </c>
      <c r="L166" s="2">
        <v>1450.675</v>
      </c>
      <c r="M166" s="2">
        <v>482.541375000001</v>
      </c>
      <c r="N166" s="2">
        <v>190.11767025</v>
      </c>
    </row>
    <row r="167" ht="15" spans="1:14">
      <c r="A167" s="1">
        <v>166</v>
      </c>
      <c r="B167" s="1">
        <v>3500</v>
      </c>
      <c r="C167" s="1">
        <v>2</v>
      </c>
      <c r="D167" s="4">
        <v>1</v>
      </c>
      <c r="E167" s="4">
        <v>2</v>
      </c>
      <c r="F167" s="4">
        <v>0</v>
      </c>
      <c r="G167" s="1">
        <v>3</v>
      </c>
      <c r="H167" s="1">
        <v>20</v>
      </c>
      <c r="I167" s="1">
        <v>20</v>
      </c>
      <c r="J167" s="4">
        <v>1</v>
      </c>
      <c r="K167" s="4">
        <v>4</v>
      </c>
      <c r="L167" s="2">
        <v>856.225</v>
      </c>
      <c r="M167" s="2">
        <v>178.239150000001</v>
      </c>
      <c r="N167" s="2">
        <v>181.710022</v>
      </c>
    </row>
    <row r="168" ht="15" spans="1:14">
      <c r="A168" s="1">
        <v>167</v>
      </c>
      <c r="B168" s="1">
        <v>4000</v>
      </c>
      <c r="C168" s="1">
        <v>1</v>
      </c>
      <c r="D168" s="4">
        <v>2</v>
      </c>
      <c r="E168" s="4">
        <v>0</v>
      </c>
      <c r="F168" s="4">
        <v>0</v>
      </c>
      <c r="G168" s="1">
        <v>2</v>
      </c>
      <c r="H168" s="1">
        <v>5</v>
      </c>
      <c r="I168" s="1">
        <v>40</v>
      </c>
      <c r="J168" s="4">
        <v>2</v>
      </c>
      <c r="K168" s="4">
        <v>6</v>
      </c>
      <c r="L168" s="2">
        <v>1644.475</v>
      </c>
      <c r="M168" s="2">
        <v>553.360800000001</v>
      </c>
      <c r="N168" s="2">
        <v>190.27118025</v>
      </c>
    </row>
    <row r="169" ht="15" spans="1:14">
      <c r="A169" s="1">
        <v>168</v>
      </c>
      <c r="B169" s="1">
        <v>3500</v>
      </c>
      <c r="C169" s="1">
        <v>0</v>
      </c>
      <c r="D169" s="4">
        <v>2</v>
      </c>
      <c r="E169" s="4">
        <v>2</v>
      </c>
      <c r="F169" s="4">
        <v>0</v>
      </c>
      <c r="G169" s="1">
        <v>1</v>
      </c>
      <c r="H169" s="1">
        <v>5</v>
      </c>
      <c r="I169" s="1">
        <v>80</v>
      </c>
      <c r="J169" s="4">
        <v>1</v>
      </c>
      <c r="K169" s="4">
        <v>10</v>
      </c>
      <c r="L169" s="2">
        <v>1557.825</v>
      </c>
      <c r="M169" s="2">
        <v>489.990507142857</v>
      </c>
      <c r="N169" s="2">
        <v>188.066790571428</v>
      </c>
    </row>
    <row r="170" ht="15" spans="1:14">
      <c r="A170" s="1">
        <v>169</v>
      </c>
      <c r="B170" s="1">
        <v>1500</v>
      </c>
      <c r="C170" s="1">
        <v>1</v>
      </c>
      <c r="D170" s="4">
        <v>0</v>
      </c>
      <c r="E170" s="4">
        <v>0</v>
      </c>
      <c r="F170" s="4">
        <v>2</v>
      </c>
      <c r="G170" s="1">
        <v>1</v>
      </c>
      <c r="H170" s="1">
        <v>5</v>
      </c>
      <c r="I170" s="1">
        <v>40</v>
      </c>
      <c r="J170" s="4">
        <v>2</v>
      </c>
      <c r="K170" s="4">
        <v>4</v>
      </c>
      <c r="L170" s="2">
        <v>743.25</v>
      </c>
      <c r="M170" s="2">
        <v>139.3554</v>
      </c>
      <c r="N170" s="2">
        <v>168.911092666666</v>
      </c>
    </row>
    <row r="171" ht="15" spans="1:14">
      <c r="A171" s="1">
        <v>170</v>
      </c>
      <c r="B171" s="1">
        <v>4000</v>
      </c>
      <c r="C171" s="1">
        <v>0</v>
      </c>
      <c r="D171" s="4">
        <v>0</v>
      </c>
      <c r="E171" s="4">
        <v>1</v>
      </c>
      <c r="F171" s="4">
        <v>0</v>
      </c>
      <c r="G171" s="1">
        <v>3</v>
      </c>
      <c r="H171" s="1">
        <v>10</v>
      </c>
      <c r="I171" s="1">
        <v>80</v>
      </c>
      <c r="J171" s="4">
        <v>2</v>
      </c>
      <c r="K171" s="4">
        <v>8</v>
      </c>
      <c r="L171" s="2">
        <v>1032.875</v>
      </c>
      <c r="M171" s="2">
        <v>213.0446375</v>
      </c>
      <c r="N171" s="2">
        <v>175.185924249999</v>
      </c>
    </row>
    <row r="172" ht="15" spans="1:14">
      <c r="A172" s="1">
        <v>171</v>
      </c>
      <c r="B172" s="1">
        <v>3000</v>
      </c>
      <c r="C172" s="1">
        <v>0</v>
      </c>
      <c r="D172" s="4">
        <v>1</v>
      </c>
      <c r="E172" s="4">
        <v>0</v>
      </c>
      <c r="F172" s="4">
        <v>1</v>
      </c>
      <c r="G172" s="1">
        <v>4</v>
      </c>
      <c r="H172" s="1">
        <v>20</v>
      </c>
      <c r="I172" s="1">
        <v>80</v>
      </c>
      <c r="J172" s="4">
        <v>0</v>
      </c>
      <c r="K172" s="4">
        <v>2</v>
      </c>
      <c r="L172" s="2">
        <v>1070.9</v>
      </c>
      <c r="M172" s="2">
        <v>279.4536</v>
      </c>
      <c r="N172" s="2">
        <v>173.844002666667</v>
      </c>
    </row>
    <row r="173" ht="15" spans="1:14">
      <c r="A173" s="1">
        <v>172</v>
      </c>
      <c r="B173" s="1">
        <v>2500</v>
      </c>
      <c r="C173" s="1">
        <v>0</v>
      </c>
      <c r="D173" s="4">
        <v>0</v>
      </c>
      <c r="E173" s="4">
        <v>1</v>
      </c>
      <c r="F173" s="4">
        <v>1</v>
      </c>
      <c r="G173" s="1">
        <v>2</v>
      </c>
      <c r="H173" s="1">
        <v>10</v>
      </c>
      <c r="I173" s="1">
        <v>20</v>
      </c>
      <c r="J173" s="4">
        <v>2</v>
      </c>
      <c r="K173" s="4">
        <v>10</v>
      </c>
      <c r="L173" s="2">
        <v>1161.55</v>
      </c>
      <c r="M173" s="2">
        <v>342.90793</v>
      </c>
      <c r="N173" s="2">
        <v>175.21344</v>
      </c>
    </row>
    <row r="174" ht="15" spans="1:14">
      <c r="A174" s="1">
        <v>173</v>
      </c>
      <c r="B174" s="1">
        <v>1000</v>
      </c>
      <c r="C174" s="1">
        <v>0</v>
      </c>
      <c r="D174" s="4">
        <v>0</v>
      </c>
      <c r="E174" s="4">
        <v>0</v>
      </c>
      <c r="F174" s="4">
        <v>1</v>
      </c>
      <c r="G174" s="1">
        <v>1</v>
      </c>
      <c r="H174" s="1">
        <v>20</v>
      </c>
      <c r="I174" s="1">
        <v>60</v>
      </c>
      <c r="J174" s="4">
        <v>2</v>
      </c>
      <c r="K174" s="4">
        <v>6</v>
      </c>
      <c r="L174" s="2">
        <v>537.9</v>
      </c>
      <c r="M174" s="2">
        <v>74.9523750000001</v>
      </c>
      <c r="N174" s="2">
        <v>158.978781</v>
      </c>
    </row>
    <row r="175" ht="15" spans="1:14">
      <c r="A175" s="1">
        <v>174</v>
      </c>
      <c r="B175" s="1">
        <v>2500</v>
      </c>
      <c r="C175" s="1">
        <v>1</v>
      </c>
      <c r="D175" s="4">
        <v>1</v>
      </c>
      <c r="E175" s="4">
        <v>2</v>
      </c>
      <c r="F175" s="4">
        <v>2</v>
      </c>
      <c r="G175" s="1">
        <v>4</v>
      </c>
      <c r="H175" s="1">
        <v>10</v>
      </c>
      <c r="I175" s="1">
        <v>100</v>
      </c>
      <c r="J175" s="4">
        <v>2</v>
      </c>
      <c r="K175" s="4">
        <v>8</v>
      </c>
      <c r="L175" s="2">
        <v>637.55</v>
      </c>
      <c r="M175" s="2">
        <v>95.3891200000003</v>
      </c>
      <c r="N175" s="2">
        <v>166.7561588</v>
      </c>
    </row>
    <row r="176" ht="15" spans="1:14">
      <c r="A176" s="1">
        <v>175</v>
      </c>
      <c r="B176" s="1">
        <v>1000</v>
      </c>
      <c r="C176" s="1">
        <v>2</v>
      </c>
      <c r="D176" s="4">
        <v>0</v>
      </c>
      <c r="E176" s="4">
        <v>0</v>
      </c>
      <c r="F176" s="4">
        <v>2</v>
      </c>
      <c r="G176" s="1">
        <v>4</v>
      </c>
      <c r="H176" s="1">
        <v>5</v>
      </c>
      <c r="I176" s="1">
        <v>40</v>
      </c>
      <c r="J176" s="4">
        <v>0</v>
      </c>
      <c r="K176" s="4">
        <v>6</v>
      </c>
      <c r="L176" s="2">
        <v>446.8</v>
      </c>
      <c r="M176" s="2">
        <v>60.915425</v>
      </c>
      <c r="N176" s="2">
        <v>160.849648</v>
      </c>
    </row>
    <row r="177" ht="15" spans="1:14">
      <c r="A177" s="1">
        <v>176</v>
      </c>
      <c r="B177" s="1">
        <v>4000</v>
      </c>
      <c r="C177" s="1">
        <v>1</v>
      </c>
      <c r="D177" s="4">
        <v>2</v>
      </c>
      <c r="E177" s="4">
        <v>0</v>
      </c>
      <c r="F177" s="4">
        <v>0</v>
      </c>
      <c r="G177" s="1">
        <v>4</v>
      </c>
      <c r="H177" s="1">
        <v>25</v>
      </c>
      <c r="I177" s="1">
        <v>80</v>
      </c>
      <c r="J177" s="4">
        <v>0</v>
      </c>
      <c r="K177" s="4">
        <v>8</v>
      </c>
      <c r="L177" s="2">
        <v>1154.025</v>
      </c>
      <c r="M177" s="2">
        <v>206.447699999999</v>
      </c>
      <c r="N177" s="2">
        <v>175.845406</v>
      </c>
    </row>
    <row r="178" ht="15" spans="1:14">
      <c r="A178" s="1">
        <v>177</v>
      </c>
      <c r="B178" s="1">
        <v>2500</v>
      </c>
      <c r="C178" s="1">
        <v>2</v>
      </c>
      <c r="D178" s="4">
        <v>1</v>
      </c>
      <c r="E178" s="4">
        <v>0</v>
      </c>
      <c r="F178" s="4">
        <v>1</v>
      </c>
      <c r="G178" s="1">
        <v>1</v>
      </c>
      <c r="H178" s="1">
        <v>15</v>
      </c>
      <c r="I178" s="1">
        <v>80</v>
      </c>
      <c r="J178" s="4">
        <v>2</v>
      </c>
      <c r="K178" s="4">
        <v>6</v>
      </c>
      <c r="L178" s="2">
        <v>843.225</v>
      </c>
      <c r="M178" s="2">
        <v>209.8533</v>
      </c>
      <c r="N178" s="2">
        <v>174.1654624</v>
      </c>
    </row>
    <row r="179" ht="15" spans="1:14">
      <c r="A179" s="1">
        <v>178</v>
      </c>
      <c r="B179" s="1">
        <v>1500</v>
      </c>
      <c r="C179" s="1">
        <v>1</v>
      </c>
      <c r="D179" s="4">
        <v>1</v>
      </c>
      <c r="E179" s="4">
        <v>0</v>
      </c>
      <c r="F179" s="4">
        <v>2</v>
      </c>
      <c r="G179" s="1">
        <v>4</v>
      </c>
      <c r="H179" s="1">
        <v>15</v>
      </c>
      <c r="I179" s="1">
        <v>20</v>
      </c>
      <c r="J179" s="4">
        <v>0</v>
      </c>
      <c r="K179" s="4">
        <v>10</v>
      </c>
      <c r="L179" s="2">
        <v>489.225</v>
      </c>
      <c r="M179" s="2">
        <v>33.6820499999999</v>
      </c>
      <c r="N179" s="2">
        <v>164.812576</v>
      </c>
    </row>
    <row r="180" ht="15" spans="1:14">
      <c r="A180" s="1">
        <v>179</v>
      </c>
      <c r="B180" s="1">
        <v>1500</v>
      </c>
      <c r="C180" s="1">
        <v>2</v>
      </c>
      <c r="D180" s="4">
        <v>1</v>
      </c>
      <c r="E180" s="4">
        <v>0</v>
      </c>
      <c r="F180" s="4">
        <v>2</v>
      </c>
      <c r="G180" s="1">
        <v>1</v>
      </c>
      <c r="H180" s="1">
        <v>15</v>
      </c>
      <c r="I180" s="1">
        <v>20</v>
      </c>
      <c r="J180" s="4">
        <v>0</v>
      </c>
      <c r="K180" s="4">
        <v>8</v>
      </c>
      <c r="L180" s="2">
        <v>575.775</v>
      </c>
      <c r="M180" s="2">
        <v>123.91645</v>
      </c>
      <c r="N180" s="2">
        <v>170.266180666667</v>
      </c>
    </row>
    <row r="181" ht="15" spans="1:14">
      <c r="A181" s="1">
        <v>180</v>
      </c>
      <c r="B181" s="1">
        <v>2500</v>
      </c>
      <c r="C181" s="1">
        <v>1</v>
      </c>
      <c r="D181" s="4">
        <v>1</v>
      </c>
      <c r="E181" s="4">
        <v>2</v>
      </c>
      <c r="F181" s="4">
        <v>0</v>
      </c>
      <c r="G181" s="1">
        <v>3</v>
      </c>
      <c r="H181" s="1">
        <v>25</v>
      </c>
      <c r="I181" s="1">
        <v>20</v>
      </c>
      <c r="J181" s="4">
        <v>0</v>
      </c>
      <c r="K181" s="4">
        <v>10</v>
      </c>
      <c r="L181" s="2">
        <v>595.2</v>
      </c>
      <c r="M181" s="2">
        <v>78.7748000000002</v>
      </c>
      <c r="N181" s="2">
        <v>171.8513152</v>
      </c>
    </row>
    <row r="182" ht="15" spans="1:14">
      <c r="A182" s="1">
        <v>181</v>
      </c>
      <c r="B182" s="1">
        <v>2500</v>
      </c>
      <c r="C182" s="1">
        <v>1</v>
      </c>
      <c r="D182" s="4">
        <v>1</v>
      </c>
      <c r="E182" s="4">
        <v>2</v>
      </c>
      <c r="F182" s="4">
        <v>2</v>
      </c>
      <c r="G182" s="1">
        <v>3</v>
      </c>
      <c r="H182" s="1">
        <v>15</v>
      </c>
      <c r="I182" s="1">
        <v>40</v>
      </c>
      <c r="J182" s="4">
        <v>2</v>
      </c>
      <c r="K182" s="4">
        <v>2</v>
      </c>
      <c r="L182" s="2">
        <v>744.275</v>
      </c>
      <c r="M182" s="2">
        <v>137.66524</v>
      </c>
      <c r="N182" s="2">
        <v>171.7127136</v>
      </c>
    </row>
    <row r="183" ht="15" spans="1:14">
      <c r="A183" s="1">
        <v>182</v>
      </c>
      <c r="B183" s="1">
        <v>3500</v>
      </c>
      <c r="C183" s="1">
        <v>1</v>
      </c>
      <c r="D183" s="4">
        <v>2</v>
      </c>
      <c r="E183" s="4">
        <v>0</v>
      </c>
      <c r="F183" s="4">
        <v>2</v>
      </c>
      <c r="G183" s="1">
        <v>1</v>
      </c>
      <c r="H183" s="1">
        <v>10</v>
      </c>
      <c r="I183" s="1">
        <v>60</v>
      </c>
      <c r="J183" s="4">
        <v>1</v>
      </c>
      <c r="K183" s="4">
        <v>6</v>
      </c>
      <c r="L183" s="2">
        <v>1471.9</v>
      </c>
      <c r="M183" s="2">
        <v>434.631378571429</v>
      </c>
      <c r="N183" s="2">
        <v>183.664578285714</v>
      </c>
    </row>
    <row r="184" ht="15" spans="1:14">
      <c r="A184" s="1">
        <v>183</v>
      </c>
      <c r="B184" s="1">
        <v>3500</v>
      </c>
      <c r="C184" s="1">
        <v>2</v>
      </c>
      <c r="D184" s="4">
        <v>2</v>
      </c>
      <c r="E184" s="4">
        <v>1</v>
      </c>
      <c r="F184" s="4">
        <v>2</v>
      </c>
      <c r="G184" s="1">
        <v>3</v>
      </c>
      <c r="H184" s="1">
        <v>5</v>
      </c>
      <c r="I184" s="1">
        <v>80</v>
      </c>
      <c r="J184" s="4">
        <v>2</v>
      </c>
      <c r="K184" s="4">
        <v>2</v>
      </c>
      <c r="L184" s="2">
        <v>1085.9</v>
      </c>
      <c r="M184" s="2">
        <v>275.716214285714</v>
      </c>
      <c r="N184" s="2">
        <v>183.252107428572</v>
      </c>
    </row>
    <row r="185" ht="15" spans="1:14">
      <c r="A185" s="1">
        <v>184</v>
      </c>
      <c r="B185" s="1">
        <v>4000</v>
      </c>
      <c r="C185" s="1">
        <v>1</v>
      </c>
      <c r="D185" s="4">
        <v>1</v>
      </c>
      <c r="E185" s="4">
        <v>2</v>
      </c>
      <c r="F185" s="4">
        <v>2</v>
      </c>
      <c r="G185" s="1">
        <v>4</v>
      </c>
      <c r="H185" s="1">
        <v>15</v>
      </c>
      <c r="I185" s="1">
        <v>40</v>
      </c>
      <c r="J185" s="4">
        <v>1</v>
      </c>
      <c r="K185" s="4">
        <v>4</v>
      </c>
      <c r="L185" s="2">
        <v>1093.75</v>
      </c>
      <c r="M185" s="2">
        <v>261.400249999999</v>
      </c>
      <c r="N185" s="2">
        <v>181.464358</v>
      </c>
    </row>
    <row r="186" ht="15" spans="1:14">
      <c r="A186" s="1">
        <v>185</v>
      </c>
      <c r="B186" s="1">
        <v>1500</v>
      </c>
      <c r="C186" s="1">
        <v>0</v>
      </c>
      <c r="D186" s="4">
        <v>0</v>
      </c>
      <c r="E186" s="4">
        <v>1</v>
      </c>
      <c r="F186" s="4">
        <v>1</v>
      </c>
      <c r="G186" s="1">
        <v>3</v>
      </c>
      <c r="H186" s="1">
        <v>5</v>
      </c>
      <c r="I186" s="1">
        <v>40</v>
      </c>
      <c r="J186" s="4">
        <v>1</v>
      </c>
      <c r="K186" s="4">
        <v>4</v>
      </c>
      <c r="L186" s="2">
        <v>765.975</v>
      </c>
      <c r="M186" s="2">
        <v>123.430883333333</v>
      </c>
      <c r="N186" s="2">
        <v>165.633366666667</v>
      </c>
    </row>
    <row r="187" ht="15" spans="1:14">
      <c r="A187" s="1">
        <v>186</v>
      </c>
      <c r="B187" s="1">
        <v>3500</v>
      </c>
      <c r="C187" s="1">
        <v>1</v>
      </c>
      <c r="D187" s="4">
        <v>1</v>
      </c>
      <c r="E187" s="4">
        <v>1</v>
      </c>
      <c r="F187" s="4">
        <v>1</v>
      </c>
      <c r="G187" s="1">
        <v>4</v>
      </c>
      <c r="H187" s="1">
        <v>15</v>
      </c>
      <c r="I187" s="1">
        <v>80</v>
      </c>
      <c r="J187" s="4">
        <v>0</v>
      </c>
      <c r="K187" s="4">
        <v>10</v>
      </c>
      <c r="L187" s="2">
        <v>746.6</v>
      </c>
      <c r="M187" s="2">
        <v>126.913307142857</v>
      </c>
      <c r="N187" s="2">
        <v>175.418012571429</v>
      </c>
    </row>
    <row r="188" ht="15" spans="1:14">
      <c r="A188" s="1">
        <v>187</v>
      </c>
      <c r="B188" s="1">
        <v>2500</v>
      </c>
      <c r="C188" s="1">
        <v>1</v>
      </c>
      <c r="D188" s="4">
        <v>1</v>
      </c>
      <c r="E188" s="4">
        <v>0</v>
      </c>
      <c r="F188" s="4">
        <v>0</v>
      </c>
      <c r="G188" s="1">
        <v>2</v>
      </c>
      <c r="H188" s="1">
        <v>15</v>
      </c>
      <c r="I188" s="1">
        <v>60</v>
      </c>
      <c r="J188" s="4">
        <v>0</v>
      </c>
      <c r="K188" s="4">
        <v>4</v>
      </c>
      <c r="L188" s="2">
        <v>1023.6</v>
      </c>
      <c r="M188" s="2">
        <v>286.77108</v>
      </c>
      <c r="N188" s="2">
        <v>177.7222532</v>
      </c>
    </row>
    <row r="189" ht="15" spans="1:14">
      <c r="A189" s="1">
        <v>188</v>
      </c>
      <c r="B189" s="1">
        <v>3500</v>
      </c>
      <c r="C189" s="1">
        <v>1</v>
      </c>
      <c r="D189" s="4">
        <v>0</v>
      </c>
      <c r="E189" s="4">
        <v>1</v>
      </c>
      <c r="F189" s="4">
        <v>0</v>
      </c>
      <c r="G189" s="1">
        <v>1</v>
      </c>
      <c r="H189" s="1">
        <v>25</v>
      </c>
      <c r="I189" s="1">
        <v>80</v>
      </c>
      <c r="J189" s="4">
        <v>1</v>
      </c>
      <c r="K189" s="4">
        <v>6</v>
      </c>
      <c r="L189" s="2">
        <v>1372.1</v>
      </c>
      <c r="M189" s="2">
        <v>401.2059</v>
      </c>
      <c r="N189" s="2">
        <v>184.864584857143</v>
      </c>
    </row>
    <row r="190" ht="15" spans="1:14">
      <c r="A190" s="1">
        <v>189</v>
      </c>
      <c r="B190" s="1">
        <v>3500</v>
      </c>
      <c r="C190" s="1">
        <v>2</v>
      </c>
      <c r="D190" s="4">
        <v>0</v>
      </c>
      <c r="E190" s="4">
        <v>2</v>
      </c>
      <c r="F190" s="4">
        <v>2</v>
      </c>
      <c r="G190" s="1">
        <v>4</v>
      </c>
      <c r="H190" s="1">
        <v>5</v>
      </c>
      <c r="I190" s="1">
        <v>40</v>
      </c>
      <c r="J190" s="4">
        <v>1</v>
      </c>
      <c r="K190" s="4">
        <v>2</v>
      </c>
      <c r="L190" s="2">
        <v>1030.95</v>
      </c>
      <c r="M190" s="2">
        <v>250.846357142857</v>
      </c>
      <c r="N190" s="2">
        <v>185.503602285715</v>
      </c>
    </row>
    <row r="191" ht="15" spans="1:14">
      <c r="A191" s="1">
        <v>190</v>
      </c>
      <c r="B191" s="1">
        <v>3500</v>
      </c>
      <c r="C191" s="1">
        <v>0</v>
      </c>
      <c r="D191" s="4">
        <v>2</v>
      </c>
      <c r="E191" s="4">
        <v>1</v>
      </c>
      <c r="F191" s="4">
        <v>0</v>
      </c>
      <c r="G191" s="1">
        <v>4</v>
      </c>
      <c r="H191" s="1">
        <v>25</v>
      </c>
      <c r="I191" s="1">
        <v>100</v>
      </c>
      <c r="J191" s="4">
        <v>0</v>
      </c>
      <c r="K191" s="4">
        <v>10</v>
      </c>
      <c r="L191" s="2">
        <v>804.5</v>
      </c>
      <c r="M191" s="2">
        <v>144.218785714285</v>
      </c>
      <c r="N191" s="2">
        <v>173.565145714286</v>
      </c>
    </row>
    <row r="192" ht="15" spans="1:14">
      <c r="A192" s="1">
        <v>191</v>
      </c>
      <c r="B192" s="1">
        <v>4000</v>
      </c>
      <c r="C192" s="1">
        <v>0</v>
      </c>
      <c r="D192" s="4">
        <v>1</v>
      </c>
      <c r="E192" s="4">
        <v>2</v>
      </c>
      <c r="F192" s="4">
        <v>1</v>
      </c>
      <c r="G192" s="1">
        <v>2</v>
      </c>
      <c r="H192" s="1">
        <v>25</v>
      </c>
      <c r="I192" s="1">
        <v>20</v>
      </c>
      <c r="J192" s="4">
        <v>1</v>
      </c>
      <c r="K192" s="4">
        <v>10</v>
      </c>
      <c r="L192" s="2">
        <v>1825.3</v>
      </c>
      <c r="M192" s="2">
        <v>622.667956250002</v>
      </c>
      <c r="N192" s="2">
        <v>193.949935</v>
      </c>
    </row>
    <row r="193" ht="15" spans="1:14">
      <c r="A193" s="1">
        <v>192</v>
      </c>
      <c r="B193" s="1">
        <v>2000</v>
      </c>
      <c r="C193" s="1">
        <v>1</v>
      </c>
      <c r="D193" s="4">
        <v>2</v>
      </c>
      <c r="E193" s="4">
        <v>1</v>
      </c>
      <c r="F193" s="4">
        <v>1</v>
      </c>
      <c r="G193" s="1">
        <v>2</v>
      </c>
      <c r="H193" s="1">
        <v>15</v>
      </c>
      <c r="I193" s="1">
        <v>60</v>
      </c>
      <c r="J193" s="4">
        <v>2</v>
      </c>
      <c r="K193" s="4">
        <v>2</v>
      </c>
      <c r="L193" s="2">
        <v>908.85</v>
      </c>
      <c r="M193" s="2">
        <v>203.2020625</v>
      </c>
      <c r="N193" s="2">
        <v>172.478126</v>
      </c>
    </row>
    <row r="194" ht="15" spans="1:14">
      <c r="A194" s="1">
        <v>193</v>
      </c>
      <c r="B194" s="1">
        <v>1500</v>
      </c>
      <c r="C194" s="1">
        <v>2</v>
      </c>
      <c r="D194" s="4">
        <v>2</v>
      </c>
      <c r="E194" s="4">
        <v>2</v>
      </c>
      <c r="F194" s="4">
        <v>1</v>
      </c>
      <c r="G194" s="1">
        <v>2</v>
      </c>
      <c r="H194" s="1">
        <v>15</v>
      </c>
      <c r="I194" s="1">
        <v>80</v>
      </c>
      <c r="J194" s="4">
        <v>0</v>
      </c>
      <c r="K194" s="4">
        <v>6</v>
      </c>
      <c r="L194" s="2">
        <v>688.125</v>
      </c>
      <c r="M194" s="2">
        <v>124.578266666667</v>
      </c>
      <c r="N194" s="2">
        <v>167.986219333334</v>
      </c>
    </row>
    <row r="195" ht="15" spans="1:14">
      <c r="A195" s="1">
        <v>194</v>
      </c>
      <c r="B195" s="1">
        <v>1500</v>
      </c>
      <c r="C195" s="1">
        <v>0</v>
      </c>
      <c r="D195" s="4">
        <v>0</v>
      </c>
      <c r="E195" s="4">
        <v>2</v>
      </c>
      <c r="F195" s="4">
        <v>2</v>
      </c>
      <c r="G195" s="1">
        <v>2</v>
      </c>
      <c r="H195" s="1">
        <v>25</v>
      </c>
      <c r="I195" s="1">
        <v>60</v>
      </c>
      <c r="J195" s="4">
        <v>1</v>
      </c>
      <c r="K195" s="4">
        <v>4</v>
      </c>
      <c r="L195" s="2">
        <v>801.925</v>
      </c>
      <c r="M195" s="2">
        <v>166.347016666667</v>
      </c>
      <c r="N195" s="2">
        <v>165.389455333333</v>
      </c>
    </row>
    <row r="196" ht="15" spans="1:14">
      <c r="A196" s="1">
        <v>195</v>
      </c>
      <c r="B196" s="1">
        <v>4000</v>
      </c>
      <c r="C196" s="1">
        <v>2</v>
      </c>
      <c r="D196" s="4">
        <v>1</v>
      </c>
      <c r="E196" s="4">
        <v>2</v>
      </c>
      <c r="F196" s="4">
        <v>2</v>
      </c>
      <c r="G196" s="1">
        <v>3</v>
      </c>
      <c r="H196" s="1">
        <v>25</v>
      </c>
      <c r="I196" s="1">
        <v>40</v>
      </c>
      <c r="J196" s="4">
        <v>0</v>
      </c>
      <c r="K196" s="4">
        <v>10</v>
      </c>
      <c r="L196" s="2">
        <v>754.025</v>
      </c>
      <c r="M196" s="2">
        <v>140.798975</v>
      </c>
      <c r="N196" s="2">
        <v>181.654985</v>
      </c>
    </row>
    <row r="197" ht="15" spans="1:14">
      <c r="A197" s="1">
        <v>196</v>
      </c>
      <c r="B197" s="1">
        <v>1500</v>
      </c>
      <c r="C197" s="1">
        <v>2</v>
      </c>
      <c r="D197" s="4">
        <v>2</v>
      </c>
      <c r="E197" s="4">
        <v>0</v>
      </c>
      <c r="F197" s="4">
        <v>2</v>
      </c>
      <c r="G197" s="1">
        <v>2</v>
      </c>
      <c r="H197" s="1">
        <v>5</v>
      </c>
      <c r="I197" s="1">
        <v>40</v>
      </c>
      <c r="J197" s="4">
        <v>1</v>
      </c>
      <c r="K197" s="4">
        <v>4</v>
      </c>
      <c r="L197" s="2">
        <v>637.675</v>
      </c>
      <c r="M197" s="2">
        <v>139.731033333333</v>
      </c>
      <c r="N197" s="2">
        <v>169.925594</v>
      </c>
    </row>
    <row r="198" ht="15" spans="1:14">
      <c r="A198" s="1">
        <v>197</v>
      </c>
      <c r="B198" s="1">
        <v>3000</v>
      </c>
      <c r="C198" s="1">
        <v>2</v>
      </c>
      <c r="D198" s="4">
        <v>0</v>
      </c>
      <c r="E198" s="4">
        <v>1</v>
      </c>
      <c r="F198" s="4">
        <v>0</v>
      </c>
      <c r="G198" s="1">
        <v>3</v>
      </c>
      <c r="H198" s="1">
        <v>25</v>
      </c>
      <c r="I198" s="1">
        <v>60</v>
      </c>
      <c r="J198" s="4">
        <v>0</v>
      </c>
      <c r="K198" s="4">
        <v>8</v>
      </c>
      <c r="L198" s="2">
        <v>627.25</v>
      </c>
      <c r="M198" s="2">
        <v>99.3545666666664</v>
      </c>
      <c r="N198" s="2">
        <v>174.526217666667</v>
      </c>
    </row>
    <row r="199" ht="15" spans="1:14">
      <c r="A199" s="1">
        <v>198</v>
      </c>
      <c r="B199" s="1">
        <v>1000</v>
      </c>
      <c r="C199" s="1">
        <v>2</v>
      </c>
      <c r="D199" s="4">
        <v>1</v>
      </c>
      <c r="E199" s="4">
        <v>1</v>
      </c>
      <c r="F199" s="4">
        <v>1</v>
      </c>
      <c r="G199" s="1">
        <v>3</v>
      </c>
      <c r="H199" s="1">
        <v>5</v>
      </c>
      <c r="I199" s="1">
        <v>80</v>
      </c>
      <c r="J199" s="4">
        <v>0</v>
      </c>
      <c r="K199" s="4">
        <v>2</v>
      </c>
      <c r="L199" s="2">
        <v>457.1</v>
      </c>
      <c r="M199" s="2">
        <v>65.7584750000001</v>
      </c>
      <c r="N199" s="2">
        <v>164.367767</v>
      </c>
    </row>
    <row r="200" ht="15" spans="1:14">
      <c r="A200" s="1">
        <v>199</v>
      </c>
      <c r="B200" s="1">
        <v>2000</v>
      </c>
      <c r="C200" s="1">
        <v>2</v>
      </c>
      <c r="D200" s="4">
        <v>2</v>
      </c>
      <c r="E200" s="4">
        <v>1</v>
      </c>
      <c r="F200" s="4">
        <v>1</v>
      </c>
      <c r="G200" s="1">
        <v>2</v>
      </c>
      <c r="H200" s="1">
        <v>15</v>
      </c>
      <c r="I200" s="1">
        <v>60</v>
      </c>
      <c r="J200" s="4">
        <v>2</v>
      </c>
      <c r="K200" s="4">
        <v>6</v>
      </c>
      <c r="L200" s="2">
        <v>763.275</v>
      </c>
      <c r="M200" s="2">
        <v>196.85505</v>
      </c>
      <c r="N200" s="2">
        <v>170.8659965</v>
      </c>
    </row>
    <row r="201" ht="15" spans="1:14">
      <c r="A201" s="1">
        <v>200</v>
      </c>
      <c r="B201" s="1">
        <v>3500</v>
      </c>
      <c r="C201" s="1">
        <v>2</v>
      </c>
      <c r="D201" s="4">
        <v>2</v>
      </c>
      <c r="E201" s="4">
        <v>2</v>
      </c>
      <c r="F201" s="4">
        <v>2</v>
      </c>
      <c r="G201" s="1">
        <v>3</v>
      </c>
      <c r="H201" s="1">
        <v>25</v>
      </c>
      <c r="I201" s="1">
        <v>100</v>
      </c>
      <c r="J201" s="4">
        <v>1</v>
      </c>
      <c r="K201" s="4">
        <v>4</v>
      </c>
      <c r="L201" s="2">
        <v>876.925</v>
      </c>
      <c r="M201" s="2">
        <v>186.194000000001</v>
      </c>
      <c r="N201" s="2">
        <v>176.670882571429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zoomScale="236" zoomScaleNormal="236" topLeftCell="A191" workbookViewId="0">
      <selection activeCell="E202" sqref="E202"/>
    </sheetView>
  </sheetViews>
  <sheetFormatPr defaultColWidth="11" defaultRowHeight="13.5"/>
  <cols>
    <col min="1" max="1" width="10.8333333333333" style="1"/>
    <col min="5" max="5" width="10.8333333333333" style="1"/>
  </cols>
  <sheetData>
    <row r="1" ht="15" spans="1:9">
      <c r="A1" s="2" t="s">
        <v>72</v>
      </c>
      <c r="B1" t="s">
        <v>75</v>
      </c>
      <c r="C1" t="s">
        <v>76</v>
      </c>
      <c r="D1" t="s">
        <v>77</v>
      </c>
      <c r="E1" s="2" t="s">
        <v>73</v>
      </c>
      <c r="F1" t="s">
        <v>78</v>
      </c>
      <c r="G1" t="s">
        <v>79</v>
      </c>
      <c r="H1" t="s">
        <v>80</v>
      </c>
      <c r="I1" t="s">
        <v>81</v>
      </c>
    </row>
    <row r="2" ht="15" spans="1:9">
      <c r="A2" s="2">
        <v>252.412566666667</v>
      </c>
      <c r="B2">
        <f>MIN(A:A)</f>
        <v>17.67345</v>
      </c>
      <c r="C2">
        <f>MAX(A:A)</f>
        <v>622.667956250002</v>
      </c>
      <c r="D2">
        <f>(A2-B2)/(C2-B2)</f>
        <v>0.388002063228101</v>
      </c>
      <c r="E2" s="2">
        <v>181.721067333333</v>
      </c>
      <c r="F2">
        <f>MIN(E:E)</f>
        <v>156.563386</v>
      </c>
      <c r="G2">
        <f>MAX(E:E)</f>
        <v>194.49507775</v>
      </c>
      <c r="H2">
        <f>(E2-F2)/(G2-F2)</f>
        <v>0.663236469892836</v>
      </c>
      <c r="I2">
        <f>D2*0.5+H2*0.5</f>
        <v>0.525619266560469</v>
      </c>
    </row>
    <row r="3" ht="15" spans="1:9">
      <c r="A3" s="2">
        <v>95.3434625000003</v>
      </c>
      <c r="B3">
        <f t="shared" ref="B3:B66" si="0">MIN(A:A)</f>
        <v>17.67345</v>
      </c>
      <c r="C3">
        <f t="shared" ref="C3:C66" si="1">MAX(A:A)</f>
        <v>622.667956250002</v>
      </c>
      <c r="D3">
        <f t="shared" ref="D3:D66" si="2">(A3-B3)/(C3-B3)</f>
        <v>0.128381351727357</v>
      </c>
      <c r="E3" s="2">
        <v>163.8688475</v>
      </c>
      <c r="F3">
        <f t="shared" ref="F3:F66" si="3">MIN(E:E)</f>
        <v>156.563386</v>
      </c>
      <c r="G3">
        <f t="shared" ref="G3:G66" si="4">MAX(E:E)</f>
        <v>194.49507775</v>
      </c>
      <c r="H3">
        <f t="shared" ref="H3:H66" si="5">(E3-F3)/(G3-F3)</f>
        <v>0.192595193173795</v>
      </c>
      <c r="I3">
        <f t="shared" ref="I3:I66" si="6">D3*0.5+H3*0.5</f>
        <v>0.160488272450576</v>
      </c>
    </row>
    <row r="4" ht="15" spans="1:9">
      <c r="A4" s="2">
        <v>66.6468250000001</v>
      </c>
      <c r="B4">
        <f t="shared" si="0"/>
        <v>17.67345</v>
      </c>
      <c r="C4">
        <f t="shared" si="1"/>
        <v>622.667956250002</v>
      </c>
      <c r="D4">
        <f t="shared" si="2"/>
        <v>0.0809484623315949</v>
      </c>
      <c r="E4" s="2">
        <v>162.371945</v>
      </c>
      <c r="F4">
        <f t="shared" si="3"/>
        <v>156.563386</v>
      </c>
      <c r="G4">
        <f t="shared" si="4"/>
        <v>194.49507775</v>
      </c>
      <c r="H4">
        <f t="shared" si="5"/>
        <v>0.153132083806932</v>
      </c>
      <c r="I4">
        <f t="shared" si="6"/>
        <v>0.117040273069263</v>
      </c>
    </row>
    <row r="5" ht="15" spans="1:9">
      <c r="A5" s="2">
        <v>43.0656249999999</v>
      </c>
      <c r="B5">
        <f t="shared" si="0"/>
        <v>17.67345</v>
      </c>
      <c r="C5">
        <f t="shared" si="1"/>
        <v>622.667956250002</v>
      </c>
      <c r="D5">
        <f t="shared" si="2"/>
        <v>0.0419709183103013</v>
      </c>
      <c r="E5" s="2">
        <v>164.693468</v>
      </c>
      <c r="F5">
        <f t="shared" si="3"/>
        <v>156.563386</v>
      </c>
      <c r="G5">
        <f t="shared" si="4"/>
        <v>194.49507775</v>
      </c>
      <c r="H5">
        <f t="shared" si="5"/>
        <v>0.21433481147067</v>
      </c>
      <c r="I5">
        <f t="shared" si="6"/>
        <v>0.128152864890486</v>
      </c>
    </row>
    <row r="6" ht="15" spans="1:9">
      <c r="A6" s="2">
        <v>374.642883333334</v>
      </c>
      <c r="B6">
        <f t="shared" si="0"/>
        <v>17.67345</v>
      </c>
      <c r="C6">
        <f t="shared" si="1"/>
        <v>622.667956250002</v>
      </c>
      <c r="D6">
        <f t="shared" si="2"/>
        <v>0.590037479093774</v>
      </c>
      <c r="E6" s="2">
        <v>176.835302666667</v>
      </c>
      <c r="F6">
        <f t="shared" si="3"/>
        <v>156.563386</v>
      </c>
      <c r="G6">
        <f t="shared" si="4"/>
        <v>194.49507775</v>
      </c>
      <c r="H6">
        <f t="shared" si="5"/>
        <v>0.534432178777433</v>
      </c>
      <c r="I6">
        <f t="shared" si="6"/>
        <v>0.562234828935604</v>
      </c>
    </row>
    <row r="7" ht="15" spans="1:9">
      <c r="A7" s="2">
        <v>50.3888166666668</v>
      </c>
      <c r="B7">
        <f t="shared" si="0"/>
        <v>17.67345</v>
      </c>
      <c r="C7">
        <f t="shared" si="1"/>
        <v>622.667956250002</v>
      </c>
      <c r="D7">
        <f t="shared" si="2"/>
        <v>0.0540754772625123</v>
      </c>
      <c r="E7" s="2">
        <v>166.630403333334</v>
      </c>
      <c r="F7">
        <f t="shared" si="3"/>
        <v>156.563386</v>
      </c>
      <c r="G7">
        <f t="shared" si="4"/>
        <v>194.49507775</v>
      </c>
      <c r="H7">
        <f t="shared" si="5"/>
        <v>0.265398585427803</v>
      </c>
      <c r="I7">
        <f t="shared" si="6"/>
        <v>0.159737031345158</v>
      </c>
    </row>
    <row r="8" ht="15" spans="1:9">
      <c r="A8" s="2">
        <v>53.8859500000001</v>
      </c>
      <c r="B8">
        <f t="shared" si="0"/>
        <v>17.67345</v>
      </c>
      <c r="C8">
        <f t="shared" si="1"/>
        <v>622.667956250002</v>
      </c>
      <c r="D8">
        <f t="shared" si="2"/>
        <v>0.0598559154271659</v>
      </c>
      <c r="E8" s="2">
        <v>159.004351</v>
      </c>
      <c r="F8">
        <f t="shared" si="3"/>
        <v>156.563386</v>
      </c>
      <c r="G8">
        <f t="shared" si="4"/>
        <v>194.49507775</v>
      </c>
      <c r="H8">
        <f t="shared" si="5"/>
        <v>0.0643515985547889</v>
      </c>
      <c r="I8">
        <f t="shared" si="6"/>
        <v>0.0621037569909774</v>
      </c>
    </row>
    <row r="9" ht="15" spans="1:9">
      <c r="A9" s="2">
        <v>131.17207</v>
      </c>
      <c r="B9">
        <f t="shared" si="0"/>
        <v>17.67345</v>
      </c>
      <c r="C9">
        <f t="shared" si="1"/>
        <v>622.667956250002</v>
      </c>
      <c r="D9">
        <f t="shared" si="2"/>
        <v>0.187602728334692</v>
      </c>
      <c r="E9" s="2">
        <v>170.2539472</v>
      </c>
      <c r="F9">
        <f t="shared" si="3"/>
        <v>156.563386</v>
      </c>
      <c r="G9">
        <f t="shared" si="4"/>
        <v>194.49507775</v>
      </c>
      <c r="H9">
        <f t="shared" si="5"/>
        <v>0.360926722969055</v>
      </c>
      <c r="I9">
        <f t="shared" si="6"/>
        <v>0.274264725651874</v>
      </c>
    </row>
    <row r="10" ht="15" spans="1:9">
      <c r="A10" s="2">
        <v>124.341333333334</v>
      </c>
      <c r="B10">
        <f t="shared" si="0"/>
        <v>17.67345</v>
      </c>
      <c r="C10">
        <f t="shared" si="1"/>
        <v>622.667956250002</v>
      </c>
      <c r="D10">
        <f t="shared" si="2"/>
        <v>0.176312151980526</v>
      </c>
      <c r="E10" s="2">
        <v>164.239974</v>
      </c>
      <c r="F10">
        <f t="shared" si="3"/>
        <v>156.563386</v>
      </c>
      <c r="G10">
        <f t="shared" si="4"/>
        <v>194.49507775</v>
      </c>
      <c r="H10">
        <f t="shared" si="5"/>
        <v>0.202379267726708</v>
      </c>
      <c r="I10">
        <f t="shared" si="6"/>
        <v>0.189345709853617</v>
      </c>
    </row>
    <row r="11" ht="15" spans="1:9">
      <c r="A11" s="2">
        <v>87.86401</v>
      </c>
      <c r="B11">
        <f t="shared" si="0"/>
        <v>17.67345</v>
      </c>
      <c r="C11">
        <f t="shared" si="1"/>
        <v>622.667956250002</v>
      </c>
      <c r="D11">
        <f t="shared" si="2"/>
        <v>0.116018508060625</v>
      </c>
      <c r="E11" s="2">
        <v>167.5624208</v>
      </c>
      <c r="F11">
        <f t="shared" si="3"/>
        <v>156.563386</v>
      </c>
      <c r="G11">
        <f t="shared" si="4"/>
        <v>194.49507775</v>
      </c>
      <c r="H11">
        <f t="shared" si="5"/>
        <v>0.289969529239366</v>
      </c>
      <c r="I11">
        <f t="shared" si="6"/>
        <v>0.202994018649996</v>
      </c>
    </row>
    <row r="12" ht="15" spans="1:9">
      <c r="A12" s="2">
        <v>76.0934</v>
      </c>
      <c r="B12">
        <f t="shared" si="0"/>
        <v>17.67345</v>
      </c>
      <c r="C12">
        <f t="shared" si="1"/>
        <v>622.667956250002</v>
      </c>
      <c r="D12">
        <f t="shared" si="2"/>
        <v>0.09656277767233</v>
      </c>
      <c r="E12" s="2">
        <v>166.694096</v>
      </c>
      <c r="F12">
        <f t="shared" si="3"/>
        <v>156.563386</v>
      </c>
      <c r="G12">
        <f t="shared" si="4"/>
        <v>194.49507775</v>
      </c>
      <c r="H12">
        <f t="shared" si="5"/>
        <v>0.267077726634742</v>
      </c>
      <c r="I12">
        <f t="shared" si="6"/>
        <v>0.181820252153536</v>
      </c>
    </row>
    <row r="13" ht="15" spans="1:9">
      <c r="A13" s="2">
        <v>74.9911749999999</v>
      </c>
      <c r="B13">
        <f t="shared" si="0"/>
        <v>17.67345</v>
      </c>
      <c r="C13">
        <f t="shared" si="1"/>
        <v>622.667956250002</v>
      </c>
      <c r="D13">
        <f t="shared" si="2"/>
        <v>0.0947409016245092</v>
      </c>
      <c r="E13" s="2">
        <v>159.220401</v>
      </c>
      <c r="F13">
        <f t="shared" si="3"/>
        <v>156.563386</v>
      </c>
      <c r="G13">
        <f t="shared" si="4"/>
        <v>194.49507775</v>
      </c>
      <c r="H13">
        <f t="shared" si="5"/>
        <v>0.0700473634951941</v>
      </c>
      <c r="I13">
        <f t="shared" si="6"/>
        <v>0.0823941325598516</v>
      </c>
    </row>
    <row r="14" ht="15" spans="1:9">
      <c r="A14" s="2">
        <v>184.5757875</v>
      </c>
      <c r="B14">
        <f t="shared" si="0"/>
        <v>17.67345</v>
      </c>
      <c r="C14">
        <f t="shared" si="1"/>
        <v>622.667956250002</v>
      </c>
      <c r="D14">
        <f t="shared" si="2"/>
        <v>0.275874137328167</v>
      </c>
      <c r="E14" s="2">
        <v>169.9189435</v>
      </c>
      <c r="F14">
        <f t="shared" si="3"/>
        <v>156.563386</v>
      </c>
      <c r="G14">
        <f t="shared" si="4"/>
        <v>194.49507775</v>
      </c>
      <c r="H14">
        <f t="shared" si="5"/>
        <v>0.352094960278162</v>
      </c>
      <c r="I14">
        <f t="shared" si="6"/>
        <v>0.313984548803165</v>
      </c>
    </row>
    <row r="15" ht="15" spans="1:9">
      <c r="A15" s="2">
        <v>109.429583333333</v>
      </c>
      <c r="B15">
        <f t="shared" si="0"/>
        <v>17.67345</v>
      </c>
      <c r="C15">
        <f t="shared" si="1"/>
        <v>622.667956250002</v>
      </c>
      <c r="D15">
        <f t="shared" si="2"/>
        <v>0.151664407503589</v>
      </c>
      <c r="E15" s="2">
        <v>164.405876666667</v>
      </c>
      <c r="F15">
        <f t="shared" si="3"/>
        <v>156.563386</v>
      </c>
      <c r="G15">
        <f t="shared" si="4"/>
        <v>194.49507775</v>
      </c>
      <c r="H15">
        <f t="shared" si="5"/>
        <v>0.206752989514802</v>
      </c>
      <c r="I15">
        <f t="shared" si="6"/>
        <v>0.179208698509196</v>
      </c>
    </row>
    <row r="16" ht="15" spans="1:9">
      <c r="A16" s="2">
        <v>158.361175</v>
      </c>
      <c r="B16">
        <f t="shared" si="0"/>
        <v>17.67345</v>
      </c>
      <c r="C16">
        <f t="shared" si="1"/>
        <v>622.667956250002</v>
      </c>
      <c r="D16">
        <f t="shared" si="2"/>
        <v>0.232543805847162</v>
      </c>
      <c r="E16" s="2">
        <v>176.664863333333</v>
      </c>
      <c r="F16">
        <f t="shared" si="3"/>
        <v>156.563386</v>
      </c>
      <c r="G16">
        <f t="shared" si="4"/>
        <v>194.49507775</v>
      </c>
      <c r="H16">
        <f t="shared" si="5"/>
        <v>0.529938856031468</v>
      </c>
      <c r="I16">
        <f t="shared" si="6"/>
        <v>0.381241330939315</v>
      </c>
    </row>
    <row r="17" ht="15" spans="1:9">
      <c r="A17" s="2">
        <v>41.7601833333334</v>
      </c>
      <c r="B17">
        <f t="shared" si="0"/>
        <v>17.67345</v>
      </c>
      <c r="C17">
        <f t="shared" si="1"/>
        <v>622.667956250002</v>
      </c>
      <c r="D17">
        <f t="shared" si="2"/>
        <v>0.039813143895525</v>
      </c>
      <c r="E17" s="2">
        <v>163.649482</v>
      </c>
      <c r="F17">
        <f t="shared" si="3"/>
        <v>156.563386</v>
      </c>
      <c r="G17">
        <f t="shared" si="4"/>
        <v>194.49507775</v>
      </c>
      <c r="H17">
        <f t="shared" si="5"/>
        <v>0.18681202111161</v>
      </c>
      <c r="I17">
        <f t="shared" si="6"/>
        <v>0.113312582503568</v>
      </c>
    </row>
    <row r="18" ht="15" spans="1:9">
      <c r="A18" s="2">
        <v>150.4714</v>
      </c>
      <c r="B18">
        <f t="shared" si="0"/>
        <v>17.67345</v>
      </c>
      <c r="C18">
        <f t="shared" si="1"/>
        <v>622.667956250002</v>
      </c>
      <c r="D18">
        <f t="shared" si="2"/>
        <v>0.219502737013489</v>
      </c>
      <c r="E18" s="2">
        <v>164.724172666667</v>
      </c>
      <c r="F18">
        <f t="shared" si="3"/>
        <v>156.563386</v>
      </c>
      <c r="G18">
        <f t="shared" si="4"/>
        <v>194.49507775</v>
      </c>
      <c r="H18">
        <f t="shared" si="5"/>
        <v>0.215144284110835</v>
      </c>
      <c r="I18">
        <f t="shared" si="6"/>
        <v>0.217323510562162</v>
      </c>
    </row>
    <row r="19" ht="15" spans="1:9">
      <c r="A19" s="2">
        <v>169.5322875</v>
      </c>
      <c r="B19">
        <f t="shared" si="0"/>
        <v>17.67345</v>
      </c>
      <c r="C19">
        <f t="shared" si="1"/>
        <v>622.667956250002</v>
      </c>
      <c r="D19">
        <f t="shared" si="2"/>
        <v>0.251008622278708</v>
      </c>
      <c r="E19" s="2">
        <v>172.444131</v>
      </c>
      <c r="F19">
        <f t="shared" si="3"/>
        <v>156.563386</v>
      </c>
      <c r="G19">
        <f t="shared" si="4"/>
        <v>194.49507775</v>
      </c>
      <c r="H19">
        <f t="shared" si="5"/>
        <v>0.418666931722069</v>
      </c>
      <c r="I19">
        <f t="shared" si="6"/>
        <v>0.334837777000388</v>
      </c>
    </row>
    <row r="20" ht="15" spans="1:9">
      <c r="A20" s="2">
        <v>319.87837</v>
      </c>
      <c r="B20">
        <f t="shared" si="0"/>
        <v>17.67345</v>
      </c>
      <c r="C20">
        <f t="shared" si="1"/>
        <v>622.667956250002</v>
      </c>
      <c r="D20">
        <f t="shared" si="2"/>
        <v>0.499516800364333</v>
      </c>
      <c r="E20" s="2">
        <v>175.045156</v>
      </c>
      <c r="F20">
        <f t="shared" si="3"/>
        <v>156.563386</v>
      </c>
      <c r="G20">
        <f t="shared" si="4"/>
        <v>194.49507775</v>
      </c>
      <c r="H20">
        <f t="shared" si="5"/>
        <v>0.487238220794623</v>
      </c>
      <c r="I20">
        <f t="shared" si="6"/>
        <v>0.493377510579478</v>
      </c>
    </row>
    <row r="21" ht="15" spans="1:9">
      <c r="A21" s="2">
        <v>165.316775</v>
      </c>
      <c r="B21">
        <f t="shared" si="0"/>
        <v>17.67345</v>
      </c>
      <c r="C21">
        <f t="shared" si="1"/>
        <v>622.667956250002</v>
      </c>
      <c r="D21">
        <f t="shared" si="2"/>
        <v>0.244040769750378</v>
      </c>
      <c r="E21" s="2">
        <v>173.7123605</v>
      </c>
      <c r="F21">
        <f t="shared" si="3"/>
        <v>156.563386</v>
      </c>
      <c r="G21">
        <f t="shared" si="4"/>
        <v>194.49507775</v>
      </c>
      <c r="H21">
        <f t="shared" si="5"/>
        <v>0.452101493733141</v>
      </c>
      <c r="I21">
        <f t="shared" si="6"/>
        <v>0.348071131741759</v>
      </c>
    </row>
    <row r="22" ht="15" spans="1:9">
      <c r="A22" s="2">
        <v>354.557743750001</v>
      </c>
      <c r="B22">
        <f t="shared" si="0"/>
        <v>17.67345</v>
      </c>
      <c r="C22">
        <f t="shared" si="1"/>
        <v>622.667956250002</v>
      </c>
      <c r="D22">
        <f t="shared" si="2"/>
        <v>0.556838599805053</v>
      </c>
      <c r="E22" s="2">
        <v>179.584329</v>
      </c>
      <c r="F22">
        <f t="shared" si="3"/>
        <v>156.563386</v>
      </c>
      <c r="G22">
        <f t="shared" si="4"/>
        <v>194.49507775</v>
      </c>
      <c r="H22">
        <f t="shared" si="5"/>
        <v>0.60690525357335</v>
      </c>
      <c r="I22">
        <f t="shared" si="6"/>
        <v>0.581871926689202</v>
      </c>
    </row>
    <row r="23" ht="15" spans="1:9">
      <c r="A23" s="2">
        <v>148.6251</v>
      </c>
      <c r="B23">
        <f t="shared" si="0"/>
        <v>17.67345</v>
      </c>
      <c r="C23">
        <f t="shared" si="1"/>
        <v>622.667956250002</v>
      </c>
      <c r="D23">
        <f t="shared" si="2"/>
        <v>0.216450973764523</v>
      </c>
      <c r="E23" s="2">
        <v>164.943834666667</v>
      </c>
      <c r="F23">
        <f t="shared" si="3"/>
        <v>156.563386</v>
      </c>
      <c r="G23">
        <f t="shared" si="4"/>
        <v>194.49507775</v>
      </c>
      <c r="H23">
        <f t="shared" si="5"/>
        <v>0.220935272855754</v>
      </c>
      <c r="I23">
        <f t="shared" si="6"/>
        <v>0.218693123310139</v>
      </c>
    </row>
    <row r="24" ht="15" spans="1:9">
      <c r="A24" s="2">
        <v>30.9547499999999</v>
      </c>
      <c r="B24">
        <f t="shared" si="0"/>
        <v>17.67345</v>
      </c>
      <c r="C24">
        <f t="shared" si="1"/>
        <v>622.667956250002</v>
      </c>
      <c r="D24">
        <f t="shared" si="2"/>
        <v>0.0219527613272437</v>
      </c>
      <c r="E24" s="2">
        <v>159.1448</v>
      </c>
      <c r="F24">
        <f t="shared" si="3"/>
        <v>156.563386</v>
      </c>
      <c r="G24">
        <f t="shared" si="4"/>
        <v>194.49507775</v>
      </c>
      <c r="H24">
        <f t="shared" si="5"/>
        <v>0.0680542807585168</v>
      </c>
      <c r="I24">
        <f t="shared" si="6"/>
        <v>0.0450035210428802</v>
      </c>
    </row>
    <row r="25" ht="15" spans="1:9">
      <c r="A25" s="2">
        <v>243.573650000001</v>
      </c>
      <c r="B25">
        <f t="shared" si="0"/>
        <v>17.67345</v>
      </c>
      <c r="C25">
        <f t="shared" si="1"/>
        <v>622.667956250002</v>
      </c>
      <c r="D25">
        <f t="shared" si="2"/>
        <v>0.373392150947322</v>
      </c>
      <c r="E25" s="2">
        <v>178.226188399999</v>
      </c>
      <c r="F25">
        <f t="shared" si="3"/>
        <v>156.563386</v>
      </c>
      <c r="G25">
        <f t="shared" si="4"/>
        <v>194.49507775</v>
      </c>
      <c r="H25">
        <f t="shared" si="5"/>
        <v>0.571100349089997</v>
      </c>
      <c r="I25">
        <f t="shared" si="6"/>
        <v>0.472246250018659</v>
      </c>
    </row>
    <row r="26" ht="15" spans="1:9">
      <c r="A26" s="2">
        <v>376.369291666666</v>
      </c>
      <c r="B26">
        <f t="shared" si="0"/>
        <v>17.67345</v>
      </c>
      <c r="C26">
        <f t="shared" si="1"/>
        <v>622.667956250002</v>
      </c>
      <c r="D26">
        <f t="shared" si="2"/>
        <v>0.592891072499165</v>
      </c>
      <c r="E26" s="2">
        <v>181.352295333333</v>
      </c>
      <c r="F26">
        <f t="shared" si="3"/>
        <v>156.563386</v>
      </c>
      <c r="G26">
        <f t="shared" si="4"/>
        <v>194.49507775</v>
      </c>
      <c r="H26">
        <f t="shared" si="5"/>
        <v>0.653514467446161</v>
      </c>
      <c r="I26">
        <f t="shared" si="6"/>
        <v>0.623202769972663</v>
      </c>
    </row>
    <row r="27" ht="15" spans="1:9">
      <c r="A27" s="2">
        <v>125.84955</v>
      </c>
      <c r="B27">
        <f t="shared" si="0"/>
        <v>17.67345</v>
      </c>
      <c r="C27">
        <f t="shared" si="1"/>
        <v>622.667956250002</v>
      </c>
      <c r="D27">
        <f t="shared" si="2"/>
        <v>0.178805094728081</v>
      </c>
      <c r="E27" s="2">
        <v>165.39982</v>
      </c>
      <c r="F27">
        <f t="shared" si="3"/>
        <v>156.563386</v>
      </c>
      <c r="G27">
        <f t="shared" si="4"/>
        <v>194.49507775</v>
      </c>
      <c r="H27">
        <f t="shared" si="5"/>
        <v>0.232956496067688</v>
      </c>
      <c r="I27">
        <f t="shared" si="6"/>
        <v>0.205880795397884</v>
      </c>
    </row>
    <row r="28" ht="15" spans="1:9">
      <c r="A28" s="2">
        <v>60.8174999999999</v>
      </c>
      <c r="B28">
        <f t="shared" si="0"/>
        <v>17.67345</v>
      </c>
      <c r="C28">
        <f t="shared" si="1"/>
        <v>622.667956250002</v>
      </c>
      <c r="D28">
        <f t="shared" si="2"/>
        <v>0.0713131269032904</v>
      </c>
      <c r="E28" s="2">
        <v>157.597125</v>
      </c>
      <c r="F28">
        <f t="shared" si="3"/>
        <v>156.563386</v>
      </c>
      <c r="G28">
        <f t="shared" si="4"/>
        <v>194.49507775</v>
      </c>
      <c r="H28">
        <f t="shared" si="5"/>
        <v>0.0272526468582852</v>
      </c>
      <c r="I28">
        <f t="shared" si="6"/>
        <v>0.0492828868807878</v>
      </c>
    </row>
    <row r="29" ht="15" spans="1:9">
      <c r="A29" s="2">
        <v>479.93604375</v>
      </c>
      <c r="B29">
        <f t="shared" si="0"/>
        <v>17.67345</v>
      </c>
      <c r="C29">
        <f t="shared" si="1"/>
        <v>622.667956250002</v>
      </c>
      <c r="D29">
        <f t="shared" si="2"/>
        <v>0.764077341156845</v>
      </c>
      <c r="E29" s="2">
        <v>194.49507775</v>
      </c>
      <c r="F29">
        <f t="shared" si="3"/>
        <v>156.563386</v>
      </c>
      <c r="G29">
        <f t="shared" si="4"/>
        <v>194.49507775</v>
      </c>
      <c r="H29">
        <f t="shared" si="5"/>
        <v>1</v>
      </c>
      <c r="I29">
        <f t="shared" si="6"/>
        <v>0.882038670578423</v>
      </c>
    </row>
    <row r="30" ht="15" spans="1:9">
      <c r="A30" s="2">
        <v>391.698041666668</v>
      </c>
      <c r="B30">
        <f t="shared" si="0"/>
        <v>17.67345</v>
      </c>
      <c r="C30">
        <f t="shared" si="1"/>
        <v>622.667956250002</v>
      </c>
      <c r="D30">
        <f t="shared" si="2"/>
        <v>0.618228079433352</v>
      </c>
      <c r="E30" s="2">
        <v>179.21431</v>
      </c>
      <c r="F30">
        <f t="shared" si="3"/>
        <v>156.563386</v>
      </c>
      <c r="G30">
        <f t="shared" si="4"/>
        <v>194.49507775</v>
      </c>
      <c r="H30">
        <f t="shared" si="5"/>
        <v>0.597150376241788</v>
      </c>
      <c r="I30">
        <f t="shared" si="6"/>
        <v>0.60768922783757</v>
      </c>
    </row>
    <row r="31" ht="15" spans="1:9">
      <c r="A31" s="2">
        <v>490.04919375</v>
      </c>
      <c r="B31">
        <f t="shared" si="0"/>
        <v>17.67345</v>
      </c>
      <c r="C31">
        <f t="shared" si="1"/>
        <v>622.667956250002</v>
      </c>
      <c r="D31">
        <f t="shared" si="2"/>
        <v>0.780793443361948</v>
      </c>
      <c r="E31" s="2">
        <v>187.3314735</v>
      </c>
      <c r="F31">
        <f t="shared" si="3"/>
        <v>156.563386</v>
      </c>
      <c r="G31">
        <f t="shared" si="4"/>
        <v>194.49507775</v>
      </c>
      <c r="H31">
        <f t="shared" si="5"/>
        <v>0.811144614977529</v>
      </c>
      <c r="I31">
        <f t="shared" si="6"/>
        <v>0.795969029169738</v>
      </c>
    </row>
    <row r="32" ht="15" spans="1:9">
      <c r="A32" s="2">
        <v>91.9813916666663</v>
      </c>
      <c r="B32">
        <f t="shared" si="0"/>
        <v>17.67345</v>
      </c>
      <c r="C32">
        <f t="shared" si="1"/>
        <v>622.667956250002</v>
      </c>
      <c r="D32">
        <f t="shared" si="2"/>
        <v>0.122824159391557</v>
      </c>
      <c r="E32" s="2">
        <v>174.784164333333</v>
      </c>
      <c r="F32">
        <f t="shared" si="3"/>
        <v>156.563386</v>
      </c>
      <c r="G32">
        <f t="shared" si="4"/>
        <v>194.49507775</v>
      </c>
      <c r="H32">
        <f t="shared" si="5"/>
        <v>0.480357650626884</v>
      </c>
      <c r="I32">
        <f t="shared" si="6"/>
        <v>0.30159090500922</v>
      </c>
    </row>
    <row r="33" ht="15" spans="1:9">
      <c r="A33" s="2">
        <v>223.528414285714</v>
      </c>
      <c r="B33">
        <f t="shared" si="0"/>
        <v>17.67345</v>
      </c>
      <c r="C33">
        <f t="shared" si="1"/>
        <v>622.667956250002</v>
      </c>
      <c r="D33">
        <f t="shared" si="2"/>
        <v>0.340259229065874</v>
      </c>
      <c r="E33" s="2">
        <v>169.721989142858</v>
      </c>
      <c r="F33">
        <f t="shared" si="3"/>
        <v>156.563386</v>
      </c>
      <c r="G33">
        <f t="shared" si="4"/>
        <v>194.49507775</v>
      </c>
      <c r="H33">
        <f t="shared" si="5"/>
        <v>0.346902617198928</v>
      </c>
      <c r="I33">
        <f t="shared" si="6"/>
        <v>0.343580923132401</v>
      </c>
    </row>
    <row r="34" ht="15" spans="1:9">
      <c r="A34" s="2">
        <v>175.778464285715</v>
      </c>
      <c r="B34">
        <f t="shared" si="0"/>
        <v>17.67345</v>
      </c>
      <c r="C34">
        <f t="shared" si="1"/>
        <v>622.667956250002</v>
      </c>
      <c r="D34">
        <f t="shared" si="2"/>
        <v>0.261332975179746</v>
      </c>
      <c r="E34" s="2">
        <v>170.276819714286</v>
      </c>
      <c r="F34">
        <f t="shared" si="3"/>
        <v>156.563386</v>
      </c>
      <c r="G34">
        <f t="shared" si="4"/>
        <v>194.49507775</v>
      </c>
      <c r="H34">
        <f t="shared" si="5"/>
        <v>0.361529715169788</v>
      </c>
      <c r="I34">
        <f t="shared" si="6"/>
        <v>0.311431345174767</v>
      </c>
    </row>
    <row r="35" ht="15" spans="1:9">
      <c r="A35" s="2">
        <v>41.721425</v>
      </c>
      <c r="B35">
        <f t="shared" si="0"/>
        <v>17.67345</v>
      </c>
      <c r="C35">
        <f t="shared" si="1"/>
        <v>622.667956250002</v>
      </c>
      <c r="D35">
        <f t="shared" si="2"/>
        <v>0.0397490799529057</v>
      </c>
      <c r="E35" s="2">
        <v>160.570267</v>
      </c>
      <c r="F35">
        <f t="shared" si="3"/>
        <v>156.563386</v>
      </c>
      <c r="G35">
        <f t="shared" si="4"/>
        <v>194.49507775</v>
      </c>
      <c r="H35">
        <f t="shared" si="5"/>
        <v>0.105634123213075</v>
      </c>
      <c r="I35">
        <f t="shared" si="6"/>
        <v>0.0726916015829901</v>
      </c>
    </row>
    <row r="36" ht="15" spans="1:9">
      <c r="A36" s="2">
        <v>121.37245</v>
      </c>
      <c r="B36">
        <f t="shared" si="0"/>
        <v>17.67345</v>
      </c>
      <c r="C36">
        <f t="shared" si="1"/>
        <v>622.667956250002</v>
      </c>
      <c r="D36">
        <f t="shared" si="2"/>
        <v>0.171404862240432</v>
      </c>
      <c r="E36" s="2">
        <v>167.961368666666</v>
      </c>
      <c r="F36">
        <f t="shared" si="3"/>
        <v>156.563386</v>
      </c>
      <c r="G36">
        <f t="shared" si="4"/>
        <v>194.49507775</v>
      </c>
      <c r="H36">
        <f t="shared" si="5"/>
        <v>0.300487063476843</v>
      </c>
      <c r="I36">
        <f t="shared" si="6"/>
        <v>0.235945962858638</v>
      </c>
    </row>
    <row r="37" ht="15" spans="1:9">
      <c r="A37" s="2">
        <v>179.28045</v>
      </c>
      <c r="B37">
        <f t="shared" si="0"/>
        <v>17.67345</v>
      </c>
      <c r="C37">
        <f t="shared" si="1"/>
        <v>622.667956250002</v>
      </c>
      <c r="D37">
        <f t="shared" si="2"/>
        <v>0.267121433881615</v>
      </c>
      <c r="E37" s="2">
        <v>168.480531333333</v>
      </c>
      <c r="F37">
        <f t="shared" si="3"/>
        <v>156.563386</v>
      </c>
      <c r="G37">
        <f t="shared" si="4"/>
        <v>194.49507775</v>
      </c>
      <c r="H37">
        <f t="shared" si="5"/>
        <v>0.314173842070536</v>
      </c>
      <c r="I37">
        <f t="shared" si="6"/>
        <v>0.290647637976075</v>
      </c>
    </row>
    <row r="38" ht="15" spans="1:9">
      <c r="A38" s="2">
        <v>149.9841</v>
      </c>
      <c r="B38">
        <f t="shared" si="0"/>
        <v>17.67345</v>
      </c>
      <c r="C38">
        <f t="shared" si="1"/>
        <v>622.667956250002</v>
      </c>
      <c r="D38">
        <f t="shared" si="2"/>
        <v>0.218697275153976</v>
      </c>
      <c r="E38" s="2">
        <v>168.611296666667</v>
      </c>
      <c r="F38">
        <f t="shared" si="3"/>
        <v>156.563386</v>
      </c>
      <c r="G38">
        <f t="shared" si="4"/>
        <v>194.49507775</v>
      </c>
      <c r="H38">
        <f t="shared" si="5"/>
        <v>0.317621232031301</v>
      </c>
      <c r="I38">
        <f t="shared" si="6"/>
        <v>0.268159253592638</v>
      </c>
    </row>
    <row r="39" ht="15" spans="1:9">
      <c r="A39" s="2">
        <v>69.4549249999999</v>
      </c>
      <c r="B39">
        <f t="shared" si="0"/>
        <v>17.67345</v>
      </c>
      <c r="C39">
        <f t="shared" si="1"/>
        <v>622.667956250002</v>
      </c>
      <c r="D39">
        <f t="shared" si="2"/>
        <v>0.0855899920826757</v>
      </c>
      <c r="E39" s="2">
        <v>159.951041</v>
      </c>
      <c r="F39">
        <f t="shared" si="3"/>
        <v>156.563386</v>
      </c>
      <c r="G39">
        <f t="shared" si="4"/>
        <v>194.49507775</v>
      </c>
      <c r="H39">
        <f t="shared" si="5"/>
        <v>0.0893093569969763</v>
      </c>
      <c r="I39">
        <f t="shared" si="6"/>
        <v>0.087449674539826</v>
      </c>
    </row>
    <row r="40" ht="15" spans="1:9">
      <c r="A40" s="2">
        <v>152.884242857143</v>
      </c>
      <c r="B40">
        <f t="shared" si="0"/>
        <v>17.67345</v>
      </c>
      <c r="C40">
        <f t="shared" si="1"/>
        <v>622.667956250002</v>
      </c>
      <c r="D40">
        <f t="shared" si="2"/>
        <v>0.223490943240516</v>
      </c>
      <c r="E40" s="2">
        <v>177.741328857143</v>
      </c>
      <c r="F40">
        <f t="shared" si="3"/>
        <v>156.563386</v>
      </c>
      <c r="G40">
        <f t="shared" si="4"/>
        <v>194.49507775</v>
      </c>
      <c r="H40">
        <f t="shared" si="5"/>
        <v>0.558317909908224</v>
      </c>
      <c r="I40">
        <f t="shared" si="6"/>
        <v>0.39090442657437</v>
      </c>
    </row>
    <row r="41" ht="15" spans="1:9">
      <c r="A41" s="2">
        <v>91.7031625000002</v>
      </c>
      <c r="B41">
        <f t="shared" si="0"/>
        <v>17.67345</v>
      </c>
      <c r="C41">
        <f t="shared" si="1"/>
        <v>622.667956250002</v>
      </c>
      <c r="D41">
        <f t="shared" si="2"/>
        <v>0.122364272295407</v>
      </c>
      <c r="E41" s="2">
        <v>167.9854245</v>
      </c>
      <c r="F41">
        <f t="shared" si="3"/>
        <v>156.563386</v>
      </c>
      <c r="G41">
        <f t="shared" si="4"/>
        <v>194.49507775</v>
      </c>
      <c r="H41">
        <f t="shared" si="5"/>
        <v>0.301121251730088</v>
      </c>
      <c r="I41">
        <f t="shared" si="6"/>
        <v>0.211742762012747</v>
      </c>
    </row>
    <row r="42" ht="15" spans="1:9">
      <c r="A42" s="2">
        <v>95.69655</v>
      </c>
      <c r="B42">
        <f t="shared" si="0"/>
        <v>17.67345</v>
      </c>
      <c r="C42">
        <f t="shared" si="1"/>
        <v>622.667956250002</v>
      </c>
      <c r="D42">
        <f t="shared" si="2"/>
        <v>0.128964972729452</v>
      </c>
      <c r="E42" s="2">
        <v>162.96807</v>
      </c>
      <c r="F42">
        <f t="shared" si="3"/>
        <v>156.563386</v>
      </c>
      <c r="G42">
        <f t="shared" si="4"/>
        <v>194.49507775</v>
      </c>
      <c r="H42">
        <f t="shared" si="5"/>
        <v>0.168847834212411</v>
      </c>
      <c r="I42">
        <f t="shared" si="6"/>
        <v>0.148906403470932</v>
      </c>
    </row>
    <row r="43" ht="15" spans="1:9">
      <c r="A43" s="2">
        <v>464.9174875</v>
      </c>
      <c r="B43">
        <f t="shared" si="0"/>
        <v>17.67345</v>
      </c>
      <c r="C43">
        <f t="shared" si="1"/>
        <v>622.667956250002</v>
      </c>
      <c r="D43">
        <f t="shared" si="2"/>
        <v>0.739253055820619</v>
      </c>
      <c r="E43" s="2">
        <v>187.5855565</v>
      </c>
      <c r="F43">
        <f t="shared" si="3"/>
        <v>156.563386</v>
      </c>
      <c r="G43">
        <f t="shared" si="4"/>
        <v>194.49507775</v>
      </c>
      <c r="H43">
        <f t="shared" si="5"/>
        <v>0.817843050725504</v>
      </c>
      <c r="I43">
        <f t="shared" si="6"/>
        <v>0.778548053273061</v>
      </c>
    </row>
    <row r="44" ht="15" spans="1:9">
      <c r="A44" s="2">
        <v>374.6033125</v>
      </c>
      <c r="B44">
        <f t="shared" si="0"/>
        <v>17.67345</v>
      </c>
      <c r="C44">
        <f t="shared" si="1"/>
        <v>622.667956250002</v>
      </c>
      <c r="D44">
        <f t="shared" si="2"/>
        <v>0.589972072163753</v>
      </c>
      <c r="E44" s="2">
        <v>179.75259725</v>
      </c>
      <c r="F44">
        <f t="shared" si="3"/>
        <v>156.563386</v>
      </c>
      <c r="G44">
        <f t="shared" si="4"/>
        <v>194.49507775</v>
      </c>
      <c r="H44">
        <f t="shared" si="5"/>
        <v>0.611341339659585</v>
      </c>
      <c r="I44">
        <f t="shared" si="6"/>
        <v>0.600656705911669</v>
      </c>
    </row>
    <row r="45" ht="15" spans="1:9">
      <c r="A45" s="2">
        <v>240.698225</v>
      </c>
      <c r="B45">
        <f t="shared" si="0"/>
        <v>17.67345</v>
      </c>
      <c r="C45">
        <f t="shared" si="1"/>
        <v>622.667956250002</v>
      </c>
      <c r="D45">
        <f t="shared" si="2"/>
        <v>0.368639339193998</v>
      </c>
      <c r="E45" s="2">
        <v>172.2172675</v>
      </c>
      <c r="F45">
        <f t="shared" si="3"/>
        <v>156.563386</v>
      </c>
      <c r="G45">
        <f t="shared" si="4"/>
        <v>194.49507775</v>
      </c>
      <c r="H45">
        <f t="shared" si="5"/>
        <v>0.41268608853966</v>
      </c>
      <c r="I45">
        <f t="shared" si="6"/>
        <v>0.390662713866829</v>
      </c>
    </row>
    <row r="46" ht="15" spans="1:9">
      <c r="A46" s="2">
        <v>156.4531125</v>
      </c>
      <c r="B46">
        <f t="shared" si="0"/>
        <v>17.67345</v>
      </c>
      <c r="C46">
        <f t="shared" si="1"/>
        <v>622.667956250002</v>
      </c>
      <c r="D46">
        <f t="shared" si="2"/>
        <v>0.229389954894321</v>
      </c>
      <c r="E46" s="2">
        <v>172.203943</v>
      </c>
      <c r="F46">
        <f t="shared" si="3"/>
        <v>156.563386</v>
      </c>
      <c r="G46">
        <f t="shared" si="4"/>
        <v>194.49507775</v>
      </c>
      <c r="H46">
        <f t="shared" si="5"/>
        <v>0.412334812353832</v>
      </c>
      <c r="I46">
        <f t="shared" si="6"/>
        <v>0.320862383624076</v>
      </c>
    </row>
    <row r="47" ht="15" spans="1:9">
      <c r="A47" s="2">
        <v>418.134907142857</v>
      </c>
      <c r="B47">
        <f t="shared" si="0"/>
        <v>17.67345</v>
      </c>
      <c r="C47">
        <f t="shared" si="1"/>
        <v>622.667956250002</v>
      </c>
      <c r="D47">
        <f t="shared" si="2"/>
        <v>0.661925774541455</v>
      </c>
      <c r="E47" s="2">
        <v>190.397489714286</v>
      </c>
      <c r="F47">
        <f t="shared" si="3"/>
        <v>156.563386</v>
      </c>
      <c r="G47">
        <f t="shared" si="4"/>
        <v>194.49507775</v>
      </c>
      <c r="H47">
        <f t="shared" si="5"/>
        <v>0.891974550918527</v>
      </c>
      <c r="I47">
        <f t="shared" si="6"/>
        <v>0.776950162729991</v>
      </c>
    </row>
    <row r="48" ht="15" spans="1:9">
      <c r="A48" s="2">
        <v>498.081774999999</v>
      </c>
      <c r="B48">
        <f t="shared" si="0"/>
        <v>17.67345</v>
      </c>
      <c r="C48">
        <f t="shared" si="1"/>
        <v>622.667956250002</v>
      </c>
      <c r="D48">
        <f t="shared" si="2"/>
        <v>0.794070557727478</v>
      </c>
      <c r="E48" s="2">
        <v>191.598022</v>
      </c>
      <c r="F48">
        <f t="shared" si="3"/>
        <v>156.563386</v>
      </c>
      <c r="G48">
        <f t="shared" si="4"/>
        <v>194.49507775</v>
      </c>
      <c r="H48">
        <f t="shared" si="5"/>
        <v>0.923624399114754</v>
      </c>
      <c r="I48">
        <f t="shared" si="6"/>
        <v>0.858847478421116</v>
      </c>
    </row>
    <row r="49" ht="15" spans="1:9">
      <c r="A49" s="2">
        <v>54.3084500000001</v>
      </c>
      <c r="B49">
        <f t="shared" si="0"/>
        <v>17.67345</v>
      </c>
      <c r="C49">
        <f t="shared" si="1"/>
        <v>622.667956250002</v>
      </c>
      <c r="D49">
        <f t="shared" si="2"/>
        <v>0.0605542688760572</v>
      </c>
      <c r="E49" s="2">
        <v>162.951932</v>
      </c>
      <c r="F49">
        <f t="shared" si="3"/>
        <v>156.563386</v>
      </c>
      <c r="G49">
        <f t="shared" si="4"/>
        <v>194.49507775</v>
      </c>
      <c r="H49">
        <f t="shared" si="5"/>
        <v>0.168422385220934</v>
      </c>
      <c r="I49">
        <f t="shared" si="6"/>
        <v>0.114488327048496</v>
      </c>
    </row>
    <row r="50" ht="15" spans="1:9">
      <c r="A50" s="2">
        <v>156.7386</v>
      </c>
      <c r="B50">
        <f t="shared" si="0"/>
        <v>17.67345</v>
      </c>
      <c r="C50">
        <f t="shared" si="1"/>
        <v>622.667956250002</v>
      </c>
      <c r="D50">
        <f t="shared" si="2"/>
        <v>0.229861839344594</v>
      </c>
      <c r="E50" s="2">
        <v>168.656748666667</v>
      </c>
      <c r="F50">
        <f t="shared" si="3"/>
        <v>156.563386</v>
      </c>
      <c r="G50">
        <f t="shared" si="4"/>
        <v>194.49507775</v>
      </c>
      <c r="H50">
        <f t="shared" si="5"/>
        <v>0.31881949126792</v>
      </c>
      <c r="I50">
        <f t="shared" si="6"/>
        <v>0.274340665306257</v>
      </c>
    </row>
    <row r="51" ht="15" spans="1:9">
      <c r="A51" s="2">
        <v>17.67345</v>
      </c>
      <c r="B51">
        <f t="shared" si="0"/>
        <v>17.67345</v>
      </c>
      <c r="C51">
        <f t="shared" si="1"/>
        <v>622.667956250002</v>
      </c>
      <c r="D51">
        <f t="shared" si="2"/>
        <v>0</v>
      </c>
      <c r="E51" s="2">
        <v>156.563386</v>
      </c>
      <c r="F51">
        <f t="shared" si="3"/>
        <v>156.563386</v>
      </c>
      <c r="G51">
        <f t="shared" si="4"/>
        <v>194.49507775</v>
      </c>
      <c r="H51">
        <f t="shared" si="5"/>
        <v>0</v>
      </c>
      <c r="I51">
        <f t="shared" si="6"/>
        <v>0</v>
      </c>
    </row>
    <row r="52" ht="15" spans="1:9">
      <c r="A52" s="2">
        <v>39.375</v>
      </c>
      <c r="B52">
        <f t="shared" si="0"/>
        <v>17.67345</v>
      </c>
      <c r="C52">
        <f t="shared" si="1"/>
        <v>622.667956250002</v>
      </c>
      <c r="D52">
        <f t="shared" si="2"/>
        <v>0.0358706563048232</v>
      </c>
      <c r="E52" s="2">
        <v>163.499342</v>
      </c>
      <c r="F52">
        <f t="shared" si="3"/>
        <v>156.563386</v>
      </c>
      <c r="G52">
        <f t="shared" si="4"/>
        <v>194.49507775</v>
      </c>
      <c r="H52">
        <f t="shared" si="5"/>
        <v>0.182853853334914</v>
      </c>
      <c r="I52">
        <f t="shared" si="6"/>
        <v>0.109362254819869</v>
      </c>
    </row>
    <row r="53" ht="15" spans="1:9">
      <c r="A53" s="2">
        <v>407.04955</v>
      </c>
      <c r="B53">
        <f t="shared" si="0"/>
        <v>17.67345</v>
      </c>
      <c r="C53">
        <f t="shared" si="1"/>
        <v>622.667956250002</v>
      </c>
      <c r="D53">
        <f t="shared" si="2"/>
        <v>0.643602703789012</v>
      </c>
      <c r="E53" s="2">
        <v>189.582963142857</v>
      </c>
      <c r="F53">
        <f t="shared" si="3"/>
        <v>156.563386</v>
      </c>
      <c r="G53">
        <f t="shared" si="4"/>
        <v>194.49507775</v>
      </c>
      <c r="H53">
        <f t="shared" si="5"/>
        <v>0.870501040672855</v>
      </c>
      <c r="I53">
        <f t="shared" si="6"/>
        <v>0.757051872230934</v>
      </c>
    </row>
    <row r="54" ht="15" spans="1:9">
      <c r="A54" s="2">
        <v>104.1539875</v>
      </c>
      <c r="B54">
        <f t="shared" si="0"/>
        <v>17.67345</v>
      </c>
      <c r="C54">
        <f t="shared" si="1"/>
        <v>622.667956250002</v>
      </c>
      <c r="D54">
        <f t="shared" si="2"/>
        <v>0.142944335207341</v>
      </c>
      <c r="E54" s="2">
        <v>166.077077</v>
      </c>
      <c r="F54">
        <f t="shared" si="3"/>
        <v>156.563386</v>
      </c>
      <c r="G54">
        <f t="shared" si="4"/>
        <v>194.49507775</v>
      </c>
      <c r="H54">
        <f t="shared" si="5"/>
        <v>0.250811143955895</v>
      </c>
      <c r="I54">
        <f t="shared" si="6"/>
        <v>0.196877739581618</v>
      </c>
    </row>
    <row r="55" ht="15" spans="1:9">
      <c r="A55" s="2">
        <v>225.38253125</v>
      </c>
      <c r="B55">
        <f t="shared" si="0"/>
        <v>17.67345</v>
      </c>
      <c r="C55">
        <f t="shared" si="1"/>
        <v>622.667956250002</v>
      </c>
      <c r="D55">
        <f t="shared" si="2"/>
        <v>0.343323913034293</v>
      </c>
      <c r="E55" s="2">
        <v>180.93858825</v>
      </c>
      <c r="F55">
        <f t="shared" si="3"/>
        <v>156.563386</v>
      </c>
      <c r="G55">
        <f t="shared" si="4"/>
        <v>194.49507775</v>
      </c>
      <c r="H55">
        <f t="shared" si="5"/>
        <v>0.64260783332977</v>
      </c>
      <c r="I55">
        <f t="shared" si="6"/>
        <v>0.492965873182031</v>
      </c>
    </row>
    <row r="56" ht="15" spans="1:9">
      <c r="A56" s="2">
        <v>196.8092375</v>
      </c>
      <c r="B56">
        <f t="shared" si="0"/>
        <v>17.67345</v>
      </c>
      <c r="C56">
        <f t="shared" si="1"/>
        <v>622.667956250002</v>
      </c>
      <c r="D56">
        <f t="shared" si="2"/>
        <v>0.296094899456782</v>
      </c>
      <c r="E56" s="2">
        <v>174.495055750001</v>
      </c>
      <c r="F56">
        <f t="shared" si="3"/>
        <v>156.563386</v>
      </c>
      <c r="G56">
        <f t="shared" si="4"/>
        <v>194.49507775</v>
      </c>
      <c r="H56">
        <f t="shared" si="5"/>
        <v>0.472735829136873</v>
      </c>
      <c r="I56">
        <f t="shared" si="6"/>
        <v>0.384415364296827</v>
      </c>
    </row>
    <row r="57" ht="15" spans="1:9">
      <c r="A57" s="2">
        <v>84.6951000000001</v>
      </c>
      <c r="B57">
        <f t="shared" si="0"/>
        <v>17.67345</v>
      </c>
      <c r="C57">
        <f t="shared" si="1"/>
        <v>622.667956250002</v>
      </c>
      <c r="D57">
        <f t="shared" si="2"/>
        <v>0.110780592728729</v>
      </c>
      <c r="E57" s="2">
        <v>161.858565</v>
      </c>
      <c r="F57">
        <f t="shared" si="3"/>
        <v>156.563386</v>
      </c>
      <c r="G57">
        <f t="shared" si="4"/>
        <v>194.49507775</v>
      </c>
      <c r="H57">
        <f t="shared" si="5"/>
        <v>0.13959775469281</v>
      </c>
      <c r="I57">
        <f t="shared" si="6"/>
        <v>0.125189173710769</v>
      </c>
    </row>
    <row r="58" ht="15" spans="1:9">
      <c r="A58" s="2">
        <v>152.22258</v>
      </c>
      <c r="B58">
        <f t="shared" si="0"/>
        <v>17.67345</v>
      </c>
      <c r="C58">
        <f t="shared" si="1"/>
        <v>622.667956250002</v>
      </c>
      <c r="D58">
        <f t="shared" si="2"/>
        <v>0.222397275694269</v>
      </c>
      <c r="E58" s="2">
        <v>169.2115088</v>
      </c>
      <c r="F58">
        <f t="shared" si="3"/>
        <v>156.563386</v>
      </c>
      <c r="G58">
        <f t="shared" si="4"/>
        <v>194.49507775</v>
      </c>
      <c r="H58">
        <f t="shared" si="5"/>
        <v>0.333444732266651</v>
      </c>
      <c r="I58">
        <f t="shared" si="6"/>
        <v>0.27792100398046</v>
      </c>
    </row>
    <row r="59" ht="15" spans="1:9">
      <c r="A59" s="2">
        <v>267.43729</v>
      </c>
      <c r="B59">
        <f t="shared" si="0"/>
        <v>17.67345</v>
      </c>
      <c r="C59">
        <f t="shared" si="1"/>
        <v>622.667956250002</v>
      </c>
      <c r="D59">
        <f t="shared" si="2"/>
        <v>0.412836542183063</v>
      </c>
      <c r="E59" s="2">
        <v>184.2878668</v>
      </c>
      <c r="F59">
        <f t="shared" si="3"/>
        <v>156.563386</v>
      </c>
      <c r="G59">
        <f t="shared" si="4"/>
        <v>194.49507775</v>
      </c>
      <c r="H59">
        <f t="shared" si="5"/>
        <v>0.730905465085144</v>
      </c>
      <c r="I59">
        <f t="shared" si="6"/>
        <v>0.571871003634103</v>
      </c>
    </row>
    <row r="60" ht="15" spans="1:9">
      <c r="A60" s="2">
        <v>384.356657142857</v>
      </c>
      <c r="B60">
        <f t="shared" si="0"/>
        <v>17.67345</v>
      </c>
      <c r="C60">
        <f t="shared" si="1"/>
        <v>622.667956250002</v>
      </c>
      <c r="D60">
        <f t="shared" si="2"/>
        <v>0.606093449369823</v>
      </c>
      <c r="E60" s="2">
        <v>183.673728857142</v>
      </c>
      <c r="F60">
        <f t="shared" si="3"/>
        <v>156.563386</v>
      </c>
      <c r="G60">
        <f t="shared" si="4"/>
        <v>194.49507775</v>
      </c>
      <c r="H60">
        <f t="shared" si="5"/>
        <v>0.714714836233007</v>
      </c>
      <c r="I60">
        <f t="shared" si="6"/>
        <v>0.660404142801415</v>
      </c>
    </row>
    <row r="61" ht="15" spans="1:9">
      <c r="A61" s="2">
        <v>365.191808333333</v>
      </c>
      <c r="B61">
        <f t="shared" si="0"/>
        <v>17.67345</v>
      </c>
      <c r="C61">
        <f t="shared" si="1"/>
        <v>622.667956250002</v>
      </c>
      <c r="D61">
        <f t="shared" si="2"/>
        <v>0.574415725668967</v>
      </c>
      <c r="E61" s="2">
        <v>183.50749</v>
      </c>
      <c r="F61">
        <f t="shared" si="3"/>
        <v>156.563386</v>
      </c>
      <c r="G61">
        <f t="shared" si="4"/>
        <v>194.49507775</v>
      </c>
      <c r="H61">
        <f t="shared" si="5"/>
        <v>0.710332251395033</v>
      </c>
      <c r="I61">
        <f t="shared" si="6"/>
        <v>0.642373988532</v>
      </c>
    </row>
    <row r="62" ht="15" spans="1:9">
      <c r="A62" s="2">
        <v>243.704140000001</v>
      </c>
      <c r="B62">
        <f t="shared" si="0"/>
        <v>17.67345</v>
      </c>
      <c r="C62">
        <f t="shared" si="1"/>
        <v>622.667956250002</v>
      </c>
      <c r="D62">
        <f t="shared" si="2"/>
        <v>0.373607838856305</v>
      </c>
      <c r="E62" s="2">
        <v>179.4770204</v>
      </c>
      <c r="F62">
        <f t="shared" si="3"/>
        <v>156.563386</v>
      </c>
      <c r="G62">
        <f t="shared" si="4"/>
        <v>194.49507775</v>
      </c>
      <c r="H62">
        <f t="shared" si="5"/>
        <v>0.604076257684973</v>
      </c>
      <c r="I62">
        <f t="shared" si="6"/>
        <v>0.488842048270639</v>
      </c>
    </row>
    <row r="63" ht="15" spans="1:9">
      <c r="A63" s="2">
        <v>162.847666666667</v>
      </c>
      <c r="B63">
        <f t="shared" si="0"/>
        <v>17.67345</v>
      </c>
      <c r="C63">
        <f t="shared" si="1"/>
        <v>622.667956250002</v>
      </c>
      <c r="D63">
        <f t="shared" si="2"/>
        <v>0.239959561891752</v>
      </c>
      <c r="E63" s="2">
        <v>174.804987</v>
      </c>
      <c r="F63">
        <f t="shared" si="3"/>
        <v>156.563386</v>
      </c>
      <c r="G63">
        <f t="shared" si="4"/>
        <v>194.49507775</v>
      </c>
      <c r="H63">
        <f t="shared" si="5"/>
        <v>0.480906602326788</v>
      </c>
      <c r="I63">
        <f t="shared" si="6"/>
        <v>0.36043308210927</v>
      </c>
    </row>
    <row r="64" ht="15" spans="1:9">
      <c r="A64" s="2">
        <v>85.1353666666665</v>
      </c>
      <c r="B64">
        <f t="shared" si="0"/>
        <v>17.67345</v>
      </c>
      <c r="C64">
        <f t="shared" si="1"/>
        <v>622.667956250002</v>
      </c>
      <c r="D64">
        <f t="shared" si="2"/>
        <v>0.111508312835471</v>
      </c>
      <c r="E64" s="2">
        <v>165.68684</v>
      </c>
      <c r="F64">
        <f t="shared" si="3"/>
        <v>156.563386</v>
      </c>
      <c r="G64">
        <f t="shared" si="4"/>
        <v>194.49507775</v>
      </c>
      <c r="H64">
        <f t="shared" si="5"/>
        <v>0.240523255860317</v>
      </c>
      <c r="I64">
        <f t="shared" si="6"/>
        <v>0.176015784347894</v>
      </c>
    </row>
    <row r="65" ht="15" spans="1:9">
      <c r="A65" s="2">
        <v>22.744325</v>
      </c>
      <c r="B65">
        <f t="shared" si="0"/>
        <v>17.67345</v>
      </c>
      <c r="C65">
        <f t="shared" si="1"/>
        <v>622.667956250002</v>
      </c>
      <c r="D65">
        <f t="shared" si="2"/>
        <v>0.00838168768082093</v>
      </c>
      <c r="E65" s="2">
        <v>157.638127</v>
      </c>
      <c r="F65">
        <f t="shared" si="3"/>
        <v>156.563386</v>
      </c>
      <c r="G65">
        <f t="shared" si="4"/>
        <v>194.49507775</v>
      </c>
      <c r="H65">
        <f t="shared" si="5"/>
        <v>0.0283335899459348</v>
      </c>
      <c r="I65">
        <f t="shared" si="6"/>
        <v>0.0183576388133779</v>
      </c>
    </row>
    <row r="66" ht="15" spans="1:9">
      <c r="A66" s="2">
        <v>98.0004000000001</v>
      </c>
      <c r="B66">
        <f t="shared" si="0"/>
        <v>17.67345</v>
      </c>
      <c r="C66">
        <f t="shared" si="1"/>
        <v>622.667956250002</v>
      </c>
      <c r="D66">
        <f t="shared" si="2"/>
        <v>0.132773023837685</v>
      </c>
      <c r="E66" s="2">
        <v>158.884962</v>
      </c>
      <c r="F66">
        <f t="shared" si="3"/>
        <v>156.563386</v>
      </c>
      <c r="G66">
        <f t="shared" si="4"/>
        <v>194.49507775</v>
      </c>
      <c r="H66">
        <f t="shared" si="5"/>
        <v>0.0612041249122498</v>
      </c>
      <c r="I66">
        <f t="shared" si="6"/>
        <v>0.0969885743749676</v>
      </c>
    </row>
    <row r="67" ht="15" spans="1:9">
      <c r="A67" s="2">
        <v>39.7139749999999</v>
      </c>
      <c r="B67">
        <f t="shared" ref="B67:B130" si="7">MIN(A:A)</f>
        <v>17.67345</v>
      </c>
      <c r="C67">
        <f t="shared" ref="C67:C130" si="8">MAX(A:A)</f>
        <v>622.667956250002</v>
      </c>
      <c r="D67">
        <f t="shared" ref="D67:D130" si="9">(A67-B67)/(C67-B67)</f>
        <v>0.0364309506488181</v>
      </c>
      <c r="E67" s="2">
        <v>157.527487</v>
      </c>
      <c r="F67">
        <f t="shared" ref="F67:F130" si="10">MIN(E:E)</f>
        <v>156.563386</v>
      </c>
      <c r="G67">
        <f t="shared" ref="G67:G130" si="11">MAX(E:E)</f>
        <v>194.49507775</v>
      </c>
      <c r="H67">
        <f t="shared" ref="H67:H130" si="12">(E67-F67)/(G67-F67)</f>
        <v>0.0254167677612224</v>
      </c>
      <c r="I67">
        <f t="shared" ref="I67:I130" si="13">D67*0.5+H67*0.5</f>
        <v>0.0309238592050202</v>
      </c>
    </row>
    <row r="68" ht="15" spans="1:9">
      <c r="A68" s="2">
        <v>115.619183333333</v>
      </c>
      <c r="B68">
        <f t="shared" si="7"/>
        <v>17.67345</v>
      </c>
      <c r="C68">
        <f t="shared" si="8"/>
        <v>622.667956250002</v>
      </c>
      <c r="D68">
        <f t="shared" si="9"/>
        <v>0.161895244207159</v>
      </c>
      <c r="E68" s="2">
        <v>168.536510666666</v>
      </c>
      <c r="F68">
        <f t="shared" si="10"/>
        <v>156.563386</v>
      </c>
      <c r="G68">
        <f t="shared" si="11"/>
        <v>194.49507775</v>
      </c>
      <c r="H68">
        <f t="shared" si="12"/>
        <v>0.315649635285939</v>
      </c>
      <c r="I68">
        <f t="shared" si="13"/>
        <v>0.238772439746549</v>
      </c>
    </row>
    <row r="69" ht="15" spans="1:9">
      <c r="A69" s="2">
        <v>137.456066666667</v>
      </c>
      <c r="B69">
        <f t="shared" si="7"/>
        <v>17.67345</v>
      </c>
      <c r="C69">
        <f t="shared" si="8"/>
        <v>622.667956250002</v>
      </c>
      <c r="D69">
        <f t="shared" si="9"/>
        <v>0.197989594003303</v>
      </c>
      <c r="E69" s="2">
        <v>167.474972666667</v>
      </c>
      <c r="F69">
        <f t="shared" si="10"/>
        <v>156.563386</v>
      </c>
      <c r="G69">
        <f t="shared" si="11"/>
        <v>194.49507775</v>
      </c>
      <c r="H69">
        <f t="shared" si="12"/>
        <v>0.287664118399535</v>
      </c>
      <c r="I69">
        <f t="shared" si="13"/>
        <v>0.242826856201419</v>
      </c>
    </row>
    <row r="70" ht="15" spans="1:9">
      <c r="A70" s="2">
        <v>525.860168749998</v>
      </c>
      <c r="B70">
        <f t="shared" si="7"/>
        <v>17.67345</v>
      </c>
      <c r="C70">
        <f t="shared" si="8"/>
        <v>622.667956250002</v>
      </c>
      <c r="D70">
        <f t="shared" si="9"/>
        <v>0.839985675076527</v>
      </c>
      <c r="E70" s="2">
        <v>194.428971500001</v>
      </c>
      <c r="F70">
        <f t="shared" si="10"/>
        <v>156.563386</v>
      </c>
      <c r="G70">
        <f t="shared" si="11"/>
        <v>194.49507775</v>
      </c>
      <c r="H70">
        <f t="shared" si="12"/>
        <v>0.998257229062301</v>
      </c>
      <c r="I70">
        <f t="shared" si="13"/>
        <v>0.919121452069414</v>
      </c>
    </row>
    <row r="71" ht="15" spans="1:9">
      <c r="A71" s="2">
        <v>398.162300000001</v>
      </c>
      <c r="B71">
        <f t="shared" si="7"/>
        <v>17.67345</v>
      </c>
      <c r="C71">
        <f t="shared" si="8"/>
        <v>622.667956250002</v>
      </c>
      <c r="D71">
        <f t="shared" si="9"/>
        <v>0.628912900975619</v>
      </c>
      <c r="E71" s="2">
        <v>185.116648857143</v>
      </c>
      <c r="F71">
        <f t="shared" si="10"/>
        <v>156.563386</v>
      </c>
      <c r="G71">
        <f t="shared" si="11"/>
        <v>194.49507775</v>
      </c>
      <c r="H71">
        <f t="shared" si="12"/>
        <v>0.75275479526017</v>
      </c>
      <c r="I71">
        <f t="shared" si="13"/>
        <v>0.690833848117894</v>
      </c>
    </row>
    <row r="72" ht="15" spans="1:9">
      <c r="A72" s="2">
        <v>354.67723</v>
      </c>
      <c r="B72">
        <f t="shared" si="7"/>
        <v>17.67345</v>
      </c>
      <c r="C72">
        <f t="shared" si="8"/>
        <v>622.667956250002</v>
      </c>
      <c r="D72">
        <f t="shared" si="9"/>
        <v>0.557036099532348</v>
      </c>
      <c r="E72" s="2">
        <v>173.9102544</v>
      </c>
      <c r="F72">
        <f t="shared" si="10"/>
        <v>156.563386</v>
      </c>
      <c r="G72">
        <f t="shared" si="11"/>
        <v>194.49507775</v>
      </c>
      <c r="H72">
        <f t="shared" si="12"/>
        <v>0.457318606149431</v>
      </c>
      <c r="I72">
        <f t="shared" si="13"/>
        <v>0.50717735284089</v>
      </c>
    </row>
    <row r="73" ht="15" spans="1:9">
      <c r="A73" s="2">
        <v>105.6391</v>
      </c>
      <c r="B73">
        <f t="shared" si="7"/>
        <v>17.67345</v>
      </c>
      <c r="C73">
        <f t="shared" si="8"/>
        <v>622.667956250002</v>
      </c>
      <c r="D73">
        <f t="shared" si="9"/>
        <v>0.145399088902883</v>
      </c>
      <c r="E73" s="2">
        <v>164.910936</v>
      </c>
      <c r="F73">
        <f t="shared" si="10"/>
        <v>156.563386</v>
      </c>
      <c r="G73">
        <f t="shared" si="11"/>
        <v>194.49507775</v>
      </c>
      <c r="H73">
        <f t="shared" si="12"/>
        <v>0.220067959399679</v>
      </c>
      <c r="I73">
        <f t="shared" si="13"/>
        <v>0.182733524151281</v>
      </c>
    </row>
    <row r="74" ht="15" spans="1:9">
      <c r="A74" s="2">
        <v>388.580583333333</v>
      </c>
      <c r="B74">
        <f t="shared" si="7"/>
        <v>17.67345</v>
      </c>
      <c r="C74">
        <f t="shared" si="8"/>
        <v>622.667956250002</v>
      </c>
      <c r="D74">
        <f t="shared" si="9"/>
        <v>0.613075208950845</v>
      </c>
      <c r="E74" s="2">
        <v>176.699141333333</v>
      </c>
      <c r="F74">
        <f t="shared" si="10"/>
        <v>156.563386</v>
      </c>
      <c r="G74">
        <f t="shared" si="11"/>
        <v>194.49507775</v>
      </c>
      <c r="H74">
        <f t="shared" si="12"/>
        <v>0.530842533099854</v>
      </c>
      <c r="I74">
        <f t="shared" si="13"/>
        <v>0.57195887102535</v>
      </c>
    </row>
    <row r="75" ht="15" spans="1:9">
      <c r="A75" s="2">
        <v>38.9522166666668</v>
      </c>
      <c r="B75">
        <f t="shared" si="7"/>
        <v>17.67345</v>
      </c>
      <c r="C75">
        <f t="shared" si="8"/>
        <v>622.667956250002</v>
      </c>
      <c r="D75">
        <f t="shared" si="9"/>
        <v>0.0351718345321201</v>
      </c>
      <c r="E75" s="2">
        <v>160.809914</v>
      </c>
      <c r="F75">
        <f t="shared" si="10"/>
        <v>156.563386</v>
      </c>
      <c r="G75">
        <f t="shared" si="11"/>
        <v>194.49507775</v>
      </c>
      <c r="H75">
        <f t="shared" si="12"/>
        <v>0.11195198010118</v>
      </c>
      <c r="I75">
        <f t="shared" si="13"/>
        <v>0.0735619073166499</v>
      </c>
    </row>
    <row r="76" ht="15" spans="1:9">
      <c r="A76" s="2">
        <v>263.214175</v>
      </c>
      <c r="B76">
        <f t="shared" si="7"/>
        <v>17.67345</v>
      </c>
      <c r="C76">
        <f t="shared" si="8"/>
        <v>622.667956250002</v>
      </c>
      <c r="D76">
        <f t="shared" si="9"/>
        <v>0.405856123424921</v>
      </c>
      <c r="E76" s="2">
        <v>172.4257495</v>
      </c>
      <c r="F76">
        <f t="shared" si="10"/>
        <v>156.563386</v>
      </c>
      <c r="G76">
        <f t="shared" si="11"/>
        <v>194.49507775</v>
      </c>
      <c r="H76">
        <f t="shared" si="12"/>
        <v>0.4181823369373</v>
      </c>
      <c r="I76">
        <f t="shared" si="13"/>
        <v>0.41201923018111</v>
      </c>
    </row>
    <row r="77" ht="15" spans="1:9">
      <c r="A77" s="2">
        <v>443.737578571428</v>
      </c>
      <c r="B77">
        <f t="shared" si="7"/>
        <v>17.67345</v>
      </c>
      <c r="C77">
        <f t="shared" si="8"/>
        <v>622.667956250002</v>
      </c>
      <c r="D77">
        <f t="shared" si="9"/>
        <v>0.704244623992281</v>
      </c>
      <c r="E77" s="2">
        <v>193.642324571429</v>
      </c>
      <c r="F77">
        <f t="shared" si="10"/>
        <v>156.563386</v>
      </c>
      <c r="G77">
        <f t="shared" si="11"/>
        <v>194.49507775</v>
      </c>
      <c r="H77">
        <f t="shared" si="12"/>
        <v>0.9775187148469</v>
      </c>
      <c r="I77">
        <f t="shared" si="13"/>
        <v>0.84088166941959</v>
      </c>
    </row>
    <row r="78" ht="15" spans="1:9">
      <c r="A78" s="2">
        <v>97.2596100000001</v>
      </c>
      <c r="B78">
        <f t="shared" si="7"/>
        <v>17.67345</v>
      </c>
      <c r="C78">
        <f t="shared" si="8"/>
        <v>622.667956250002</v>
      </c>
      <c r="D78">
        <f t="shared" si="9"/>
        <v>0.131548566437912</v>
      </c>
      <c r="E78" s="2">
        <v>168.4529768</v>
      </c>
      <c r="F78">
        <f t="shared" si="10"/>
        <v>156.563386</v>
      </c>
      <c r="G78">
        <f t="shared" si="11"/>
        <v>194.49507775</v>
      </c>
      <c r="H78">
        <f t="shared" si="12"/>
        <v>0.313447416961046</v>
      </c>
      <c r="I78">
        <f t="shared" si="13"/>
        <v>0.222497991699479</v>
      </c>
    </row>
    <row r="79" ht="15" spans="1:9">
      <c r="A79" s="2">
        <v>67.0749</v>
      </c>
      <c r="B79">
        <f t="shared" si="7"/>
        <v>17.67345</v>
      </c>
      <c r="C79">
        <f t="shared" si="8"/>
        <v>622.667956250002</v>
      </c>
      <c r="D79">
        <f t="shared" si="9"/>
        <v>0.0816560307401963</v>
      </c>
      <c r="E79" s="2">
        <v>160.895648666667</v>
      </c>
      <c r="F79">
        <f t="shared" si="10"/>
        <v>156.563386</v>
      </c>
      <c r="G79">
        <f t="shared" si="11"/>
        <v>194.49507775</v>
      </c>
      <c r="H79">
        <f t="shared" si="12"/>
        <v>0.114212218511621</v>
      </c>
      <c r="I79">
        <f t="shared" si="13"/>
        <v>0.0979341246259088</v>
      </c>
    </row>
    <row r="80" ht="15" spans="1:9">
      <c r="A80" s="2">
        <v>88.5521249999998</v>
      </c>
      <c r="B80">
        <f t="shared" si="7"/>
        <v>17.67345</v>
      </c>
      <c r="C80">
        <f t="shared" si="8"/>
        <v>622.667956250002</v>
      </c>
      <c r="D80">
        <f t="shared" si="9"/>
        <v>0.117155898554078</v>
      </c>
      <c r="E80" s="2">
        <v>160.131283</v>
      </c>
      <c r="F80">
        <f t="shared" si="10"/>
        <v>156.563386</v>
      </c>
      <c r="G80">
        <f t="shared" si="11"/>
        <v>194.49507775</v>
      </c>
      <c r="H80">
        <f t="shared" si="12"/>
        <v>0.0940611092042776</v>
      </c>
      <c r="I80">
        <f t="shared" si="13"/>
        <v>0.105608503879178</v>
      </c>
    </row>
    <row r="81" ht="15" spans="1:9">
      <c r="A81" s="2">
        <v>263.986207142856</v>
      </c>
      <c r="B81">
        <f t="shared" si="7"/>
        <v>17.67345</v>
      </c>
      <c r="C81">
        <f t="shared" si="8"/>
        <v>622.667956250002</v>
      </c>
      <c r="D81">
        <f t="shared" si="9"/>
        <v>0.407132221199167</v>
      </c>
      <c r="E81" s="2">
        <v>173.986034857143</v>
      </c>
      <c r="F81">
        <f t="shared" si="10"/>
        <v>156.563386</v>
      </c>
      <c r="G81">
        <f t="shared" si="11"/>
        <v>194.49507775</v>
      </c>
      <c r="H81">
        <f t="shared" si="12"/>
        <v>0.459316419946982</v>
      </c>
      <c r="I81">
        <f t="shared" si="13"/>
        <v>0.433224320573074</v>
      </c>
    </row>
    <row r="82" ht="15" spans="1:9">
      <c r="A82" s="2">
        <v>35.6391999999999</v>
      </c>
      <c r="B82">
        <f t="shared" si="7"/>
        <v>17.67345</v>
      </c>
      <c r="C82">
        <f t="shared" si="8"/>
        <v>622.667956250002</v>
      </c>
      <c r="D82">
        <f t="shared" si="9"/>
        <v>0.0296957241998094</v>
      </c>
      <c r="E82" s="2">
        <v>161.446943</v>
      </c>
      <c r="F82">
        <f t="shared" si="10"/>
        <v>156.563386</v>
      </c>
      <c r="G82">
        <f t="shared" si="11"/>
        <v>194.49507775</v>
      </c>
      <c r="H82">
        <f t="shared" si="12"/>
        <v>0.128746090002694</v>
      </c>
      <c r="I82">
        <f t="shared" si="13"/>
        <v>0.0792209071012518</v>
      </c>
    </row>
    <row r="83" ht="15" spans="1:9">
      <c r="A83" s="2">
        <v>449.7081</v>
      </c>
      <c r="B83">
        <f t="shared" si="7"/>
        <v>17.67345</v>
      </c>
      <c r="C83">
        <f t="shared" si="8"/>
        <v>622.667956250002</v>
      </c>
      <c r="D83">
        <f t="shared" si="9"/>
        <v>0.714113344066417</v>
      </c>
      <c r="E83" s="2">
        <v>185.821794</v>
      </c>
      <c r="F83">
        <f t="shared" si="10"/>
        <v>156.563386</v>
      </c>
      <c r="G83">
        <f t="shared" si="11"/>
        <v>194.49507775</v>
      </c>
      <c r="H83">
        <f t="shared" si="12"/>
        <v>0.771344663265645</v>
      </c>
      <c r="I83">
        <f t="shared" si="13"/>
        <v>0.742729003666031</v>
      </c>
    </row>
    <row r="84" ht="15" spans="1:9">
      <c r="A84" s="2">
        <v>392.157608333333</v>
      </c>
      <c r="B84">
        <f t="shared" si="7"/>
        <v>17.67345</v>
      </c>
      <c r="C84">
        <f t="shared" si="8"/>
        <v>622.667956250002</v>
      </c>
      <c r="D84">
        <f t="shared" si="9"/>
        <v>0.618987700656219</v>
      </c>
      <c r="E84" s="2">
        <v>181.383665333333</v>
      </c>
      <c r="F84">
        <f t="shared" si="10"/>
        <v>156.563386</v>
      </c>
      <c r="G84">
        <f t="shared" si="11"/>
        <v>194.49507775</v>
      </c>
      <c r="H84">
        <f t="shared" si="12"/>
        <v>0.654341480388441</v>
      </c>
      <c r="I84">
        <f t="shared" si="13"/>
        <v>0.63666459052233</v>
      </c>
    </row>
    <row r="85" ht="15" spans="1:9">
      <c r="A85" s="2">
        <v>364.725239999999</v>
      </c>
      <c r="B85">
        <f t="shared" si="7"/>
        <v>17.67345</v>
      </c>
      <c r="C85">
        <f t="shared" si="8"/>
        <v>622.667956250002</v>
      </c>
      <c r="D85">
        <f t="shared" si="9"/>
        <v>0.573644531338252</v>
      </c>
      <c r="E85" s="2">
        <v>179.7824488</v>
      </c>
      <c r="F85">
        <f t="shared" si="10"/>
        <v>156.563386</v>
      </c>
      <c r="G85">
        <f t="shared" si="11"/>
        <v>194.49507775</v>
      </c>
      <c r="H85">
        <f t="shared" si="12"/>
        <v>0.612128321431902</v>
      </c>
      <c r="I85">
        <f t="shared" si="13"/>
        <v>0.592886426385077</v>
      </c>
    </row>
    <row r="86" ht="15" spans="1:9">
      <c r="A86" s="2">
        <v>166.92171875</v>
      </c>
      <c r="B86">
        <f t="shared" si="7"/>
        <v>17.67345</v>
      </c>
      <c r="C86">
        <f t="shared" si="8"/>
        <v>622.667956250002</v>
      </c>
      <c r="D86">
        <f t="shared" si="9"/>
        <v>0.246693593426327</v>
      </c>
      <c r="E86" s="2">
        <v>170.746171249999</v>
      </c>
      <c r="F86">
        <f t="shared" si="10"/>
        <v>156.563386</v>
      </c>
      <c r="G86">
        <f t="shared" si="11"/>
        <v>194.49507775</v>
      </c>
      <c r="H86">
        <f t="shared" si="12"/>
        <v>0.373903313974898</v>
      </c>
      <c r="I86">
        <f t="shared" si="13"/>
        <v>0.310298453700613</v>
      </c>
    </row>
    <row r="87" ht="15" spans="1:9">
      <c r="A87" s="2">
        <v>78.0171125000003</v>
      </c>
      <c r="B87">
        <f t="shared" si="7"/>
        <v>17.67345</v>
      </c>
      <c r="C87">
        <f t="shared" si="8"/>
        <v>622.667956250002</v>
      </c>
      <c r="D87">
        <f t="shared" si="9"/>
        <v>0.0997424966286628</v>
      </c>
      <c r="E87" s="2">
        <v>167.953562</v>
      </c>
      <c r="F87">
        <f t="shared" si="10"/>
        <v>156.563386</v>
      </c>
      <c r="G87">
        <f t="shared" si="11"/>
        <v>194.49507775</v>
      </c>
      <c r="H87">
        <f t="shared" si="12"/>
        <v>0.300281254921885</v>
      </c>
      <c r="I87">
        <f t="shared" si="13"/>
        <v>0.200011875775274</v>
      </c>
    </row>
    <row r="88" ht="15" spans="1:9">
      <c r="A88" s="2">
        <v>213.512095619811</v>
      </c>
      <c r="B88">
        <f t="shared" si="7"/>
        <v>17.67345</v>
      </c>
      <c r="C88">
        <f t="shared" si="8"/>
        <v>622.667956250002</v>
      </c>
      <c r="D88">
        <f t="shared" si="9"/>
        <v>0.323703180106043</v>
      </c>
      <c r="E88" s="2">
        <v>178.199965931864</v>
      </c>
      <c r="F88">
        <f t="shared" si="10"/>
        <v>156.563386</v>
      </c>
      <c r="G88">
        <f t="shared" si="11"/>
        <v>194.49507775</v>
      </c>
      <c r="H88">
        <f t="shared" si="12"/>
        <v>0.570409041454458</v>
      </c>
      <c r="I88">
        <f t="shared" si="13"/>
        <v>0.44705611078025</v>
      </c>
    </row>
    <row r="89" ht="15" spans="1:9">
      <c r="A89" s="2">
        <v>34.583525</v>
      </c>
      <c r="B89">
        <f t="shared" si="7"/>
        <v>17.67345</v>
      </c>
      <c r="C89">
        <f t="shared" si="8"/>
        <v>622.667956250002</v>
      </c>
      <c r="D89">
        <f t="shared" si="9"/>
        <v>0.0279507909994347</v>
      </c>
      <c r="E89" s="2">
        <v>159.882841</v>
      </c>
      <c r="F89">
        <f t="shared" si="10"/>
        <v>156.563386</v>
      </c>
      <c r="G89">
        <f t="shared" si="11"/>
        <v>194.49507775</v>
      </c>
      <c r="H89">
        <f t="shared" si="12"/>
        <v>0.0875113881521027</v>
      </c>
      <c r="I89">
        <f t="shared" si="13"/>
        <v>0.0577310895757687</v>
      </c>
    </row>
    <row r="90" ht="15" spans="1:9">
      <c r="A90" s="2">
        <v>203.40215</v>
      </c>
      <c r="B90">
        <f t="shared" si="7"/>
        <v>17.67345</v>
      </c>
      <c r="C90">
        <f t="shared" si="8"/>
        <v>622.667956250002</v>
      </c>
      <c r="D90">
        <f t="shared" si="9"/>
        <v>0.306992374445218</v>
      </c>
      <c r="E90" s="2">
        <v>172.827248</v>
      </c>
      <c r="F90">
        <f t="shared" si="10"/>
        <v>156.563386</v>
      </c>
      <c r="G90">
        <f t="shared" si="11"/>
        <v>194.49507775</v>
      </c>
      <c r="H90">
        <f t="shared" si="12"/>
        <v>0.428767113979291</v>
      </c>
      <c r="I90">
        <f t="shared" si="13"/>
        <v>0.367879744212254</v>
      </c>
    </row>
    <row r="91" ht="15" spans="1:9">
      <c r="A91" s="2">
        <v>136.912283333333</v>
      </c>
      <c r="B91">
        <f t="shared" si="7"/>
        <v>17.67345</v>
      </c>
      <c r="C91">
        <f t="shared" si="8"/>
        <v>622.667956250002</v>
      </c>
      <c r="D91">
        <f t="shared" si="9"/>
        <v>0.197090770414468</v>
      </c>
      <c r="E91" s="2">
        <v>166.67083</v>
      </c>
      <c r="F91">
        <f t="shared" si="10"/>
        <v>156.563386</v>
      </c>
      <c r="G91">
        <f t="shared" si="11"/>
        <v>194.49507775</v>
      </c>
      <c r="H91">
        <f t="shared" si="12"/>
        <v>0.266464360899484</v>
      </c>
      <c r="I91">
        <f t="shared" si="13"/>
        <v>0.231777565656976</v>
      </c>
    </row>
    <row r="92" ht="15" spans="1:9">
      <c r="A92" s="2">
        <v>510.044574999999</v>
      </c>
      <c r="B92">
        <f t="shared" si="7"/>
        <v>17.67345</v>
      </c>
      <c r="C92">
        <f t="shared" si="8"/>
        <v>622.667956250002</v>
      </c>
      <c r="D92">
        <f t="shared" si="9"/>
        <v>0.813843960421909</v>
      </c>
      <c r="E92" s="2">
        <v>194.426645499999</v>
      </c>
      <c r="F92">
        <f t="shared" si="10"/>
        <v>156.563386</v>
      </c>
      <c r="G92">
        <f t="shared" si="11"/>
        <v>194.49507775</v>
      </c>
      <c r="H92">
        <f t="shared" si="12"/>
        <v>0.998195908306652</v>
      </c>
      <c r="I92">
        <f t="shared" si="13"/>
        <v>0.906019934364281</v>
      </c>
    </row>
    <row r="93" ht="15" spans="1:9">
      <c r="A93" s="2">
        <v>157.01865625</v>
      </c>
      <c r="B93">
        <f t="shared" si="7"/>
        <v>17.67345</v>
      </c>
      <c r="C93">
        <f t="shared" si="8"/>
        <v>622.667956250002</v>
      </c>
      <c r="D93">
        <f t="shared" si="9"/>
        <v>0.23032474644062</v>
      </c>
      <c r="E93" s="2">
        <v>177.153788250001</v>
      </c>
      <c r="F93">
        <f t="shared" si="10"/>
        <v>156.563386</v>
      </c>
      <c r="G93">
        <f t="shared" si="11"/>
        <v>194.49507775</v>
      </c>
      <c r="H93">
        <f t="shared" si="12"/>
        <v>0.542828471392936</v>
      </c>
      <c r="I93">
        <f t="shared" si="13"/>
        <v>0.386576608916778</v>
      </c>
    </row>
    <row r="94" ht="15" spans="1:9">
      <c r="A94" s="2">
        <v>247.151543750001</v>
      </c>
      <c r="B94">
        <f t="shared" si="7"/>
        <v>17.67345</v>
      </c>
      <c r="C94">
        <f t="shared" si="8"/>
        <v>622.667956250002</v>
      </c>
      <c r="D94">
        <f t="shared" si="9"/>
        <v>0.379306078616148</v>
      </c>
      <c r="E94" s="2">
        <v>184.457505</v>
      </c>
      <c r="F94">
        <f t="shared" si="10"/>
        <v>156.563386</v>
      </c>
      <c r="G94">
        <f t="shared" si="11"/>
        <v>194.49507775</v>
      </c>
      <c r="H94">
        <f t="shared" si="12"/>
        <v>0.735377667409193</v>
      </c>
      <c r="I94">
        <f t="shared" si="13"/>
        <v>0.557341873012671</v>
      </c>
    </row>
    <row r="95" ht="15" spans="1:9">
      <c r="A95" s="2">
        <v>483.842071428571</v>
      </c>
      <c r="B95">
        <f t="shared" si="7"/>
        <v>17.67345</v>
      </c>
      <c r="C95">
        <f t="shared" si="8"/>
        <v>622.667956250002</v>
      </c>
      <c r="D95">
        <f t="shared" si="9"/>
        <v>0.770533643880621</v>
      </c>
      <c r="E95" s="2">
        <v>187.873468571429</v>
      </c>
      <c r="F95">
        <f t="shared" si="10"/>
        <v>156.563386</v>
      </c>
      <c r="G95">
        <f t="shared" si="11"/>
        <v>194.49507775</v>
      </c>
      <c r="H95">
        <f t="shared" si="12"/>
        <v>0.825433328357376</v>
      </c>
      <c r="I95">
        <f t="shared" si="13"/>
        <v>0.797983486118998</v>
      </c>
    </row>
    <row r="96" ht="15" spans="1:9">
      <c r="A96" s="2">
        <v>130.738141666667</v>
      </c>
      <c r="B96">
        <f t="shared" si="7"/>
        <v>17.67345</v>
      </c>
      <c r="C96">
        <f t="shared" si="8"/>
        <v>622.667956250002</v>
      </c>
      <c r="D96">
        <f t="shared" si="9"/>
        <v>0.186885484907106</v>
      </c>
      <c r="E96" s="2">
        <v>173.537826333333</v>
      </c>
      <c r="F96">
        <f t="shared" si="10"/>
        <v>156.563386</v>
      </c>
      <c r="G96">
        <f t="shared" si="11"/>
        <v>194.49507775</v>
      </c>
      <c r="H96">
        <f t="shared" si="12"/>
        <v>0.447500218160783</v>
      </c>
      <c r="I96">
        <f t="shared" si="13"/>
        <v>0.317192851533944</v>
      </c>
    </row>
    <row r="97" ht="15" spans="1:9">
      <c r="A97" s="2">
        <v>119.798975</v>
      </c>
      <c r="B97">
        <f t="shared" si="7"/>
        <v>17.67345</v>
      </c>
      <c r="C97">
        <f t="shared" si="8"/>
        <v>622.667956250002</v>
      </c>
      <c r="D97">
        <f t="shared" si="9"/>
        <v>0.168804053499617</v>
      </c>
      <c r="E97" s="2">
        <v>168.402281333333</v>
      </c>
      <c r="F97">
        <f t="shared" si="10"/>
        <v>156.563386</v>
      </c>
      <c r="G97">
        <f t="shared" si="11"/>
        <v>194.49507775</v>
      </c>
      <c r="H97">
        <f t="shared" si="12"/>
        <v>0.312110923271248</v>
      </c>
      <c r="I97">
        <f t="shared" si="13"/>
        <v>0.240457488385432</v>
      </c>
    </row>
    <row r="98" ht="15" spans="1:9">
      <c r="A98" s="2">
        <v>410.734621428573</v>
      </c>
      <c r="B98">
        <f t="shared" si="7"/>
        <v>17.67345</v>
      </c>
      <c r="C98">
        <f t="shared" si="8"/>
        <v>622.667956250002</v>
      </c>
      <c r="D98">
        <f t="shared" si="9"/>
        <v>0.649693786254231</v>
      </c>
      <c r="E98" s="2">
        <v>188.473497714286</v>
      </c>
      <c r="F98">
        <f t="shared" si="10"/>
        <v>156.563386</v>
      </c>
      <c r="G98">
        <f t="shared" si="11"/>
        <v>194.49507775</v>
      </c>
      <c r="H98">
        <f t="shared" si="12"/>
        <v>0.841252004381956</v>
      </c>
      <c r="I98">
        <f t="shared" si="13"/>
        <v>0.745472895318094</v>
      </c>
    </row>
    <row r="99" ht="15" spans="1:9">
      <c r="A99" s="2">
        <v>149.18967</v>
      </c>
      <c r="B99">
        <f t="shared" si="7"/>
        <v>17.67345</v>
      </c>
      <c r="C99">
        <f t="shared" si="8"/>
        <v>622.667956250002</v>
      </c>
      <c r="D99">
        <f t="shared" si="9"/>
        <v>0.217384155792075</v>
      </c>
      <c r="E99" s="2">
        <v>170.806234</v>
      </c>
      <c r="F99">
        <f t="shared" si="10"/>
        <v>156.563386</v>
      </c>
      <c r="G99">
        <f t="shared" si="11"/>
        <v>194.49507775</v>
      </c>
      <c r="H99">
        <f t="shared" si="12"/>
        <v>0.37548675903704</v>
      </c>
      <c r="I99">
        <f t="shared" si="13"/>
        <v>0.296435457414558</v>
      </c>
    </row>
    <row r="100" ht="15" spans="1:9">
      <c r="A100" s="2">
        <v>227.79995</v>
      </c>
      <c r="B100">
        <f t="shared" si="7"/>
        <v>17.67345</v>
      </c>
      <c r="C100">
        <f t="shared" si="8"/>
        <v>622.667956250002</v>
      </c>
      <c r="D100">
        <f t="shared" si="9"/>
        <v>0.347319682789268</v>
      </c>
      <c r="E100" s="2">
        <v>173.75381</v>
      </c>
      <c r="F100">
        <f t="shared" si="10"/>
        <v>156.563386</v>
      </c>
      <c r="G100">
        <f t="shared" si="11"/>
        <v>194.49507775</v>
      </c>
      <c r="H100">
        <f t="shared" si="12"/>
        <v>0.453194234343629</v>
      </c>
      <c r="I100">
        <f t="shared" si="13"/>
        <v>0.400256958566448</v>
      </c>
    </row>
    <row r="101" ht="15" spans="1:9">
      <c r="A101" s="2">
        <v>582.221412499999</v>
      </c>
      <c r="B101">
        <f t="shared" si="7"/>
        <v>17.67345</v>
      </c>
      <c r="C101">
        <f t="shared" si="8"/>
        <v>622.667956250002</v>
      </c>
      <c r="D101">
        <f t="shared" si="9"/>
        <v>0.933145601601067</v>
      </c>
      <c r="E101" s="2">
        <v>191.06217425</v>
      </c>
      <c r="F101">
        <f t="shared" si="10"/>
        <v>156.563386</v>
      </c>
      <c r="G101">
        <f t="shared" si="11"/>
        <v>194.49507775</v>
      </c>
      <c r="H101">
        <f t="shared" si="12"/>
        <v>0.909497748673444</v>
      </c>
      <c r="I101">
        <f t="shared" si="13"/>
        <v>0.921321675137256</v>
      </c>
    </row>
    <row r="102" ht="15" spans="1:9">
      <c r="A102" s="2">
        <v>501.885257142857</v>
      </c>
      <c r="B102">
        <f t="shared" si="7"/>
        <v>17.67345</v>
      </c>
      <c r="C102">
        <f t="shared" si="8"/>
        <v>622.667956250002</v>
      </c>
      <c r="D102">
        <f t="shared" si="9"/>
        <v>0.800357362158866</v>
      </c>
      <c r="E102" s="2">
        <v>181.927522857143</v>
      </c>
      <c r="F102">
        <f t="shared" si="10"/>
        <v>156.563386</v>
      </c>
      <c r="G102">
        <f t="shared" si="11"/>
        <v>194.49507775</v>
      </c>
      <c r="H102">
        <f t="shared" si="12"/>
        <v>0.668679293934802</v>
      </c>
      <c r="I102">
        <f t="shared" si="13"/>
        <v>0.734518328046834</v>
      </c>
    </row>
    <row r="103" ht="15" spans="1:9">
      <c r="A103" s="2">
        <v>22.6461</v>
      </c>
      <c r="B103">
        <f t="shared" si="7"/>
        <v>17.67345</v>
      </c>
      <c r="C103">
        <f t="shared" si="8"/>
        <v>622.667956250002</v>
      </c>
      <c r="D103">
        <f t="shared" si="9"/>
        <v>0.00821933083462602</v>
      </c>
      <c r="E103" s="2">
        <v>160.381596</v>
      </c>
      <c r="F103">
        <f t="shared" si="10"/>
        <v>156.563386</v>
      </c>
      <c r="G103">
        <f t="shared" si="11"/>
        <v>194.49507775</v>
      </c>
      <c r="H103">
        <f t="shared" si="12"/>
        <v>0.100660155765397</v>
      </c>
      <c r="I103">
        <f t="shared" si="13"/>
        <v>0.0544397433000117</v>
      </c>
    </row>
    <row r="104" ht="15" spans="1:9">
      <c r="A104" s="2">
        <v>137.161721428572</v>
      </c>
      <c r="B104">
        <f t="shared" si="7"/>
        <v>17.67345</v>
      </c>
      <c r="C104">
        <f t="shared" si="8"/>
        <v>622.667956250002</v>
      </c>
      <c r="D104">
        <f t="shared" si="9"/>
        <v>0.197503068530668</v>
      </c>
      <c r="E104" s="2">
        <v>173.266034285714</v>
      </c>
      <c r="F104">
        <f t="shared" si="10"/>
        <v>156.563386</v>
      </c>
      <c r="G104">
        <f t="shared" si="11"/>
        <v>194.49507775</v>
      </c>
      <c r="H104">
        <f t="shared" si="12"/>
        <v>0.440334915610872</v>
      </c>
      <c r="I104">
        <f t="shared" si="13"/>
        <v>0.31891899207077</v>
      </c>
    </row>
    <row r="105" ht="15" spans="1:9">
      <c r="A105" s="2">
        <v>132.1145</v>
      </c>
      <c r="B105">
        <f t="shared" si="7"/>
        <v>17.67345</v>
      </c>
      <c r="C105">
        <f t="shared" si="8"/>
        <v>622.667956250002</v>
      </c>
      <c r="D105">
        <f t="shared" si="9"/>
        <v>0.18916047801715</v>
      </c>
      <c r="E105" s="2">
        <v>170.929486666667</v>
      </c>
      <c r="F105">
        <f t="shared" si="10"/>
        <v>156.563386</v>
      </c>
      <c r="G105">
        <f t="shared" si="11"/>
        <v>194.49507775</v>
      </c>
      <c r="H105">
        <f t="shared" si="12"/>
        <v>0.378736091217624</v>
      </c>
      <c r="I105">
        <f t="shared" si="13"/>
        <v>0.283948284617387</v>
      </c>
    </row>
    <row r="106" ht="15" spans="1:9">
      <c r="A106" s="2">
        <v>63.3909875</v>
      </c>
      <c r="B106">
        <f t="shared" si="7"/>
        <v>17.67345</v>
      </c>
      <c r="C106">
        <f t="shared" si="8"/>
        <v>622.667956250002</v>
      </c>
      <c r="D106">
        <f t="shared" si="9"/>
        <v>0.0755668638767906</v>
      </c>
      <c r="E106" s="2">
        <v>164.312469</v>
      </c>
      <c r="F106">
        <f t="shared" si="10"/>
        <v>156.563386</v>
      </c>
      <c r="G106">
        <f t="shared" si="11"/>
        <v>194.49507775</v>
      </c>
      <c r="H106">
        <f t="shared" si="12"/>
        <v>0.204290466427714</v>
      </c>
      <c r="I106">
        <f t="shared" si="13"/>
        <v>0.139928665152252</v>
      </c>
    </row>
    <row r="107" ht="15" spans="1:9">
      <c r="A107" s="2">
        <v>260.5564</v>
      </c>
      <c r="B107">
        <f t="shared" si="7"/>
        <v>17.67345</v>
      </c>
      <c r="C107">
        <f t="shared" si="8"/>
        <v>622.667956250002</v>
      </c>
      <c r="D107">
        <f t="shared" si="9"/>
        <v>0.401463067004502</v>
      </c>
      <c r="E107" s="2">
        <v>171.1571475</v>
      </c>
      <c r="F107">
        <f t="shared" si="10"/>
        <v>156.563386</v>
      </c>
      <c r="G107">
        <f t="shared" si="11"/>
        <v>194.49507775</v>
      </c>
      <c r="H107">
        <f t="shared" si="12"/>
        <v>0.384737954641836</v>
      </c>
      <c r="I107">
        <f t="shared" si="13"/>
        <v>0.393100510823169</v>
      </c>
    </row>
    <row r="108" ht="15" spans="1:9">
      <c r="A108" s="2">
        <v>222.003171428571</v>
      </c>
      <c r="B108">
        <f t="shared" si="7"/>
        <v>17.67345</v>
      </c>
      <c r="C108">
        <f t="shared" si="8"/>
        <v>622.667956250002</v>
      </c>
      <c r="D108">
        <f t="shared" si="9"/>
        <v>0.337738143599169</v>
      </c>
      <c r="E108" s="2">
        <v>173.246338285715</v>
      </c>
      <c r="F108">
        <f t="shared" si="10"/>
        <v>156.563386</v>
      </c>
      <c r="G108">
        <f t="shared" si="11"/>
        <v>194.49507775</v>
      </c>
      <c r="H108">
        <f t="shared" si="12"/>
        <v>0.439815666426594</v>
      </c>
      <c r="I108">
        <f t="shared" si="13"/>
        <v>0.388776905012881</v>
      </c>
    </row>
    <row r="109" ht="15" spans="1:9">
      <c r="A109" s="2">
        <v>49.2996333333334</v>
      </c>
      <c r="B109">
        <f t="shared" si="7"/>
        <v>17.67345</v>
      </c>
      <c r="C109">
        <f t="shared" si="8"/>
        <v>622.667956250002</v>
      </c>
      <c r="D109">
        <f t="shared" si="9"/>
        <v>0.0522751578842677</v>
      </c>
      <c r="E109" s="2">
        <v>168.165762</v>
      </c>
      <c r="F109">
        <f t="shared" si="10"/>
        <v>156.563386</v>
      </c>
      <c r="G109">
        <f t="shared" si="11"/>
        <v>194.49507775</v>
      </c>
      <c r="H109">
        <f t="shared" si="12"/>
        <v>0.305875521621042</v>
      </c>
      <c r="I109">
        <f t="shared" si="13"/>
        <v>0.179075339752655</v>
      </c>
    </row>
    <row r="110" ht="15" spans="1:9">
      <c r="A110" s="2">
        <v>398.0091875</v>
      </c>
      <c r="B110">
        <f t="shared" si="7"/>
        <v>17.67345</v>
      </c>
      <c r="C110">
        <f t="shared" si="8"/>
        <v>622.667956250002</v>
      </c>
      <c r="D110">
        <f t="shared" si="9"/>
        <v>0.628659820165101</v>
      </c>
      <c r="E110" s="2">
        <v>185.14969275</v>
      </c>
      <c r="F110">
        <f t="shared" si="10"/>
        <v>156.563386</v>
      </c>
      <c r="G110">
        <f t="shared" si="11"/>
        <v>194.49507775</v>
      </c>
      <c r="H110">
        <f t="shared" si="12"/>
        <v>0.753625937340362</v>
      </c>
      <c r="I110">
        <f t="shared" si="13"/>
        <v>0.691142878752731</v>
      </c>
    </row>
    <row r="111" ht="15" spans="1:9">
      <c r="A111" s="2">
        <v>77.1130249999999</v>
      </c>
      <c r="B111">
        <f t="shared" si="7"/>
        <v>17.67345</v>
      </c>
      <c r="C111">
        <f t="shared" si="8"/>
        <v>622.667956250002</v>
      </c>
      <c r="D111">
        <f t="shared" si="9"/>
        <v>0.0982481235547579</v>
      </c>
      <c r="E111" s="2">
        <v>161.362078</v>
      </c>
      <c r="F111">
        <f t="shared" si="10"/>
        <v>156.563386</v>
      </c>
      <c r="G111">
        <f t="shared" si="11"/>
        <v>194.49507775</v>
      </c>
      <c r="H111">
        <f t="shared" si="12"/>
        <v>0.126508778770724</v>
      </c>
      <c r="I111">
        <f t="shared" si="13"/>
        <v>0.112378451162741</v>
      </c>
    </row>
    <row r="112" ht="15" spans="1:9">
      <c r="A112" s="2">
        <v>293.74641</v>
      </c>
      <c r="B112">
        <f t="shared" si="7"/>
        <v>17.67345</v>
      </c>
      <c r="C112">
        <f t="shared" si="8"/>
        <v>622.667956250002</v>
      </c>
      <c r="D112">
        <f t="shared" si="9"/>
        <v>0.456323085826367</v>
      </c>
      <c r="E112" s="2">
        <v>177.727023599999</v>
      </c>
      <c r="F112">
        <f t="shared" si="10"/>
        <v>156.563386</v>
      </c>
      <c r="G112">
        <f t="shared" si="11"/>
        <v>194.49507775</v>
      </c>
      <c r="H112">
        <f t="shared" si="12"/>
        <v>0.557940777845722</v>
      </c>
      <c r="I112">
        <f t="shared" si="13"/>
        <v>0.507131931836045</v>
      </c>
    </row>
    <row r="113" ht="15" spans="1:9">
      <c r="A113" s="2">
        <v>91.7194749999999</v>
      </c>
      <c r="B113">
        <f t="shared" si="7"/>
        <v>17.67345</v>
      </c>
      <c r="C113">
        <f t="shared" si="8"/>
        <v>622.667956250002</v>
      </c>
      <c r="D113">
        <f t="shared" si="9"/>
        <v>0.122391235350163</v>
      </c>
      <c r="E113" s="2">
        <v>166.331748</v>
      </c>
      <c r="F113">
        <f t="shared" si="10"/>
        <v>156.563386</v>
      </c>
      <c r="G113">
        <f t="shared" si="11"/>
        <v>194.49507775</v>
      </c>
      <c r="H113">
        <f t="shared" si="12"/>
        <v>0.257525081253449</v>
      </c>
      <c r="I113">
        <f t="shared" si="13"/>
        <v>0.189958158301806</v>
      </c>
    </row>
    <row r="114" ht="15" spans="1:9">
      <c r="A114" s="2">
        <v>110.60995</v>
      </c>
      <c r="B114">
        <f t="shared" si="7"/>
        <v>17.67345</v>
      </c>
      <c r="C114">
        <f t="shared" si="8"/>
        <v>622.667956250002</v>
      </c>
      <c r="D114">
        <f t="shared" si="9"/>
        <v>0.153615444503881</v>
      </c>
      <c r="E114" s="2">
        <v>170.245875666667</v>
      </c>
      <c r="F114">
        <f t="shared" si="10"/>
        <v>156.563386</v>
      </c>
      <c r="G114">
        <f t="shared" si="11"/>
        <v>194.49507775</v>
      </c>
      <c r="H114">
        <f t="shared" si="12"/>
        <v>0.360713931686602</v>
      </c>
      <c r="I114">
        <f t="shared" si="13"/>
        <v>0.257164688095241</v>
      </c>
    </row>
    <row r="115" ht="15" spans="1:9">
      <c r="A115" s="2">
        <v>458.204221428571</v>
      </c>
      <c r="B115">
        <f t="shared" si="7"/>
        <v>17.67345</v>
      </c>
      <c r="C115">
        <f t="shared" si="8"/>
        <v>622.667956250002</v>
      </c>
      <c r="D115">
        <f t="shared" si="9"/>
        <v>0.72815664750273</v>
      </c>
      <c r="E115" s="2">
        <v>188.094777714285</v>
      </c>
      <c r="F115">
        <f t="shared" si="10"/>
        <v>156.563386</v>
      </c>
      <c r="G115">
        <f t="shared" si="11"/>
        <v>194.49507775</v>
      </c>
      <c r="H115">
        <f t="shared" si="12"/>
        <v>0.831267741025151</v>
      </c>
      <c r="I115">
        <f t="shared" si="13"/>
        <v>0.77971219426394</v>
      </c>
    </row>
    <row r="116" ht="15" spans="1:9">
      <c r="A116" s="2">
        <v>172.7709375</v>
      </c>
      <c r="B116">
        <f t="shared" si="7"/>
        <v>17.67345</v>
      </c>
      <c r="C116">
        <f t="shared" si="8"/>
        <v>622.667956250002</v>
      </c>
      <c r="D116">
        <f t="shared" si="9"/>
        <v>0.256361811384629</v>
      </c>
      <c r="E116" s="2">
        <v>173.593852</v>
      </c>
      <c r="F116">
        <f t="shared" si="10"/>
        <v>156.563386</v>
      </c>
      <c r="G116">
        <f t="shared" si="11"/>
        <v>194.49507775</v>
      </c>
      <c r="H116">
        <f t="shared" si="12"/>
        <v>0.448977232870195</v>
      </c>
      <c r="I116">
        <f t="shared" si="13"/>
        <v>0.352669522127412</v>
      </c>
    </row>
    <row r="117" ht="15" spans="1:9">
      <c r="A117" s="2">
        <v>189.2501125</v>
      </c>
      <c r="B117">
        <f t="shared" si="7"/>
        <v>17.67345</v>
      </c>
      <c r="C117">
        <f t="shared" si="8"/>
        <v>622.667956250002</v>
      </c>
      <c r="D117">
        <f t="shared" si="9"/>
        <v>0.283600364511574</v>
      </c>
      <c r="E117" s="2">
        <v>174.300827</v>
      </c>
      <c r="F117">
        <f t="shared" si="10"/>
        <v>156.563386</v>
      </c>
      <c r="G117">
        <f t="shared" si="11"/>
        <v>194.49507775</v>
      </c>
      <c r="H117">
        <f t="shared" si="12"/>
        <v>0.467615341728067</v>
      </c>
      <c r="I117">
        <f t="shared" si="13"/>
        <v>0.37560785311982</v>
      </c>
    </row>
    <row r="118" ht="15" spans="1:9">
      <c r="A118" s="2">
        <v>55.2253250000001</v>
      </c>
      <c r="B118">
        <f t="shared" si="7"/>
        <v>17.67345</v>
      </c>
      <c r="C118">
        <f t="shared" si="8"/>
        <v>622.667956250002</v>
      </c>
      <c r="D118">
        <f t="shared" si="9"/>
        <v>0.06206977850553</v>
      </c>
      <c r="E118" s="2">
        <v>158.198465</v>
      </c>
      <c r="F118">
        <f t="shared" si="10"/>
        <v>156.563386</v>
      </c>
      <c r="G118">
        <f t="shared" si="11"/>
        <v>194.49507775</v>
      </c>
      <c r="H118">
        <f t="shared" si="12"/>
        <v>0.0431058812450594</v>
      </c>
      <c r="I118">
        <f t="shared" si="13"/>
        <v>0.0525878298752947</v>
      </c>
    </row>
    <row r="119" ht="15" spans="1:9">
      <c r="A119" s="2">
        <v>75.662625</v>
      </c>
      <c r="B119">
        <f t="shared" si="7"/>
        <v>17.67345</v>
      </c>
      <c r="C119">
        <f t="shared" si="8"/>
        <v>622.667956250002</v>
      </c>
      <c r="D119">
        <f t="shared" si="9"/>
        <v>0.0958507464132859</v>
      </c>
      <c r="E119" s="2">
        <v>158.636282</v>
      </c>
      <c r="F119">
        <f t="shared" si="10"/>
        <v>156.563386</v>
      </c>
      <c r="G119">
        <f t="shared" si="11"/>
        <v>194.49507775</v>
      </c>
      <c r="H119">
        <f t="shared" si="12"/>
        <v>0.0546481294233287</v>
      </c>
      <c r="I119">
        <f t="shared" si="13"/>
        <v>0.0752494379183073</v>
      </c>
    </row>
    <row r="120" ht="15" spans="1:9">
      <c r="A120" s="2">
        <v>54.9116333333334</v>
      </c>
      <c r="B120">
        <f t="shared" si="7"/>
        <v>17.67345</v>
      </c>
      <c r="C120">
        <f t="shared" si="8"/>
        <v>622.667956250002</v>
      </c>
      <c r="D120">
        <f t="shared" si="9"/>
        <v>0.0615512751746302</v>
      </c>
      <c r="E120" s="2">
        <v>165.149968</v>
      </c>
      <c r="F120">
        <f t="shared" si="10"/>
        <v>156.563386</v>
      </c>
      <c r="G120">
        <f t="shared" si="11"/>
        <v>194.49507775</v>
      </c>
      <c r="H120">
        <f t="shared" si="12"/>
        <v>0.226369602932356</v>
      </c>
      <c r="I120">
        <f t="shared" si="13"/>
        <v>0.143960439053493</v>
      </c>
    </row>
    <row r="121" ht="15" spans="1:9">
      <c r="A121" s="2">
        <v>179.0534625</v>
      </c>
      <c r="B121">
        <f t="shared" si="7"/>
        <v>17.67345</v>
      </c>
      <c r="C121">
        <f t="shared" si="8"/>
        <v>622.667956250002</v>
      </c>
      <c r="D121">
        <f t="shared" si="9"/>
        <v>0.266746244524265</v>
      </c>
      <c r="E121" s="2">
        <v>179.41666075</v>
      </c>
      <c r="F121">
        <f t="shared" si="10"/>
        <v>156.563386</v>
      </c>
      <c r="G121">
        <f t="shared" si="11"/>
        <v>194.49507775</v>
      </c>
      <c r="H121">
        <f t="shared" si="12"/>
        <v>0.602484985394816</v>
      </c>
      <c r="I121">
        <f t="shared" si="13"/>
        <v>0.434615614959541</v>
      </c>
    </row>
    <row r="122" ht="15" spans="1:9">
      <c r="A122" s="2">
        <v>217.6680625</v>
      </c>
      <c r="B122">
        <f t="shared" si="7"/>
        <v>17.67345</v>
      </c>
      <c r="C122">
        <f t="shared" si="8"/>
        <v>622.667956250002</v>
      </c>
      <c r="D122">
        <f t="shared" si="9"/>
        <v>0.330572609228547</v>
      </c>
      <c r="E122" s="2">
        <v>175.0591815</v>
      </c>
      <c r="F122">
        <f t="shared" si="10"/>
        <v>156.563386</v>
      </c>
      <c r="G122">
        <f t="shared" si="11"/>
        <v>194.49507775</v>
      </c>
      <c r="H122">
        <f t="shared" si="12"/>
        <v>0.4876079775693</v>
      </c>
      <c r="I122">
        <f t="shared" si="13"/>
        <v>0.409090293398924</v>
      </c>
    </row>
    <row r="123" ht="15" spans="1:9">
      <c r="A123" s="2">
        <v>151.42495</v>
      </c>
      <c r="B123">
        <f t="shared" si="7"/>
        <v>17.67345</v>
      </c>
      <c r="C123">
        <f t="shared" si="8"/>
        <v>622.667956250002</v>
      </c>
      <c r="D123">
        <f t="shared" si="9"/>
        <v>0.221078867028141</v>
      </c>
      <c r="E123" s="2">
        <v>166.768698</v>
      </c>
      <c r="F123">
        <f t="shared" si="10"/>
        <v>156.563386</v>
      </c>
      <c r="G123">
        <f t="shared" si="11"/>
        <v>194.49507775</v>
      </c>
      <c r="H123">
        <f t="shared" si="12"/>
        <v>0.269044472555065</v>
      </c>
      <c r="I123">
        <f t="shared" si="13"/>
        <v>0.245061669791603</v>
      </c>
    </row>
    <row r="124" ht="15" spans="1:9">
      <c r="A124" s="2">
        <v>145.257583333333</v>
      </c>
      <c r="B124">
        <f t="shared" si="7"/>
        <v>17.67345</v>
      </c>
      <c r="C124">
        <f t="shared" si="8"/>
        <v>622.667956250002</v>
      </c>
      <c r="D124">
        <f t="shared" si="9"/>
        <v>0.210884779969575</v>
      </c>
      <c r="E124" s="2">
        <v>167.072962333333</v>
      </c>
      <c r="F124">
        <f t="shared" si="10"/>
        <v>156.563386</v>
      </c>
      <c r="G124">
        <f t="shared" si="11"/>
        <v>194.49507775</v>
      </c>
      <c r="H124">
        <f t="shared" si="12"/>
        <v>0.277065847803455</v>
      </c>
      <c r="I124">
        <f t="shared" si="13"/>
        <v>0.243975313886515</v>
      </c>
    </row>
    <row r="125" ht="15" spans="1:9">
      <c r="A125" s="2">
        <v>374.458508333332</v>
      </c>
      <c r="B125">
        <f t="shared" si="7"/>
        <v>17.67345</v>
      </c>
      <c r="C125">
        <f t="shared" si="8"/>
        <v>622.667956250002</v>
      </c>
      <c r="D125">
        <f t="shared" si="9"/>
        <v>0.589732724260306</v>
      </c>
      <c r="E125" s="2">
        <v>184.276871</v>
      </c>
      <c r="F125">
        <f t="shared" si="10"/>
        <v>156.563386</v>
      </c>
      <c r="G125">
        <f t="shared" si="11"/>
        <v>194.49507775</v>
      </c>
      <c r="H125">
        <f t="shared" si="12"/>
        <v>0.73061558083551</v>
      </c>
      <c r="I125">
        <f t="shared" si="13"/>
        <v>0.660174152547908</v>
      </c>
    </row>
    <row r="126" ht="15" spans="1:9">
      <c r="A126" s="2">
        <v>86.9242875</v>
      </c>
      <c r="B126">
        <f t="shared" si="7"/>
        <v>17.67345</v>
      </c>
      <c r="C126">
        <f t="shared" si="8"/>
        <v>622.667956250002</v>
      </c>
      <c r="D126">
        <f t="shared" si="9"/>
        <v>0.114465233625417</v>
      </c>
      <c r="E126" s="2">
        <v>169.004131</v>
      </c>
      <c r="F126">
        <f t="shared" si="10"/>
        <v>156.563386</v>
      </c>
      <c r="G126">
        <f t="shared" si="11"/>
        <v>194.49507775</v>
      </c>
      <c r="H126">
        <f t="shared" si="12"/>
        <v>0.327977594091874</v>
      </c>
      <c r="I126">
        <f t="shared" si="13"/>
        <v>0.221221413858646</v>
      </c>
    </row>
    <row r="127" ht="15" spans="1:9">
      <c r="A127" s="2">
        <v>121.4617625</v>
      </c>
      <c r="B127">
        <f t="shared" si="7"/>
        <v>17.67345</v>
      </c>
      <c r="C127">
        <f t="shared" si="8"/>
        <v>622.667956250002</v>
      </c>
      <c r="D127">
        <f t="shared" si="9"/>
        <v>0.171552487547898</v>
      </c>
      <c r="E127" s="2">
        <v>169.5524395</v>
      </c>
      <c r="F127">
        <f t="shared" si="10"/>
        <v>156.563386</v>
      </c>
      <c r="G127">
        <f t="shared" si="11"/>
        <v>194.49507775</v>
      </c>
      <c r="H127">
        <f t="shared" si="12"/>
        <v>0.342432749522696</v>
      </c>
      <c r="I127">
        <f t="shared" si="13"/>
        <v>0.256992618535297</v>
      </c>
    </row>
    <row r="128" ht="15" spans="1:9">
      <c r="A128" s="2">
        <v>31.9398</v>
      </c>
      <c r="B128">
        <f t="shared" si="7"/>
        <v>17.67345</v>
      </c>
      <c r="C128">
        <f t="shared" si="8"/>
        <v>622.667956250002</v>
      </c>
      <c r="D128">
        <f t="shared" si="9"/>
        <v>0.0235809579303927</v>
      </c>
      <c r="E128" s="2">
        <v>162.602633</v>
      </c>
      <c r="F128">
        <f t="shared" si="10"/>
        <v>156.563386</v>
      </c>
      <c r="G128">
        <f t="shared" si="11"/>
        <v>194.49507775</v>
      </c>
      <c r="H128">
        <f t="shared" si="12"/>
        <v>0.159213752969511</v>
      </c>
      <c r="I128">
        <f t="shared" si="13"/>
        <v>0.0913973554499518</v>
      </c>
    </row>
    <row r="129" ht="15" spans="1:9">
      <c r="A129" s="2">
        <v>99.8445125000001</v>
      </c>
      <c r="B129">
        <f t="shared" si="7"/>
        <v>17.67345</v>
      </c>
      <c r="C129">
        <f t="shared" si="8"/>
        <v>622.667956250002</v>
      </c>
      <c r="D129">
        <f t="shared" si="9"/>
        <v>0.135821171351339</v>
      </c>
      <c r="E129" s="2">
        <v>171.551659</v>
      </c>
      <c r="F129">
        <f t="shared" si="10"/>
        <v>156.563386</v>
      </c>
      <c r="G129">
        <f t="shared" si="11"/>
        <v>194.49507775</v>
      </c>
      <c r="H129">
        <f t="shared" si="12"/>
        <v>0.395138532148371</v>
      </c>
      <c r="I129">
        <f t="shared" si="13"/>
        <v>0.265479851749855</v>
      </c>
    </row>
    <row r="130" ht="15" spans="1:9">
      <c r="A130" s="2">
        <v>389.32876875</v>
      </c>
      <c r="B130">
        <f t="shared" si="7"/>
        <v>17.67345</v>
      </c>
      <c r="C130">
        <f t="shared" si="8"/>
        <v>622.667956250002</v>
      </c>
      <c r="D130">
        <f t="shared" si="9"/>
        <v>0.614311890290819</v>
      </c>
      <c r="E130" s="2">
        <v>180.648429249999</v>
      </c>
      <c r="F130">
        <f t="shared" si="10"/>
        <v>156.563386</v>
      </c>
      <c r="G130">
        <f t="shared" si="11"/>
        <v>194.49507775</v>
      </c>
      <c r="H130">
        <f t="shared" si="12"/>
        <v>0.634958319516534</v>
      </c>
      <c r="I130">
        <f t="shared" si="13"/>
        <v>0.624635104903677</v>
      </c>
    </row>
    <row r="131" ht="15" spans="1:9">
      <c r="A131" s="2">
        <v>262.145175000001</v>
      </c>
      <c r="B131">
        <f t="shared" ref="B131:B194" si="14">MIN(A:A)</f>
        <v>17.67345</v>
      </c>
      <c r="C131">
        <f t="shared" ref="C131:C194" si="15">MAX(A:A)</f>
        <v>622.667956250002</v>
      </c>
      <c r="D131">
        <f t="shared" ref="D131:D194" si="16">(A131-B131)/(C131-B131)</f>
        <v>0.40408916523116</v>
      </c>
      <c r="E131" s="2">
        <v>173.1911135</v>
      </c>
      <c r="F131">
        <f t="shared" ref="F131:F194" si="17">MIN(E:E)</f>
        <v>156.563386</v>
      </c>
      <c r="G131">
        <f t="shared" ref="G131:G194" si="18">MAX(E:E)</f>
        <v>194.49507775</v>
      </c>
      <c r="H131">
        <f t="shared" ref="H131:H194" si="19">(E131-F131)/(G131-F131)</f>
        <v>0.438359765485547</v>
      </c>
      <c r="I131">
        <f t="shared" ref="I131:I194" si="20">D131*0.5+H131*0.5</f>
        <v>0.421224465358353</v>
      </c>
    </row>
    <row r="132" ht="15" spans="1:9">
      <c r="A132" s="2">
        <v>398.098291666667</v>
      </c>
      <c r="B132">
        <f t="shared" si="14"/>
        <v>17.67345</v>
      </c>
      <c r="C132">
        <f t="shared" si="15"/>
        <v>622.667956250002</v>
      </c>
      <c r="D132">
        <f t="shared" si="16"/>
        <v>0.628807101116823</v>
      </c>
      <c r="E132" s="2">
        <v>182.095084</v>
      </c>
      <c r="F132">
        <f t="shared" si="17"/>
        <v>156.563386</v>
      </c>
      <c r="G132">
        <f t="shared" si="18"/>
        <v>194.49507775</v>
      </c>
      <c r="H132">
        <f t="shared" si="19"/>
        <v>0.673096738428488</v>
      </c>
      <c r="I132">
        <f t="shared" si="20"/>
        <v>0.650951919772655</v>
      </c>
    </row>
    <row r="133" ht="15" spans="1:9">
      <c r="A133" s="2">
        <v>122.346685714286</v>
      </c>
      <c r="B133">
        <f t="shared" si="14"/>
        <v>17.67345</v>
      </c>
      <c r="C133">
        <f t="shared" si="15"/>
        <v>622.667956250002</v>
      </c>
      <c r="D133">
        <f t="shared" si="16"/>
        <v>0.173015183828846</v>
      </c>
      <c r="E133" s="2">
        <v>177.897335428571</v>
      </c>
      <c r="F133">
        <f t="shared" si="17"/>
        <v>156.563386</v>
      </c>
      <c r="G133">
        <f t="shared" si="18"/>
        <v>194.49507775</v>
      </c>
      <c r="H133">
        <f t="shared" si="19"/>
        <v>0.562430739160764</v>
      </c>
      <c r="I133">
        <f t="shared" si="20"/>
        <v>0.367722961494805</v>
      </c>
    </row>
    <row r="134" ht="15" spans="1:9">
      <c r="A134" s="2">
        <v>112.07899</v>
      </c>
      <c r="B134">
        <f t="shared" si="14"/>
        <v>17.67345</v>
      </c>
      <c r="C134">
        <f t="shared" si="15"/>
        <v>622.667956250002</v>
      </c>
      <c r="D134">
        <f t="shared" si="16"/>
        <v>0.156043631842484</v>
      </c>
      <c r="E134" s="2">
        <v>168.4562304</v>
      </c>
      <c r="F134">
        <f t="shared" si="17"/>
        <v>156.563386</v>
      </c>
      <c r="G134">
        <f t="shared" si="18"/>
        <v>194.49507775</v>
      </c>
      <c r="H134">
        <f t="shared" si="19"/>
        <v>0.313533192202005</v>
      </c>
      <c r="I134">
        <f t="shared" si="20"/>
        <v>0.234788412022244</v>
      </c>
    </row>
    <row r="135" ht="15" spans="1:9">
      <c r="A135" s="2">
        <v>60.2513</v>
      </c>
      <c r="B135">
        <f t="shared" si="14"/>
        <v>17.67345</v>
      </c>
      <c r="C135">
        <f t="shared" si="15"/>
        <v>622.667956250002</v>
      </c>
      <c r="D135">
        <f t="shared" si="16"/>
        <v>0.0703772506363977</v>
      </c>
      <c r="E135" s="2">
        <v>167.184929333333</v>
      </c>
      <c r="F135">
        <f t="shared" si="17"/>
        <v>156.563386</v>
      </c>
      <c r="G135">
        <f t="shared" si="18"/>
        <v>194.49507775</v>
      </c>
      <c r="H135">
        <f t="shared" si="19"/>
        <v>0.280017653927421</v>
      </c>
      <c r="I135">
        <f t="shared" si="20"/>
        <v>0.175197452281909</v>
      </c>
    </row>
    <row r="136" ht="15" spans="1:9">
      <c r="A136" s="2">
        <v>30.2877</v>
      </c>
      <c r="B136">
        <f t="shared" si="14"/>
        <v>17.67345</v>
      </c>
      <c r="C136">
        <f t="shared" si="15"/>
        <v>622.667956250002</v>
      </c>
      <c r="D136">
        <f t="shared" si="16"/>
        <v>0.0208501893317812</v>
      </c>
      <c r="E136" s="2">
        <v>162.360832</v>
      </c>
      <c r="F136">
        <f t="shared" si="17"/>
        <v>156.563386</v>
      </c>
      <c r="G136">
        <f t="shared" si="18"/>
        <v>194.49507775</v>
      </c>
      <c r="H136">
        <f t="shared" si="19"/>
        <v>0.152839109792662</v>
      </c>
      <c r="I136">
        <f t="shared" si="20"/>
        <v>0.0868446495622218</v>
      </c>
    </row>
    <row r="137" ht="15" spans="1:9">
      <c r="A137" s="2">
        <v>541.422250000001</v>
      </c>
      <c r="B137">
        <f t="shared" si="14"/>
        <v>17.67345</v>
      </c>
      <c r="C137">
        <f t="shared" si="15"/>
        <v>622.667956250002</v>
      </c>
      <c r="D137">
        <f t="shared" si="16"/>
        <v>0.865708357000472</v>
      </c>
      <c r="E137" s="2">
        <v>187.834070285715</v>
      </c>
      <c r="F137">
        <f t="shared" si="17"/>
        <v>156.563386</v>
      </c>
      <c r="G137">
        <f t="shared" si="18"/>
        <v>194.49507775</v>
      </c>
      <c r="H137">
        <f t="shared" si="19"/>
        <v>0.824394664277384</v>
      </c>
      <c r="I137">
        <f t="shared" si="20"/>
        <v>0.845051510638928</v>
      </c>
    </row>
    <row r="138" ht="15" spans="1:9">
      <c r="A138" s="2">
        <v>41.434075</v>
      </c>
      <c r="B138">
        <f t="shared" si="14"/>
        <v>17.67345</v>
      </c>
      <c r="C138">
        <f t="shared" si="15"/>
        <v>622.667956250002</v>
      </c>
      <c r="D138">
        <f t="shared" si="16"/>
        <v>0.039274116962281</v>
      </c>
      <c r="E138" s="2">
        <v>161.141253</v>
      </c>
      <c r="F138">
        <f t="shared" si="17"/>
        <v>156.563386</v>
      </c>
      <c r="G138">
        <f t="shared" si="18"/>
        <v>194.49507775</v>
      </c>
      <c r="H138">
        <f t="shared" si="19"/>
        <v>0.120687129647986</v>
      </c>
      <c r="I138">
        <f t="shared" si="20"/>
        <v>0.0799806233051336</v>
      </c>
    </row>
    <row r="139" ht="15" spans="1:9">
      <c r="A139" s="2">
        <v>63.932175</v>
      </c>
      <c r="B139">
        <f t="shared" si="14"/>
        <v>17.67345</v>
      </c>
      <c r="C139">
        <f t="shared" si="15"/>
        <v>622.667956250002</v>
      </c>
      <c r="D139">
        <f t="shared" si="16"/>
        <v>0.0764613967930553</v>
      </c>
      <c r="E139" s="2">
        <v>162.953784</v>
      </c>
      <c r="F139">
        <f t="shared" si="17"/>
        <v>156.563386</v>
      </c>
      <c r="G139">
        <f t="shared" si="18"/>
        <v>194.49507775</v>
      </c>
      <c r="H139">
        <f t="shared" si="19"/>
        <v>0.168471209829445</v>
      </c>
      <c r="I139">
        <f t="shared" si="20"/>
        <v>0.12246630331125</v>
      </c>
    </row>
    <row r="140" ht="15" spans="1:9">
      <c r="A140" s="2">
        <v>138.2625375</v>
      </c>
      <c r="B140">
        <f t="shared" si="14"/>
        <v>17.67345</v>
      </c>
      <c r="C140">
        <f t="shared" si="15"/>
        <v>622.667956250002</v>
      </c>
      <c r="D140">
        <f t="shared" si="16"/>
        <v>0.199322615749785</v>
      </c>
      <c r="E140" s="2">
        <v>177.30739775</v>
      </c>
      <c r="F140">
        <f t="shared" si="17"/>
        <v>156.563386</v>
      </c>
      <c r="G140">
        <f t="shared" si="18"/>
        <v>194.49507775</v>
      </c>
      <c r="H140">
        <f t="shared" si="19"/>
        <v>0.546878106221034</v>
      </c>
      <c r="I140">
        <f t="shared" si="20"/>
        <v>0.37310036098541</v>
      </c>
    </row>
    <row r="141" ht="15" spans="1:9">
      <c r="A141" s="2">
        <v>105.4159375</v>
      </c>
      <c r="B141">
        <f t="shared" si="14"/>
        <v>17.67345</v>
      </c>
      <c r="C141">
        <f t="shared" si="15"/>
        <v>622.667956250002</v>
      </c>
      <c r="D141">
        <f t="shared" si="16"/>
        <v>0.145030221916994</v>
      </c>
      <c r="E141" s="2">
        <v>167.138741</v>
      </c>
      <c r="F141">
        <f t="shared" si="17"/>
        <v>156.563386</v>
      </c>
      <c r="G141">
        <f t="shared" si="18"/>
        <v>194.49507775</v>
      </c>
      <c r="H141">
        <f t="shared" si="19"/>
        <v>0.278799982602933</v>
      </c>
      <c r="I141">
        <f t="shared" si="20"/>
        <v>0.211915102259963</v>
      </c>
    </row>
    <row r="142" ht="15" spans="1:9">
      <c r="A142" s="2">
        <v>558.998331249999</v>
      </c>
      <c r="B142">
        <f t="shared" si="14"/>
        <v>17.67345</v>
      </c>
      <c r="C142">
        <f t="shared" si="15"/>
        <v>622.667956250002</v>
      </c>
      <c r="D142">
        <f t="shared" si="16"/>
        <v>0.894759994773089</v>
      </c>
      <c r="E142" s="2">
        <v>188.164024</v>
      </c>
      <c r="F142">
        <f t="shared" si="17"/>
        <v>156.563386</v>
      </c>
      <c r="G142">
        <f t="shared" si="18"/>
        <v>194.49507775</v>
      </c>
      <c r="H142">
        <f t="shared" si="19"/>
        <v>0.83309329328818</v>
      </c>
      <c r="I142">
        <f t="shared" si="20"/>
        <v>0.863926644030635</v>
      </c>
    </row>
    <row r="143" ht="15" spans="1:9">
      <c r="A143" s="2">
        <v>80.558525</v>
      </c>
      <c r="B143">
        <f t="shared" si="14"/>
        <v>17.67345</v>
      </c>
      <c r="C143">
        <f t="shared" si="15"/>
        <v>622.667956250002</v>
      </c>
      <c r="D143">
        <f t="shared" si="16"/>
        <v>0.103943216591812</v>
      </c>
      <c r="E143" s="2">
        <v>159.693273</v>
      </c>
      <c r="F143">
        <f t="shared" si="17"/>
        <v>156.563386</v>
      </c>
      <c r="G143">
        <f t="shared" si="18"/>
        <v>194.49507775</v>
      </c>
      <c r="H143">
        <f t="shared" si="19"/>
        <v>0.0825137729323566</v>
      </c>
      <c r="I143">
        <f t="shared" si="20"/>
        <v>0.0932284947620841</v>
      </c>
    </row>
    <row r="144" ht="15" spans="1:9">
      <c r="A144" s="2">
        <v>77.1873333333334</v>
      </c>
      <c r="B144">
        <f t="shared" si="14"/>
        <v>17.67345</v>
      </c>
      <c r="C144">
        <f t="shared" si="15"/>
        <v>622.667956250002</v>
      </c>
      <c r="D144">
        <f t="shared" si="16"/>
        <v>0.0983709483615386</v>
      </c>
      <c r="E144" s="2">
        <v>165.732942</v>
      </c>
      <c r="F144">
        <f t="shared" si="17"/>
        <v>156.563386</v>
      </c>
      <c r="G144">
        <f t="shared" si="18"/>
        <v>194.49507775</v>
      </c>
      <c r="H144">
        <f t="shared" si="19"/>
        <v>0.241738651163641</v>
      </c>
      <c r="I144">
        <f t="shared" si="20"/>
        <v>0.17005479976259</v>
      </c>
    </row>
    <row r="145" ht="15" spans="1:9">
      <c r="A145" s="2">
        <v>106.805275</v>
      </c>
      <c r="B145">
        <f t="shared" si="14"/>
        <v>17.67345</v>
      </c>
      <c r="C145">
        <f t="shared" si="15"/>
        <v>622.667956250002</v>
      </c>
      <c r="D145">
        <f t="shared" si="16"/>
        <v>0.147326668389891</v>
      </c>
      <c r="E145" s="2">
        <v>167.572386</v>
      </c>
      <c r="F145">
        <f t="shared" si="17"/>
        <v>156.563386</v>
      </c>
      <c r="G145">
        <f t="shared" si="18"/>
        <v>194.49507775</v>
      </c>
      <c r="H145">
        <f t="shared" si="19"/>
        <v>0.290232243596138</v>
      </c>
      <c r="I145">
        <f t="shared" si="20"/>
        <v>0.218779455993014</v>
      </c>
    </row>
    <row r="146" ht="15" spans="1:9">
      <c r="A146" s="2">
        <v>165.29065</v>
      </c>
      <c r="B146">
        <f t="shared" si="14"/>
        <v>17.67345</v>
      </c>
      <c r="C146">
        <f t="shared" si="15"/>
        <v>622.667956250002</v>
      </c>
      <c r="D146">
        <f t="shared" si="16"/>
        <v>0.243997587540077</v>
      </c>
      <c r="E146" s="2">
        <v>167.843986</v>
      </c>
      <c r="F146">
        <f t="shared" si="17"/>
        <v>156.563386</v>
      </c>
      <c r="G146">
        <f t="shared" si="18"/>
        <v>194.49507775</v>
      </c>
      <c r="H146">
        <f t="shared" si="19"/>
        <v>0.297392483160207</v>
      </c>
      <c r="I146">
        <f t="shared" si="20"/>
        <v>0.270695035350142</v>
      </c>
    </row>
    <row r="147" ht="15" spans="1:9">
      <c r="A147" s="2">
        <v>550.542949999999</v>
      </c>
      <c r="B147">
        <f t="shared" si="14"/>
        <v>17.67345</v>
      </c>
      <c r="C147">
        <f t="shared" si="15"/>
        <v>622.667956250002</v>
      </c>
      <c r="D147">
        <f t="shared" si="16"/>
        <v>0.880784031086394</v>
      </c>
      <c r="E147" s="2">
        <v>185.8873695</v>
      </c>
      <c r="F147">
        <f t="shared" si="17"/>
        <v>156.563386</v>
      </c>
      <c r="G147">
        <f t="shared" si="18"/>
        <v>194.49507775</v>
      </c>
      <c r="H147">
        <f t="shared" si="19"/>
        <v>0.773073441945795</v>
      </c>
      <c r="I147">
        <f t="shared" si="20"/>
        <v>0.826928736516095</v>
      </c>
    </row>
    <row r="148" ht="15" spans="1:9">
      <c r="A148" s="2">
        <v>205.7637</v>
      </c>
      <c r="B148">
        <f t="shared" si="14"/>
        <v>17.67345</v>
      </c>
      <c r="C148">
        <f t="shared" si="15"/>
        <v>622.667956250002</v>
      </c>
      <c r="D148">
        <f t="shared" si="16"/>
        <v>0.310895798320317</v>
      </c>
      <c r="E148" s="2">
        <v>172.1723805</v>
      </c>
      <c r="F148">
        <f t="shared" si="17"/>
        <v>156.563386</v>
      </c>
      <c r="G148">
        <f t="shared" si="18"/>
        <v>194.49507775</v>
      </c>
      <c r="H148">
        <f t="shared" si="19"/>
        <v>0.411502724499487</v>
      </c>
      <c r="I148">
        <f t="shared" si="20"/>
        <v>0.361199261409902</v>
      </c>
    </row>
    <row r="149" ht="15" spans="1:9">
      <c r="A149" s="2">
        <v>145.262714285714</v>
      </c>
      <c r="B149">
        <f t="shared" si="14"/>
        <v>17.67345</v>
      </c>
      <c r="C149">
        <f t="shared" si="15"/>
        <v>622.667956250002</v>
      </c>
      <c r="D149">
        <f t="shared" si="16"/>
        <v>0.210893260959614</v>
      </c>
      <c r="E149" s="2">
        <v>171.907781714285</v>
      </c>
      <c r="F149">
        <f t="shared" si="17"/>
        <v>156.563386</v>
      </c>
      <c r="G149">
        <f t="shared" si="18"/>
        <v>194.49507775</v>
      </c>
      <c r="H149">
        <f t="shared" si="19"/>
        <v>0.404527059204664</v>
      </c>
      <c r="I149">
        <f t="shared" si="20"/>
        <v>0.307710160082139</v>
      </c>
    </row>
    <row r="150" ht="15" spans="1:9">
      <c r="A150" s="2">
        <v>82.5339750000001</v>
      </c>
      <c r="B150">
        <f t="shared" si="14"/>
        <v>17.67345</v>
      </c>
      <c r="C150">
        <f t="shared" si="15"/>
        <v>622.667956250002</v>
      </c>
      <c r="D150">
        <f t="shared" si="16"/>
        <v>0.107208452853616</v>
      </c>
      <c r="E150" s="2">
        <v>160.419953</v>
      </c>
      <c r="F150">
        <f t="shared" si="17"/>
        <v>156.563386</v>
      </c>
      <c r="G150">
        <f t="shared" si="18"/>
        <v>194.49507775</v>
      </c>
      <c r="H150">
        <f t="shared" si="19"/>
        <v>0.101671368243149</v>
      </c>
      <c r="I150">
        <f t="shared" si="20"/>
        <v>0.104439910548383</v>
      </c>
    </row>
    <row r="151" ht="15" spans="1:9">
      <c r="A151" s="2">
        <v>111.496308333334</v>
      </c>
      <c r="B151">
        <f t="shared" si="14"/>
        <v>17.67345</v>
      </c>
      <c r="C151">
        <f t="shared" si="15"/>
        <v>622.667956250002</v>
      </c>
      <c r="D151">
        <f t="shared" si="16"/>
        <v>0.155080512903969</v>
      </c>
      <c r="E151" s="2">
        <v>169.380570666667</v>
      </c>
      <c r="F151">
        <f t="shared" si="17"/>
        <v>156.563386</v>
      </c>
      <c r="G151">
        <f t="shared" si="18"/>
        <v>194.49507775</v>
      </c>
      <c r="H151">
        <f t="shared" si="19"/>
        <v>0.337901740611585</v>
      </c>
      <c r="I151">
        <f t="shared" si="20"/>
        <v>0.246491126757777</v>
      </c>
    </row>
    <row r="152" ht="15" spans="1:9">
      <c r="A152" s="2">
        <v>70.2923199999998</v>
      </c>
      <c r="B152">
        <f t="shared" si="14"/>
        <v>17.67345</v>
      </c>
      <c r="C152">
        <f t="shared" si="15"/>
        <v>622.667956250002</v>
      </c>
      <c r="D152">
        <f t="shared" si="16"/>
        <v>0.0869741286183781</v>
      </c>
      <c r="E152" s="2">
        <v>169.9084056</v>
      </c>
      <c r="F152">
        <f t="shared" si="17"/>
        <v>156.563386</v>
      </c>
      <c r="G152">
        <f t="shared" si="18"/>
        <v>194.49507775</v>
      </c>
      <c r="H152">
        <f t="shared" si="19"/>
        <v>0.351817147728461</v>
      </c>
      <c r="I152">
        <f t="shared" si="20"/>
        <v>0.21939563817342</v>
      </c>
    </row>
    <row r="153" ht="15" spans="1:9">
      <c r="A153" s="2">
        <v>71.8619000000001</v>
      </c>
      <c r="B153">
        <f t="shared" si="14"/>
        <v>17.67345</v>
      </c>
      <c r="C153">
        <f t="shared" si="15"/>
        <v>622.667956250002</v>
      </c>
      <c r="D153">
        <f t="shared" si="16"/>
        <v>0.0895684992842031</v>
      </c>
      <c r="E153" s="2">
        <v>167.021859</v>
      </c>
      <c r="F153">
        <f t="shared" si="17"/>
        <v>156.563386</v>
      </c>
      <c r="G153">
        <f t="shared" si="18"/>
        <v>194.49507775</v>
      </c>
      <c r="H153">
        <f t="shared" si="19"/>
        <v>0.275718601451513</v>
      </c>
      <c r="I153">
        <f t="shared" si="20"/>
        <v>0.182643550367858</v>
      </c>
    </row>
    <row r="154" ht="15" spans="1:9">
      <c r="A154" s="2">
        <v>178.3228</v>
      </c>
      <c r="B154">
        <f t="shared" si="14"/>
        <v>17.67345</v>
      </c>
      <c r="C154">
        <f t="shared" si="15"/>
        <v>622.667956250002</v>
      </c>
      <c r="D154">
        <f t="shared" si="16"/>
        <v>0.26553852694592</v>
      </c>
      <c r="E154" s="2">
        <v>174.117356</v>
      </c>
      <c r="F154">
        <f t="shared" si="17"/>
        <v>156.563386</v>
      </c>
      <c r="G154">
        <f t="shared" si="18"/>
        <v>194.49507775</v>
      </c>
      <c r="H154">
        <f t="shared" si="19"/>
        <v>0.462778462814009</v>
      </c>
      <c r="I154">
        <f t="shared" si="20"/>
        <v>0.364158494879965</v>
      </c>
    </row>
    <row r="155" ht="15" spans="1:9">
      <c r="A155" s="2">
        <v>124.005628571429</v>
      </c>
      <c r="B155">
        <f t="shared" si="14"/>
        <v>17.67345</v>
      </c>
      <c r="C155">
        <f t="shared" si="15"/>
        <v>622.667956250002</v>
      </c>
      <c r="D155">
        <f t="shared" si="16"/>
        <v>0.175757263037839</v>
      </c>
      <c r="E155" s="2">
        <v>171.246390571429</v>
      </c>
      <c r="F155">
        <f t="shared" si="17"/>
        <v>156.563386</v>
      </c>
      <c r="G155">
        <f t="shared" si="18"/>
        <v>194.49507775</v>
      </c>
      <c r="H155">
        <f t="shared" si="19"/>
        <v>0.387090685756952</v>
      </c>
      <c r="I155">
        <f t="shared" si="20"/>
        <v>0.281423974397395</v>
      </c>
    </row>
    <row r="156" ht="15" spans="1:9">
      <c r="A156" s="2">
        <v>445.728800000001</v>
      </c>
      <c r="B156">
        <f t="shared" si="14"/>
        <v>17.67345</v>
      </c>
      <c r="C156">
        <f t="shared" si="15"/>
        <v>622.667956250002</v>
      </c>
      <c r="D156">
        <f t="shared" si="16"/>
        <v>0.707535928967784</v>
      </c>
      <c r="E156" s="2">
        <v>180.714895666667</v>
      </c>
      <c r="F156">
        <f t="shared" si="17"/>
        <v>156.563386</v>
      </c>
      <c r="G156">
        <f t="shared" si="18"/>
        <v>194.49507775</v>
      </c>
      <c r="H156">
        <f t="shared" si="19"/>
        <v>0.636710585592756</v>
      </c>
      <c r="I156">
        <f t="shared" si="20"/>
        <v>0.67212325728027</v>
      </c>
    </row>
    <row r="157" ht="15" spans="1:9">
      <c r="A157" s="2">
        <v>190.4614</v>
      </c>
      <c r="B157">
        <f t="shared" si="14"/>
        <v>17.67345</v>
      </c>
      <c r="C157">
        <f t="shared" si="15"/>
        <v>622.667956250002</v>
      </c>
      <c r="D157">
        <f t="shared" si="16"/>
        <v>0.285602510791394</v>
      </c>
      <c r="E157" s="2">
        <v>175.522591333333</v>
      </c>
      <c r="F157">
        <f t="shared" si="17"/>
        <v>156.563386</v>
      </c>
      <c r="G157">
        <f t="shared" si="18"/>
        <v>194.49507775</v>
      </c>
      <c r="H157">
        <f t="shared" si="19"/>
        <v>0.499824934207771</v>
      </c>
      <c r="I157">
        <f t="shared" si="20"/>
        <v>0.392713722499583</v>
      </c>
    </row>
    <row r="158" ht="15" spans="1:9">
      <c r="A158" s="2">
        <v>391.732058333332</v>
      </c>
      <c r="B158">
        <f t="shared" si="14"/>
        <v>17.67345</v>
      </c>
      <c r="C158">
        <f t="shared" si="15"/>
        <v>622.667956250002</v>
      </c>
      <c r="D158">
        <f t="shared" si="16"/>
        <v>0.618284305839234</v>
      </c>
      <c r="E158" s="2">
        <v>177.549213333333</v>
      </c>
      <c r="F158">
        <f t="shared" si="17"/>
        <v>156.563386</v>
      </c>
      <c r="G158">
        <f t="shared" si="18"/>
        <v>194.49507775</v>
      </c>
      <c r="H158">
        <f t="shared" si="19"/>
        <v>0.553253133860895</v>
      </c>
      <c r="I158">
        <f t="shared" si="20"/>
        <v>0.585768719850065</v>
      </c>
    </row>
    <row r="159" ht="15" spans="1:9">
      <c r="A159" s="2">
        <v>138.581</v>
      </c>
      <c r="B159">
        <f t="shared" si="14"/>
        <v>17.67345</v>
      </c>
      <c r="C159">
        <f t="shared" si="15"/>
        <v>622.667956250002</v>
      </c>
      <c r="D159">
        <f t="shared" si="16"/>
        <v>0.199849004827223</v>
      </c>
      <c r="E159" s="2">
        <v>168.343236</v>
      </c>
      <c r="F159">
        <f t="shared" si="17"/>
        <v>156.563386</v>
      </c>
      <c r="G159">
        <f t="shared" si="18"/>
        <v>194.49507775</v>
      </c>
      <c r="H159">
        <f t="shared" si="19"/>
        <v>0.310554300547367</v>
      </c>
      <c r="I159">
        <f t="shared" si="20"/>
        <v>0.255201652687295</v>
      </c>
    </row>
    <row r="160" ht="15" spans="1:9">
      <c r="A160" s="2">
        <v>111.43365</v>
      </c>
      <c r="B160">
        <f t="shared" si="14"/>
        <v>17.67345</v>
      </c>
      <c r="C160">
        <f t="shared" si="15"/>
        <v>622.667956250002</v>
      </c>
      <c r="D160">
        <f t="shared" si="16"/>
        <v>0.154976944470394</v>
      </c>
      <c r="E160" s="2">
        <v>164.568028</v>
      </c>
      <c r="F160">
        <f t="shared" si="17"/>
        <v>156.563386</v>
      </c>
      <c r="G160">
        <f t="shared" si="18"/>
        <v>194.49507775</v>
      </c>
      <c r="H160">
        <f t="shared" si="19"/>
        <v>0.211027814228713</v>
      </c>
      <c r="I160">
        <f t="shared" si="20"/>
        <v>0.183002379349553</v>
      </c>
    </row>
    <row r="161" ht="15" spans="1:9">
      <c r="A161" s="2">
        <v>460.195692857143</v>
      </c>
      <c r="B161">
        <f t="shared" si="14"/>
        <v>17.67345</v>
      </c>
      <c r="C161">
        <f t="shared" si="15"/>
        <v>622.667956250002</v>
      </c>
      <c r="D161">
        <f t="shared" si="16"/>
        <v>0.731448365705125</v>
      </c>
      <c r="E161" s="2">
        <v>187.371479714286</v>
      </c>
      <c r="F161">
        <f t="shared" si="17"/>
        <v>156.563386</v>
      </c>
      <c r="G161">
        <f t="shared" si="18"/>
        <v>194.49507775</v>
      </c>
      <c r="H161">
        <f t="shared" si="19"/>
        <v>0.812199305987595</v>
      </c>
      <c r="I161">
        <f t="shared" si="20"/>
        <v>0.77182383584636</v>
      </c>
    </row>
    <row r="162" ht="15" spans="1:9">
      <c r="A162" s="2">
        <v>269.0121</v>
      </c>
      <c r="B162">
        <f t="shared" si="14"/>
        <v>17.67345</v>
      </c>
      <c r="C162">
        <f t="shared" si="15"/>
        <v>622.667956250002</v>
      </c>
      <c r="D162">
        <f t="shared" si="16"/>
        <v>0.415439557555485</v>
      </c>
      <c r="E162" s="2">
        <v>178.437419749999</v>
      </c>
      <c r="F162">
        <f t="shared" si="17"/>
        <v>156.563386</v>
      </c>
      <c r="G162">
        <f t="shared" si="18"/>
        <v>194.49507775</v>
      </c>
      <c r="H162">
        <f t="shared" si="19"/>
        <v>0.576669079095299</v>
      </c>
      <c r="I162">
        <f t="shared" si="20"/>
        <v>0.496054318325392</v>
      </c>
    </row>
    <row r="163" ht="15" spans="1:9">
      <c r="A163" s="2">
        <v>441.4077</v>
      </c>
      <c r="B163">
        <f t="shared" si="14"/>
        <v>17.67345</v>
      </c>
      <c r="C163">
        <f t="shared" si="15"/>
        <v>622.667956250002</v>
      </c>
      <c r="D163">
        <f t="shared" si="16"/>
        <v>0.700393550061264</v>
      </c>
      <c r="E163" s="2">
        <v>182.339306666667</v>
      </c>
      <c r="F163">
        <f t="shared" si="17"/>
        <v>156.563386</v>
      </c>
      <c r="G163">
        <f t="shared" si="18"/>
        <v>194.49507775</v>
      </c>
      <c r="H163">
        <f t="shared" si="19"/>
        <v>0.679535224438454</v>
      </c>
      <c r="I163">
        <f t="shared" si="20"/>
        <v>0.689964387249859</v>
      </c>
    </row>
    <row r="164" ht="15" spans="1:9">
      <c r="A164" s="2">
        <v>174.407075</v>
      </c>
      <c r="B164">
        <f t="shared" si="14"/>
        <v>17.67345</v>
      </c>
      <c r="C164">
        <f t="shared" si="15"/>
        <v>622.667956250002</v>
      </c>
      <c r="D164">
        <f t="shared" si="16"/>
        <v>0.259066195446133</v>
      </c>
      <c r="E164" s="2">
        <v>176.1379005</v>
      </c>
      <c r="F164">
        <f t="shared" si="17"/>
        <v>156.563386</v>
      </c>
      <c r="G164">
        <f t="shared" si="18"/>
        <v>194.49507775</v>
      </c>
      <c r="H164">
        <f t="shared" si="19"/>
        <v>0.516046440243451</v>
      </c>
      <c r="I164">
        <f t="shared" si="20"/>
        <v>0.387556317844792</v>
      </c>
    </row>
    <row r="165" ht="15" spans="1:9">
      <c r="A165" s="2">
        <v>268.28358</v>
      </c>
      <c r="B165">
        <f t="shared" si="14"/>
        <v>17.67345</v>
      </c>
      <c r="C165">
        <f t="shared" si="15"/>
        <v>622.667956250002</v>
      </c>
      <c r="D165">
        <f t="shared" si="16"/>
        <v>0.414235381331612</v>
      </c>
      <c r="E165" s="2">
        <v>180.159522</v>
      </c>
      <c r="F165">
        <f t="shared" si="17"/>
        <v>156.563386</v>
      </c>
      <c r="G165">
        <f t="shared" si="18"/>
        <v>194.49507775</v>
      </c>
      <c r="H165">
        <f t="shared" si="19"/>
        <v>0.622069169904614</v>
      </c>
      <c r="I165">
        <f t="shared" si="20"/>
        <v>0.518152275618113</v>
      </c>
    </row>
    <row r="166" ht="15" spans="1:9">
      <c r="A166" s="2">
        <v>482.541375000001</v>
      </c>
      <c r="B166">
        <f t="shared" si="14"/>
        <v>17.67345</v>
      </c>
      <c r="C166">
        <f t="shared" si="15"/>
        <v>622.667956250002</v>
      </c>
      <c r="D166">
        <f t="shared" si="16"/>
        <v>0.768383712905822</v>
      </c>
      <c r="E166" s="2">
        <v>190.11767025</v>
      </c>
      <c r="F166">
        <f t="shared" si="17"/>
        <v>156.563386</v>
      </c>
      <c r="G166">
        <f t="shared" si="18"/>
        <v>194.49507775</v>
      </c>
      <c r="H166">
        <f t="shared" si="19"/>
        <v>0.884597620141732</v>
      </c>
      <c r="I166">
        <f t="shared" si="20"/>
        <v>0.826490666523777</v>
      </c>
    </row>
    <row r="167" ht="15" spans="1:9">
      <c r="A167" s="2">
        <v>178.239150000001</v>
      </c>
      <c r="B167">
        <f t="shared" si="14"/>
        <v>17.67345</v>
      </c>
      <c r="C167">
        <f t="shared" si="15"/>
        <v>622.667956250002</v>
      </c>
      <c r="D167">
        <f t="shared" si="16"/>
        <v>0.26540026122758</v>
      </c>
      <c r="E167" s="2">
        <v>181.710022</v>
      </c>
      <c r="F167">
        <f t="shared" si="17"/>
        <v>156.563386</v>
      </c>
      <c r="G167">
        <f t="shared" si="18"/>
        <v>194.49507775</v>
      </c>
      <c r="H167">
        <f t="shared" si="19"/>
        <v>0.662945279787054</v>
      </c>
      <c r="I167">
        <f t="shared" si="20"/>
        <v>0.464172770507317</v>
      </c>
    </row>
    <row r="168" ht="15" spans="1:9">
      <c r="A168" s="2">
        <v>553.360800000001</v>
      </c>
      <c r="B168">
        <f t="shared" si="14"/>
        <v>17.67345</v>
      </c>
      <c r="C168">
        <f t="shared" si="15"/>
        <v>622.667956250002</v>
      </c>
      <c r="D168">
        <f t="shared" si="16"/>
        <v>0.885441676686298</v>
      </c>
      <c r="E168" s="2">
        <v>190.27118025</v>
      </c>
      <c r="F168">
        <f t="shared" si="17"/>
        <v>156.563386</v>
      </c>
      <c r="G168">
        <f t="shared" si="18"/>
        <v>194.49507775</v>
      </c>
      <c r="H168">
        <f t="shared" si="19"/>
        <v>0.888644631833484</v>
      </c>
      <c r="I168">
        <f t="shared" si="20"/>
        <v>0.887043154259891</v>
      </c>
    </row>
    <row r="169" ht="15" spans="1:9">
      <c r="A169" s="2">
        <v>489.990507142857</v>
      </c>
      <c r="B169">
        <f t="shared" si="14"/>
        <v>17.67345</v>
      </c>
      <c r="C169">
        <f t="shared" si="15"/>
        <v>622.667956250002</v>
      </c>
      <c r="D169">
        <f t="shared" si="16"/>
        <v>0.780696439824664</v>
      </c>
      <c r="E169" s="2">
        <v>188.066790571428</v>
      </c>
      <c r="F169">
        <f t="shared" si="17"/>
        <v>156.563386</v>
      </c>
      <c r="G169">
        <f t="shared" si="18"/>
        <v>194.49507775</v>
      </c>
      <c r="H169">
        <f t="shared" si="19"/>
        <v>0.830529910953107</v>
      </c>
      <c r="I169">
        <f t="shared" si="20"/>
        <v>0.805613175388886</v>
      </c>
    </row>
    <row r="170" ht="15" spans="1:9">
      <c r="A170" s="2">
        <v>139.3554</v>
      </c>
      <c r="B170">
        <f t="shared" si="14"/>
        <v>17.67345</v>
      </c>
      <c r="C170">
        <f t="shared" si="15"/>
        <v>622.667956250002</v>
      </c>
      <c r="D170">
        <f t="shared" si="16"/>
        <v>0.20112901645047</v>
      </c>
      <c r="E170" s="2">
        <v>168.911092666666</v>
      </c>
      <c r="F170">
        <f t="shared" si="17"/>
        <v>156.563386</v>
      </c>
      <c r="G170">
        <f t="shared" si="18"/>
        <v>194.49507775</v>
      </c>
      <c r="H170">
        <f t="shared" si="19"/>
        <v>0.325524807805767</v>
      </c>
      <c r="I170">
        <f t="shared" si="20"/>
        <v>0.263326912128118</v>
      </c>
    </row>
    <row r="171" ht="15" spans="1:9">
      <c r="A171" s="2">
        <v>213.0446375</v>
      </c>
      <c r="B171">
        <f t="shared" si="14"/>
        <v>17.67345</v>
      </c>
      <c r="C171">
        <f t="shared" si="15"/>
        <v>622.667956250002</v>
      </c>
      <c r="D171">
        <f t="shared" si="16"/>
        <v>0.322930515040523</v>
      </c>
      <c r="E171" s="2">
        <v>175.185924249999</v>
      </c>
      <c r="F171">
        <f t="shared" si="17"/>
        <v>156.563386</v>
      </c>
      <c r="G171">
        <f t="shared" si="18"/>
        <v>194.49507775</v>
      </c>
      <c r="H171">
        <f t="shared" si="19"/>
        <v>0.490949319443399</v>
      </c>
      <c r="I171">
        <f t="shared" si="20"/>
        <v>0.406939917241961</v>
      </c>
    </row>
    <row r="172" ht="15" spans="1:9">
      <c r="A172" s="2">
        <v>279.4536</v>
      </c>
      <c r="B172">
        <f t="shared" si="14"/>
        <v>17.67345</v>
      </c>
      <c r="C172">
        <f t="shared" si="15"/>
        <v>622.667956250002</v>
      </c>
      <c r="D172">
        <f t="shared" si="16"/>
        <v>0.432698391961637</v>
      </c>
      <c r="E172" s="2">
        <v>173.844002666667</v>
      </c>
      <c r="F172">
        <f t="shared" si="17"/>
        <v>156.563386</v>
      </c>
      <c r="G172">
        <f t="shared" si="18"/>
        <v>194.49507775</v>
      </c>
      <c r="H172">
        <f t="shared" si="19"/>
        <v>0.455571999808484</v>
      </c>
      <c r="I172">
        <f t="shared" si="20"/>
        <v>0.44413519588506</v>
      </c>
    </row>
    <row r="173" ht="15" spans="1:9">
      <c r="A173" s="2">
        <v>342.90793</v>
      </c>
      <c r="B173">
        <f t="shared" si="14"/>
        <v>17.67345</v>
      </c>
      <c r="C173">
        <f t="shared" si="15"/>
        <v>622.667956250002</v>
      </c>
      <c r="D173">
        <f t="shared" si="16"/>
        <v>0.537582534452971</v>
      </c>
      <c r="E173" s="2">
        <v>175.21344</v>
      </c>
      <c r="F173">
        <f t="shared" si="17"/>
        <v>156.563386</v>
      </c>
      <c r="G173">
        <f t="shared" si="18"/>
        <v>194.49507775</v>
      </c>
      <c r="H173">
        <f t="shared" si="19"/>
        <v>0.491674722100945</v>
      </c>
      <c r="I173">
        <f t="shared" si="20"/>
        <v>0.514628628276958</v>
      </c>
    </row>
    <row r="174" ht="15" spans="1:9">
      <c r="A174" s="2">
        <v>74.9523750000001</v>
      </c>
      <c r="B174">
        <f t="shared" si="14"/>
        <v>17.67345</v>
      </c>
      <c r="C174">
        <f t="shared" si="15"/>
        <v>622.667956250002</v>
      </c>
      <c r="D174">
        <f t="shared" si="16"/>
        <v>0.0946767688107414</v>
      </c>
      <c r="E174" s="2">
        <v>158.978781</v>
      </c>
      <c r="F174">
        <f t="shared" si="17"/>
        <v>156.563386</v>
      </c>
      <c r="G174">
        <f t="shared" si="18"/>
        <v>194.49507775</v>
      </c>
      <c r="H174">
        <f t="shared" si="19"/>
        <v>0.0636774920538503</v>
      </c>
      <c r="I174">
        <f t="shared" si="20"/>
        <v>0.0791771304322959</v>
      </c>
    </row>
    <row r="175" ht="15" spans="1:9">
      <c r="A175" s="2">
        <v>95.3891200000003</v>
      </c>
      <c r="B175">
        <f t="shared" si="14"/>
        <v>17.67345</v>
      </c>
      <c r="C175">
        <f t="shared" si="15"/>
        <v>622.667956250002</v>
      </c>
      <c r="D175">
        <f t="shared" si="16"/>
        <v>0.128456819354796</v>
      </c>
      <c r="E175" s="2">
        <v>166.7561588</v>
      </c>
      <c r="F175">
        <f t="shared" si="17"/>
        <v>156.563386</v>
      </c>
      <c r="G175">
        <f t="shared" si="18"/>
        <v>194.49507775</v>
      </c>
      <c r="H175">
        <f t="shared" si="19"/>
        <v>0.268713899374117</v>
      </c>
      <c r="I175">
        <f t="shared" si="20"/>
        <v>0.198585359364456</v>
      </c>
    </row>
    <row r="176" ht="15" spans="1:9">
      <c r="A176" s="2">
        <v>60.915425</v>
      </c>
      <c r="B176">
        <f t="shared" si="14"/>
        <v>17.67345</v>
      </c>
      <c r="C176">
        <f t="shared" si="15"/>
        <v>622.667956250002</v>
      </c>
      <c r="D176">
        <f t="shared" si="16"/>
        <v>0.0714749878772142</v>
      </c>
      <c r="E176" s="2">
        <v>160.849648</v>
      </c>
      <c r="F176">
        <f t="shared" si="17"/>
        <v>156.563386</v>
      </c>
      <c r="G176">
        <f t="shared" si="18"/>
        <v>194.49507775</v>
      </c>
      <c r="H176">
        <f t="shared" si="19"/>
        <v>0.112999494677162</v>
      </c>
      <c r="I176">
        <f t="shared" si="20"/>
        <v>0.092237241277188</v>
      </c>
    </row>
    <row r="177" ht="15" spans="1:9">
      <c r="A177" s="2">
        <v>206.447699999999</v>
      </c>
      <c r="B177">
        <f t="shared" si="14"/>
        <v>17.67345</v>
      </c>
      <c r="C177">
        <f t="shared" si="15"/>
        <v>622.667956250002</v>
      </c>
      <c r="D177">
        <f t="shared" si="16"/>
        <v>0.312026387099112</v>
      </c>
      <c r="E177" s="2">
        <v>175.845406</v>
      </c>
      <c r="F177">
        <f t="shared" si="17"/>
        <v>156.563386</v>
      </c>
      <c r="G177">
        <f t="shared" si="18"/>
        <v>194.49507775</v>
      </c>
      <c r="H177">
        <f t="shared" si="19"/>
        <v>0.508335355224429</v>
      </c>
      <c r="I177">
        <f t="shared" si="20"/>
        <v>0.41018087116177</v>
      </c>
    </row>
    <row r="178" ht="15" spans="1:9">
      <c r="A178" s="2">
        <v>209.8533</v>
      </c>
      <c r="B178">
        <f t="shared" si="14"/>
        <v>17.67345</v>
      </c>
      <c r="C178">
        <f t="shared" si="15"/>
        <v>622.667956250002</v>
      </c>
      <c r="D178">
        <f t="shared" si="16"/>
        <v>0.31765552912407</v>
      </c>
      <c r="E178" s="2">
        <v>174.1654624</v>
      </c>
      <c r="F178">
        <f t="shared" si="17"/>
        <v>156.563386</v>
      </c>
      <c r="G178">
        <f t="shared" si="18"/>
        <v>194.49507775</v>
      </c>
      <c r="H178">
        <f t="shared" si="19"/>
        <v>0.464046700474401</v>
      </c>
      <c r="I178">
        <f t="shared" si="20"/>
        <v>0.390851114799235</v>
      </c>
    </row>
    <row r="179" ht="15" spans="1:9">
      <c r="A179" s="2">
        <v>33.6820499999999</v>
      </c>
      <c r="B179">
        <f t="shared" si="14"/>
        <v>17.67345</v>
      </c>
      <c r="C179">
        <f t="shared" si="15"/>
        <v>622.667956250002</v>
      </c>
      <c r="D179">
        <f t="shared" si="16"/>
        <v>0.0264607361465604</v>
      </c>
      <c r="E179" s="2">
        <v>164.812576</v>
      </c>
      <c r="F179">
        <f t="shared" si="17"/>
        <v>156.563386</v>
      </c>
      <c r="G179">
        <f t="shared" si="18"/>
        <v>194.49507775</v>
      </c>
      <c r="H179">
        <f t="shared" si="19"/>
        <v>0.217474877059756</v>
      </c>
      <c r="I179">
        <f t="shared" si="20"/>
        <v>0.121967806603158</v>
      </c>
    </row>
    <row r="180" ht="15" spans="1:9">
      <c r="A180" s="2">
        <v>123.91645</v>
      </c>
      <c r="B180">
        <f t="shared" si="14"/>
        <v>17.67345</v>
      </c>
      <c r="C180">
        <f t="shared" si="15"/>
        <v>622.667956250002</v>
      </c>
      <c r="D180">
        <f t="shared" si="16"/>
        <v>0.175609859101922</v>
      </c>
      <c r="E180" s="2">
        <v>170.266180666667</v>
      </c>
      <c r="F180">
        <f t="shared" si="17"/>
        <v>156.563386</v>
      </c>
      <c r="G180">
        <f t="shared" si="18"/>
        <v>194.49507775</v>
      </c>
      <c r="H180">
        <f t="shared" si="19"/>
        <v>0.361249236047238</v>
      </c>
      <c r="I180">
        <f t="shared" si="20"/>
        <v>0.26842954757458</v>
      </c>
    </row>
    <row r="181" ht="15" spans="1:9">
      <c r="A181" s="2">
        <v>78.7748000000002</v>
      </c>
      <c r="B181">
        <f t="shared" si="14"/>
        <v>17.67345</v>
      </c>
      <c r="C181">
        <f t="shared" si="15"/>
        <v>622.667956250002</v>
      </c>
      <c r="D181">
        <f t="shared" si="16"/>
        <v>0.100994884034123</v>
      </c>
      <c r="E181" s="2">
        <v>171.8513152</v>
      </c>
      <c r="F181">
        <f t="shared" si="17"/>
        <v>156.563386</v>
      </c>
      <c r="G181">
        <f t="shared" si="18"/>
        <v>194.49507775</v>
      </c>
      <c r="H181">
        <f t="shared" si="19"/>
        <v>0.40303842235035</v>
      </c>
      <c r="I181">
        <f t="shared" si="20"/>
        <v>0.252016653192236</v>
      </c>
    </row>
    <row r="182" ht="15" spans="1:9">
      <c r="A182" s="2">
        <v>137.66524</v>
      </c>
      <c r="B182">
        <f t="shared" si="14"/>
        <v>17.67345</v>
      </c>
      <c r="C182">
        <f t="shared" si="15"/>
        <v>622.667956250002</v>
      </c>
      <c r="D182">
        <f t="shared" si="16"/>
        <v>0.198335338189692</v>
      </c>
      <c r="E182" s="2">
        <v>171.7127136</v>
      </c>
      <c r="F182">
        <f t="shared" si="17"/>
        <v>156.563386</v>
      </c>
      <c r="G182">
        <f t="shared" si="18"/>
        <v>194.49507775</v>
      </c>
      <c r="H182">
        <f t="shared" si="19"/>
        <v>0.399384443484517</v>
      </c>
      <c r="I182">
        <f t="shared" si="20"/>
        <v>0.298859890837105</v>
      </c>
    </row>
    <row r="183" ht="15" spans="1:9">
      <c r="A183" s="2">
        <v>434.631378571429</v>
      </c>
      <c r="B183">
        <f t="shared" si="14"/>
        <v>17.67345</v>
      </c>
      <c r="C183">
        <f t="shared" si="15"/>
        <v>622.667956250002</v>
      </c>
      <c r="D183">
        <f t="shared" si="16"/>
        <v>0.689192917066141</v>
      </c>
      <c r="E183" s="2">
        <v>183.664578285714</v>
      </c>
      <c r="F183">
        <f t="shared" si="17"/>
        <v>156.563386</v>
      </c>
      <c r="G183">
        <f t="shared" si="18"/>
        <v>194.49507775</v>
      </c>
      <c r="H183">
        <f t="shared" si="19"/>
        <v>0.714473598075526</v>
      </c>
      <c r="I183">
        <f t="shared" si="20"/>
        <v>0.701833257570834</v>
      </c>
    </row>
    <row r="184" ht="15" spans="1:9">
      <c r="A184" s="2">
        <v>275.716214285714</v>
      </c>
      <c r="B184">
        <f t="shared" si="14"/>
        <v>17.67345</v>
      </c>
      <c r="C184">
        <f t="shared" si="15"/>
        <v>622.667956250002</v>
      </c>
      <c r="D184">
        <f t="shared" si="16"/>
        <v>0.426520838817474</v>
      </c>
      <c r="E184" s="2">
        <v>183.252107428572</v>
      </c>
      <c r="F184">
        <f t="shared" si="17"/>
        <v>156.563386</v>
      </c>
      <c r="G184">
        <f t="shared" si="18"/>
        <v>194.49507775</v>
      </c>
      <c r="H184">
        <f t="shared" si="19"/>
        <v>0.703599554812143</v>
      </c>
      <c r="I184">
        <f t="shared" si="20"/>
        <v>0.565060196814808</v>
      </c>
    </row>
    <row r="185" ht="15" spans="1:9">
      <c r="A185" s="2">
        <v>261.400249999999</v>
      </c>
      <c r="B185">
        <f t="shared" si="14"/>
        <v>17.67345</v>
      </c>
      <c r="C185">
        <f t="shared" si="15"/>
        <v>622.667956250002</v>
      </c>
      <c r="D185">
        <f t="shared" si="16"/>
        <v>0.402857873058577</v>
      </c>
      <c r="E185" s="2">
        <v>181.464358</v>
      </c>
      <c r="F185">
        <f t="shared" si="17"/>
        <v>156.563386</v>
      </c>
      <c r="G185">
        <f t="shared" si="18"/>
        <v>194.49507775</v>
      </c>
      <c r="H185">
        <f t="shared" si="19"/>
        <v>0.656468795647641</v>
      </c>
      <c r="I185">
        <f t="shared" si="20"/>
        <v>0.529663334353109</v>
      </c>
    </row>
    <row r="186" ht="15" spans="1:9">
      <c r="A186" s="2">
        <v>123.430883333333</v>
      </c>
      <c r="B186">
        <f t="shared" si="14"/>
        <v>17.67345</v>
      </c>
      <c r="C186">
        <f t="shared" si="15"/>
        <v>622.667956250002</v>
      </c>
      <c r="D186">
        <f t="shared" si="16"/>
        <v>0.174807262282199</v>
      </c>
      <c r="E186" s="2">
        <v>165.633366666667</v>
      </c>
      <c r="F186">
        <f t="shared" si="17"/>
        <v>156.563386</v>
      </c>
      <c r="G186">
        <f t="shared" si="18"/>
        <v>194.49507775</v>
      </c>
      <c r="H186">
        <f t="shared" si="19"/>
        <v>0.23911352877285</v>
      </c>
      <c r="I186">
        <f t="shared" si="20"/>
        <v>0.206960395527524</v>
      </c>
    </row>
    <row r="187" ht="15" spans="1:9">
      <c r="A187" s="2">
        <v>126.913307142857</v>
      </c>
      <c r="B187">
        <f t="shared" si="14"/>
        <v>17.67345</v>
      </c>
      <c r="C187">
        <f t="shared" si="15"/>
        <v>622.667956250002</v>
      </c>
      <c r="D187">
        <f t="shared" si="16"/>
        <v>0.180563386963577</v>
      </c>
      <c r="E187" s="2">
        <v>175.418012571429</v>
      </c>
      <c r="F187">
        <f t="shared" si="17"/>
        <v>156.563386</v>
      </c>
      <c r="G187">
        <f t="shared" si="18"/>
        <v>194.49507775</v>
      </c>
      <c r="H187">
        <f t="shared" si="19"/>
        <v>0.497067905531226</v>
      </c>
      <c r="I187">
        <f t="shared" si="20"/>
        <v>0.338815646247402</v>
      </c>
    </row>
    <row r="188" ht="15" spans="1:9">
      <c r="A188" s="2">
        <v>286.77108</v>
      </c>
      <c r="B188">
        <f t="shared" si="14"/>
        <v>17.67345</v>
      </c>
      <c r="C188">
        <f t="shared" si="15"/>
        <v>622.667956250002</v>
      </c>
      <c r="D188">
        <f t="shared" si="16"/>
        <v>0.444793510056769</v>
      </c>
      <c r="E188" s="2">
        <v>177.7222532</v>
      </c>
      <c r="F188">
        <f t="shared" si="17"/>
        <v>156.563386</v>
      </c>
      <c r="G188">
        <f t="shared" si="18"/>
        <v>194.49507775</v>
      </c>
      <c r="H188">
        <f t="shared" si="19"/>
        <v>0.55781501493404</v>
      </c>
      <c r="I188">
        <f t="shared" si="20"/>
        <v>0.501304262495404</v>
      </c>
    </row>
    <row r="189" ht="15" spans="1:9">
      <c r="A189" s="2">
        <v>401.2059</v>
      </c>
      <c r="B189">
        <f t="shared" si="14"/>
        <v>17.67345</v>
      </c>
      <c r="C189">
        <f t="shared" si="15"/>
        <v>622.667956250002</v>
      </c>
      <c r="D189">
        <f t="shared" si="16"/>
        <v>0.633943690459749</v>
      </c>
      <c r="E189" s="2">
        <v>184.864584857143</v>
      </c>
      <c r="F189">
        <f t="shared" si="17"/>
        <v>156.563386</v>
      </c>
      <c r="G189">
        <f t="shared" si="18"/>
        <v>194.49507775</v>
      </c>
      <c r="H189">
        <f t="shared" si="19"/>
        <v>0.746109586771668</v>
      </c>
      <c r="I189">
        <f t="shared" si="20"/>
        <v>0.690026638615709</v>
      </c>
    </row>
    <row r="190" ht="15" spans="1:9">
      <c r="A190" s="2">
        <v>250.846357142857</v>
      </c>
      <c r="B190">
        <f t="shared" si="14"/>
        <v>17.67345</v>
      </c>
      <c r="C190">
        <f t="shared" si="15"/>
        <v>622.667956250002</v>
      </c>
      <c r="D190">
        <f t="shared" si="16"/>
        <v>0.38541326364789</v>
      </c>
      <c r="E190" s="2">
        <v>185.503602285715</v>
      </c>
      <c r="F190">
        <f t="shared" si="17"/>
        <v>156.563386</v>
      </c>
      <c r="G190">
        <f t="shared" si="18"/>
        <v>194.49507775</v>
      </c>
      <c r="H190">
        <f t="shared" si="19"/>
        <v>0.762956117972642</v>
      </c>
      <c r="I190">
        <f t="shared" si="20"/>
        <v>0.574184690810266</v>
      </c>
    </row>
    <row r="191" ht="15" spans="1:9">
      <c r="A191" s="2">
        <v>144.218785714285</v>
      </c>
      <c r="B191">
        <f t="shared" si="14"/>
        <v>17.67345</v>
      </c>
      <c r="C191">
        <f t="shared" si="15"/>
        <v>622.667956250002</v>
      </c>
      <c r="D191">
        <f t="shared" si="16"/>
        <v>0.20916774351996</v>
      </c>
      <c r="E191" s="2">
        <v>173.565145714286</v>
      </c>
      <c r="F191">
        <f t="shared" si="17"/>
        <v>156.563386</v>
      </c>
      <c r="G191">
        <f t="shared" si="18"/>
        <v>194.49507775</v>
      </c>
      <c r="H191">
        <f t="shared" si="19"/>
        <v>0.448220443905871</v>
      </c>
      <c r="I191">
        <f t="shared" si="20"/>
        <v>0.328694093712916</v>
      </c>
    </row>
    <row r="192" ht="15" spans="1:9">
      <c r="A192" s="2">
        <v>622.667956250002</v>
      </c>
      <c r="B192">
        <f t="shared" si="14"/>
        <v>17.67345</v>
      </c>
      <c r="C192">
        <f t="shared" si="15"/>
        <v>622.667956250002</v>
      </c>
      <c r="D192">
        <f t="shared" si="16"/>
        <v>1</v>
      </c>
      <c r="E192" s="2">
        <v>193.949935</v>
      </c>
      <c r="F192">
        <f t="shared" si="17"/>
        <v>156.563386</v>
      </c>
      <c r="G192">
        <f t="shared" si="18"/>
        <v>194.49507775</v>
      </c>
      <c r="H192">
        <f t="shared" si="19"/>
        <v>0.985628303804826</v>
      </c>
      <c r="I192">
        <f t="shared" si="20"/>
        <v>0.992814151902413</v>
      </c>
    </row>
    <row r="193" ht="15" spans="1:9">
      <c r="A193" s="2">
        <v>203.2020625</v>
      </c>
      <c r="B193">
        <f t="shared" si="14"/>
        <v>17.67345</v>
      </c>
      <c r="C193">
        <f t="shared" si="15"/>
        <v>622.667956250002</v>
      </c>
      <c r="D193">
        <f t="shared" si="16"/>
        <v>0.306661648301537</v>
      </c>
      <c r="E193" s="2">
        <v>172.478126</v>
      </c>
      <c r="F193">
        <f t="shared" si="17"/>
        <v>156.563386</v>
      </c>
      <c r="G193">
        <f t="shared" si="18"/>
        <v>194.49507775</v>
      </c>
      <c r="H193">
        <f t="shared" si="19"/>
        <v>0.41956314801066</v>
      </c>
      <c r="I193">
        <f t="shared" si="20"/>
        <v>0.363112398156099</v>
      </c>
    </row>
    <row r="194" ht="15" spans="1:9">
      <c r="A194" s="2">
        <v>124.578266666667</v>
      </c>
      <c r="B194">
        <f t="shared" si="14"/>
        <v>17.67345</v>
      </c>
      <c r="C194">
        <f t="shared" si="15"/>
        <v>622.667956250002</v>
      </c>
      <c r="D194">
        <f t="shared" si="16"/>
        <v>0.176703780881095</v>
      </c>
      <c r="E194" s="2">
        <v>167.986219333334</v>
      </c>
      <c r="F194">
        <f t="shared" si="17"/>
        <v>156.563386</v>
      </c>
      <c r="G194">
        <f t="shared" si="18"/>
        <v>194.49507775</v>
      </c>
      <c r="H194">
        <f t="shared" si="19"/>
        <v>0.301142206063968</v>
      </c>
      <c r="I194">
        <f t="shared" si="20"/>
        <v>0.238922993472531</v>
      </c>
    </row>
    <row r="195" ht="15" spans="1:9">
      <c r="A195" s="2">
        <v>166.347016666667</v>
      </c>
      <c r="B195">
        <f t="shared" ref="B195:B201" si="21">MIN(A:A)</f>
        <v>17.67345</v>
      </c>
      <c r="C195">
        <f t="shared" ref="C195:C201" si="22">MAX(A:A)</f>
        <v>622.667956250002</v>
      </c>
      <c r="D195">
        <f t="shared" ref="D195:D201" si="23">(A195-B195)/(C195-B195)</f>
        <v>0.245743664001521</v>
      </c>
      <c r="E195" s="2">
        <v>165.389455333333</v>
      </c>
      <c r="F195">
        <f t="shared" ref="F195:F201" si="24">MIN(E:E)</f>
        <v>156.563386</v>
      </c>
      <c r="G195">
        <f t="shared" ref="G195:G201" si="25">MAX(E:E)</f>
        <v>194.49507775</v>
      </c>
      <c r="H195">
        <f t="shared" ref="H195:H201" si="26">(E195-F195)/(G195-F195)</f>
        <v>0.232683250499449</v>
      </c>
      <c r="I195">
        <f t="shared" ref="I195:I201" si="27">D195*0.5+H195*0.5</f>
        <v>0.239213457250485</v>
      </c>
    </row>
    <row r="196" ht="15" spans="1:9">
      <c r="A196" s="2">
        <v>140.798975</v>
      </c>
      <c r="B196">
        <f t="shared" si="21"/>
        <v>17.67345</v>
      </c>
      <c r="C196">
        <f t="shared" si="22"/>
        <v>622.667956250002</v>
      </c>
      <c r="D196">
        <f t="shared" si="23"/>
        <v>0.203515112497767</v>
      </c>
      <c r="E196" s="2">
        <v>181.654985</v>
      </c>
      <c r="F196">
        <f t="shared" si="24"/>
        <v>156.563386</v>
      </c>
      <c r="G196">
        <f t="shared" si="25"/>
        <v>194.49507775</v>
      </c>
      <c r="H196">
        <f t="shared" si="26"/>
        <v>0.661494329474499</v>
      </c>
      <c r="I196">
        <f t="shared" si="27"/>
        <v>0.432504720986133</v>
      </c>
    </row>
    <row r="197" ht="15" spans="1:9">
      <c r="A197" s="2">
        <v>139.731033333333</v>
      </c>
      <c r="B197">
        <f t="shared" si="21"/>
        <v>17.67345</v>
      </c>
      <c r="C197">
        <f t="shared" si="22"/>
        <v>622.667956250002</v>
      </c>
      <c r="D197">
        <f t="shared" si="23"/>
        <v>0.201749903631184</v>
      </c>
      <c r="E197" s="2">
        <v>169.925594</v>
      </c>
      <c r="F197">
        <f t="shared" si="24"/>
        <v>156.563386</v>
      </c>
      <c r="G197">
        <f t="shared" si="25"/>
        <v>194.49507775</v>
      </c>
      <c r="H197">
        <f t="shared" si="26"/>
        <v>0.352270288603713</v>
      </c>
      <c r="I197">
        <f t="shared" si="27"/>
        <v>0.277010096117448</v>
      </c>
    </row>
    <row r="198" ht="15" spans="1:9">
      <c r="A198" s="2">
        <v>99.3545666666664</v>
      </c>
      <c r="B198">
        <f t="shared" si="21"/>
        <v>17.67345</v>
      </c>
      <c r="C198">
        <f t="shared" si="22"/>
        <v>622.667956250002</v>
      </c>
      <c r="D198">
        <f t="shared" si="23"/>
        <v>0.135011336173875</v>
      </c>
      <c r="E198" s="2">
        <v>174.526217666667</v>
      </c>
      <c r="F198">
        <f t="shared" si="24"/>
        <v>156.563386</v>
      </c>
      <c r="G198">
        <f t="shared" si="25"/>
        <v>194.49507775</v>
      </c>
      <c r="H198">
        <f t="shared" si="26"/>
        <v>0.47355735634086</v>
      </c>
      <c r="I198">
        <f t="shared" si="27"/>
        <v>0.304284346257367</v>
      </c>
    </row>
    <row r="199" ht="15" spans="1:9">
      <c r="A199" s="2">
        <v>65.7584750000001</v>
      </c>
      <c r="B199">
        <f t="shared" si="21"/>
        <v>17.67345</v>
      </c>
      <c r="C199">
        <f t="shared" si="22"/>
        <v>622.667956250002</v>
      </c>
      <c r="D199">
        <f t="shared" si="23"/>
        <v>0.0794801018905946</v>
      </c>
      <c r="E199" s="2">
        <v>164.367767</v>
      </c>
      <c r="F199">
        <f t="shared" si="24"/>
        <v>156.563386</v>
      </c>
      <c r="G199">
        <f t="shared" si="25"/>
        <v>194.49507775</v>
      </c>
      <c r="H199">
        <f t="shared" si="26"/>
        <v>0.205748297530122</v>
      </c>
      <c r="I199">
        <f t="shared" si="27"/>
        <v>0.142614199710358</v>
      </c>
    </row>
    <row r="200" ht="15" spans="1:9">
      <c r="A200" s="2">
        <v>196.85505</v>
      </c>
      <c r="B200">
        <f t="shared" si="21"/>
        <v>17.67345</v>
      </c>
      <c r="C200">
        <f t="shared" si="22"/>
        <v>622.667956250002</v>
      </c>
      <c r="D200">
        <f t="shared" si="23"/>
        <v>0.296170623284894</v>
      </c>
      <c r="E200" s="2">
        <v>170.8659965</v>
      </c>
      <c r="F200">
        <f t="shared" si="24"/>
        <v>156.563386</v>
      </c>
      <c r="G200">
        <f t="shared" si="25"/>
        <v>194.49507775</v>
      </c>
      <c r="H200">
        <f t="shared" si="26"/>
        <v>0.377062288554538</v>
      </c>
      <c r="I200">
        <f t="shared" si="27"/>
        <v>0.336616455919716</v>
      </c>
    </row>
    <row r="201" ht="15" spans="1:9">
      <c r="A201" s="2">
        <v>186.194000000001</v>
      </c>
      <c r="B201">
        <f t="shared" si="21"/>
        <v>17.67345</v>
      </c>
      <c r="C201">
        <f t="shared" si="22"/>
        <v>622.667956250002</v>
      </c>
      <c r="D201">
        <f t="shared" si="23"/>
        <v>0.278548893021457</v>
      </c>
      <c r="E201" s="2">
        <v>176.670882571429</v>
      </c>
      <c r="F201">
        <f t="shared" si="24"/>
        <v>156.563386</v>
      </c>
      <c r="G201">
        <f t="shared" si="25"/>
        <v>194.49507775</v>
      </c>
      <c r="H201">
        <f t="shared" si="26"/>
        <v>0.530097542286093</v>
      </c>
      <c r="I201">
        <f t="shared" si="27"/>
        <v>0.404323217653775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中国石油大学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243方案</vt:lpstr>
      <vt:lpstr>数字 新</vt:lpstr>
      <vt:lpstr>低中高 新</vt:lpstr>
      <vt:lpstr>数字</vt:lpstr>
      <vt:lpstr>低中高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马效东</dc:creator>
  <cp:lastModifiedBy>娄航宇</cp:lastModifiedBy>
  <dcterms:created xsi:type="dcterms:W3CDTF">2022-10-05T12:58:00Z</dcterms:created>
  <dcterms:modified xsi:type="dcterms:W3CDTF">2022-11-19T06:22:07Z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6C1C8672F7ED4363B3DF98C746466A28</vt:lpwstr>
  </property>
  <property fmtid="{D5CDD505-2E9C-101B-9397-08002B2CF9AE}" pid="3" name="KSOProductBuildVer">
    <vt:lpwstr>2052-11.1.0.12763</vt:lpwstr>
  </property>
</Properties>
</file>