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\Semestre 1-2\Projet-Module-C#\Docs\"/>
    </mc:Choice>
  </mc:AlternateContent>
  <xr:revisionPtr revIDLastSave="0" documentId="8_{FB90821E-9E3E-4972-AE7C-0329EEF648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5" r:id="rId5"/>
    <sheet name="achievementWeek" sheetId="154" state="hidden" r:id="rId6"/>
    <sheet name="JNLTRAV" sheetId="156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3" i="156" l="1"/>
  <c r="D324" i="156"/>
  <c r="D305" i="156"/>
  <c r="D286" i="156"/>
  <c r="D267" i="156"/>
  <c r="D248" i="156"/>
  <c r="D229" i="156"/>
  <c r="D210" i="156"/>
  <c r="D191" i="156"/>
  <c r="D172" i="156"/>
  <c r="D153" i="156"/>
  <c r="D134" i="156"/>
  <c r="D115" i="156"/>
  <c r="D96" i="156"/>
  <c r="D77" i="156"/>
  <c r="D58" i="156"/>
  <c r="D39" i="156"/>
  <c r="D20" i="156"/>
  <c r="D1" i="156"/>
  <c r="B360" i="156"/>
  <c r="B341" i="156"/>
  <c r="B322" i="156"/>
  <c r="B303" i="156"/>
  <c r="B284" i="156"/>
  <c r="B265" i="156"/>
  <c r="B246" i="156"/>
  <c r="B227" i="156"/>
  <c r="B208" i="156"/>
  <c r="B189" i="156"/>
  <c r="B170" i="156"/>
  <c r="B151" i="156"/>
  <c r="B132" i="156"/>
  <c r="B113" i="156"/>
  <c r="B94" i="156"/>
  <c r="B75" i="156"/>
  <c r="B56" i="156"/>
  <c r="B37" i="156"/>
  <c r="B18" i="156"/>
  <c r="B265" i="155"/>
  <c r="B251" i="155"/>
  <c r="B237" i="155"/>
  <c r="B223" i="155"/>
  <c r="B209" i="155"/>
  <c r="B195" i="155"/>
  <c r="B181" i="155"/>
  <c r="B167" i="155"/>
  <c r="B153" i="155"/>
  <c r="B139" i="155"/>
  <c r="B125" i="155"/>
  <c r="B111" i="155"/>
  <c r="B97" i="155"/>
  <c r="B83" i="155"/>
  <c r="B69" i="155"/>
  <c r="B55" i="155"/>
  <c r="B41" i="155"/>
  <c r="B27" i="155"/>
  <c r="B13" i="155"/>
  <c r="B18" i="154"/>
  <c r="B13" i="11" l="1"/>
</calcChain>
</file>

<file path=xl/sharedStrings.xml><?xml version="1.0" encoding="utf-8"?>
<sst xmlns="http://schemas.openxmlformats.org/spreadsheetml/2006/main" count="329" uniqueCount="37">
  <si>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</si>
  <si>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</si>
  <si>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</si>
  <si>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</si>
  <si>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</si>
  <si>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</si>
  <si>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</si>
  <si>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</si>
  <si>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</si>
  <si>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</si>
  <si>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</si>
  <si>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</si>
  <si>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</si>
  <si>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</si>
  <si>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</si>
  <si>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</si>
  <si>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</si>
  <si>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</si>
  <si>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</si>
  <si>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</si>
  <si>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</si>
  <si>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</si>
  <si>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</si>
  <si>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</si>
  <si>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Projet C#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</si>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</sst>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5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1985" name="btnImportPlanification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513BA64A-090D-4415-8270-EC6599CFC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2B00FA45-2C5E-4961-970D-F86543FEF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tabSelected="1" view="pageBreakPreview" zoomScaleNormal="100" zoomScaleSheetLayoutView="100" workbookViewId="0">
      <selection activeCell="C28" sqref="C28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45309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45443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19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88" t="s">
        <v>19</v>
      </c>
      <c r="C19" s="89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28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29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30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31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32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33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34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0" t="s">
        <v>21</v>
      </c>
      <c r="C3" s="16">
        <v>0</v>
      </c>
    </row>
    <row r="4" spans="1:4" ht="19.5" customHeight="1" x14ac:dyDescent="0.25">
      <c r="A4" s="19"/>
      <c r="B4" s="91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466D-573C-43E9-94FA-62BBAB663EF4}">
  <sheetPr codeName="Feuil5"/>
  <dimension ref="A1:I267"/>
  <sheetViews>
    <sheetView workbookViewId="0"/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92" t="s">
        <v>35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x14ac:dyDescent="0.25">
      <c r="A17" s="5"/>
      <c r="B17" s="4"/>
      <c r="C17" s="9"/>
      <c r="D17" s="9"/>
    </row>
    <row r="18" spans="1:9" x14ac:dyDescent="0.25">
      <c r="A18" s="1"/>
      <c r="B18" s="2"/>
      <c r="C18" s="10"/>
      <c r="D18" s="10"/>
    </row>
    <row r="19" spans="1:9" x14ac:dyDescent="0.25">
      <c r="A19" s="1"/>
      <c r="B19" s="2"/>
      <c r="C19" s="10"/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10"/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0</v>
      </c>
      <c r="C27" s="92" t="s">
        <v>35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4.25" x14ac:dyDescent="0.3">
      <c r="A31" s="5"/>
      <c r="B31" s="4"/>
      <c r="C31" s="9"/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10"/>
      <c r="D32" s="10"/>
      <c r="E32" s="20"/>
      <c r="F32" s="20"/>
      <c r="G32" s="20"/>
      <c r="H32" s="20"/>
      <c r="I32" s="20"/>
    </row>
    <row r="33" spans="1:9" x14ac:dyDescent="0.25">
      <c r="A33" s="1"/>
      <c r="B33" s="2"/>
      <c r="C33" s="10"/>
      <c r="D33" s="10"/>
      <c r="E33" s="20"/>
      <c r="F33" s="20"/>
      <c r="G33" s="20"/>
      <c r="H33" s="20"/>
      <c r="I33" s="2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0</v>
      </c>
      <c r="C41" s="92" t="s">
        <v>35</v>
      </c>
      <c r="D41" s="13"/>
    </row>
    <row r="42" spans="1:9" ht="15" thickBot="1" x14ac:dyDescent="0.35">
      <c r="A42" s="14"/>
      <c r="B42" s="14"/>
      <c r="C42" s="14"/>
      <c r="D42" s="14"/>
    </row>
    <row r="43" spans="1:9" ht="18.75" thickBot="1" x14ac:dyDescent="0.3">
      <c r="A43" s="6" t="s">
        <v>14</v>
      </c>
      <c r="B43" s="7">
        <v>4</v>
      </c>
      <c r="C43" s="17"/>
      <c r="D43" s="87"/>
    </row>
    <row r="44" spans="1:9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9" x14ac:dyDescent="0.25">
      <c r="A45" s="5"/>
      <c r="B45" s="4"/>
      <c r="C45" s="9"/>
      <c r="D45" s="9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0</v>
      </c>
      <c r="C55" s="92" t="s">
        <v>35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7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"/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92" t="s">
        <v>35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7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"/>
      <c r="D73" s="9"/>
    </row>
    <row r="74" spans="1:4" x14ac:dyDescent="0.25">
      <c r="A74" s="1"/>
      <c r="B74" s="2"/>
      <c r="C74" s="10"/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0</v>
      </c>
      <c r="C83" s="92" t="s">
        <v>35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7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"/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92" t="s">
        <v>35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7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"/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92" t="s">
        <v>35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7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"/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92" t="s">
        <v>35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7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"/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92" t="s">
        <v>35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7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"/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92" t="s">
        <v>35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7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"/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92" t="s">
        <v>35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7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"/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92" t="s">
        <v>35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7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"/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92" t="s">
        <v>35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7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"/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92" t="s">
        <v>35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7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"/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92" t="s">
        <v>35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7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"/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92" t="s">
        <v>35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7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"/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10"/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92" t="s">
        <v>35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7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"/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92" t="s">
        <v>35</v>
      </c>
      <c r="D265" s="13"/>
    </row>
    <row r="266" spans="1:4" ht="14.25" x14ac:dyDescent="0.3">
      <c r="A266" s="14"/>
      <c r="B266" s="14"/>
      <c r="C266" s="14"/>
      <c r="D266" s="14"/>
    </row>
    <row r="267" spans="1:4" x14ac:dyDescent="0.25">
      <c r="A267" s="93" t="s">
        <v>36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" xr:uid="{E47D7408-AE34-4B6A-9A06-EA901111920E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" xr:uid="{58793C03-AAF7-43E8-B73E-B7E2238224E0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" xr:uid="{485C54CF-7714-4123-B7B9-BCA244633D3D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6E52119F-F12F-450C-8A84-1BC330B0DEEB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985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1985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1126-D819-40F7-B4B9-42497F9BD5D7}">
  <sheetPr codeName="Feuil9"/>
  <dimension ref="A1:I362"/>
  <sheetViews>
    <sheetView workbookViewId="0"/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45309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94" t="s">
        <v>35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45316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/>
      <c r="B22" s="4"/>
      <c r="C22" s="9"/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0</v>
      </c>
      <c r="C37" s="94" t="s">
        <v>35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45323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0</v>
      </c>
      <c r="C56" s="94" t="s">
        <v>35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45330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94" t="s">
        <v>35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45337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0</v>
      </c>
      <c r="C94" s="94" t="s">
        <v>35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45344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94" t="s">
        <v>35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45351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94" t="s">
        <v>35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45358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94" t="s">
        <v>35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14</v>
      </c>
      <c r="B153" s="44">
        <v>9</v>
      </c>
      <c r="C153" s="45" t="s">
        <v>23</v>
      </c>
      <c r="D153" s="54">
        <f>$D$134+7</f>
        <v>45365</v>
      </c>
    </row>
    <row r="154" spans="1:4" ht="27.75" thickBot="1" x14ac:dyDescent="0.3">
      <c r="A154" s="46" t="s">
        <v>3</v>
      </c>
      <c r="B154" s="47" t="s">
        <v>15</v>
      </c>
      <c r="C154" s="46" t="s">
        <v>7</v>
      </c>
      <c r="D154" s="46" t="s">
        <v>13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22</v>
      </c>
      <c r="B170" s="48">
        <f>SUM(B155:B169)</f>
        <v>0</v>
      </c>
      <c r="C170" s="94" t="s">
        <v>35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14</v>
      </c>
      <c r="B172" s="44">
        <v>10</v>
      </c>
      <c r="C172" s="45" t="s">
        <v>23</v>
      </c>
      <c r="D172" s="54">
        <f>$D$153+7</f>
        <v>45372</v>
      </c>
    </row>
    <row r="173" spans="1:4" ht="27.75" thickBot="1" x14ac:dyDescent="0.3">
      <c r="A173" s="46" t="s">
        <v>3</v>
      </c>
      <c r="B173" s="47" t="s">
        <v>15</v>
      </c>
      <c r="C173" s="46" t="s">
        <v>7</v>
      </c>
      <c r="D173" s="46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22</v>
      </c>
      <c r="B189" s="48">
        <f>SUM(B174:B188)</f>
        <v>0</v>
      </c>
      <c r="C189" s="94" t="s">
        <v>35</v>
      </c>
      <c r="D189" s="49"/>
    </row>
    <row r="190" spans="1:4" ht="15" thickBot="1" x14ac:dyDescent="0.35">
      <c r="A190" s="50"/>
      <c r="B190" s="50"/>
      <c r="C190" s="50"/>
      <c r="D190" s="50"/>
    </row>
    <row r="191" spans="1:4" ht="18.75" thickBot="1" x14ac:dyDescent="0.3">
      <c r="A191" s="43" t="s">
        <v>14</v>
      </c>
      <c r="B191" s="44">
        <v>11</v>
      </c>
      <c r="C191" s="45" t="s">
        <v>23</v>
      </c>
      <c r="D191" s="54">
        <f>$D$172+7</f>
        <v>45379</v>
      </c>
    </row>
    <row r="192" spans="1:4" ht="27.75" thickBot="1" x14ac:dyDescent="0.3">
      <c r="A192" s="46" t="s">
        <v>3</v>
      </c>
      <c r="B192" s="47" t="s">
        <v>15</v>
      </c>
      <c r="C192" s="46" t="s">
        <v>7</v>
      </c>
      <c r="D192" s="46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1"/>
      <c r="B205" s="51"/>
      <c r="C205" s="52"/>
      <c r="D205" s="52"/>
    </row>
    <row r="206" spans="1:4" x14ac:dyDescent="0.25">
      <c r="A206" s="51"/>
      <c r="B206" s="51"/>
      <c r="C206" s="52"/>
      <c r="D206" s="52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8" t="s">
        <v>22</v>
      </c>
      <c r="B208" s="48">
        <f>SUM(B193:B207)</f>
        <v>0</v>
      </c>
      <c r="C208" s="94" t="s">
        <v>35</v>
      </c>
      <c r="D208" s="49"/>
    </row>
    <row r="209" spans="1:4" ht="15" thickBot="1" x14ac:dyDescent="0.35">
      <c r="A209" s="50"/>
      <c r="B209" s="50"/>
      <c r="C209" s="50"/>
      <c r="D209" s="50"/>
    </row>
    <row r="210" spans="1:4" ht="18.75" thickBot="1" x14ac:dyDescent="0.3">
      <c r="A210" s="43" t="s">
        <v>14</v>
      </c>
      <c r="B210" s="44">
        <v>12</v>
      </c>
      <c r="C210" s="45" t="s">
        <v>23</v>
      </c>
      <c r="D210" s="54">
        <f>$D$191+7</f>
        <v>45386</v>
      </c>
    </row>
    <row r="211" spans="1:4" ht="27.75" thickBot="1" x14ac:dyDescent="0.3">
      <c r="A211" s="46" t="s">
        <v>3</v>
      </c>
      <c r="B211" s="47" t="s">
        <v>15</v>
      </c>
      <c r="C211" s="46" t="s">
        <v>7</v>
      </c>
      <c r="D211" s="46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1"/>
      <c r="B224" s="51"/>
      <c r="C224" s="52"/>
      <c r="D224" s="52"/>
    </row>
    <row r="225" spans="1:4" x14ac:dyDescent="0.25">
      <c r="A225" s="51"/>
      <c r="B225" s="51"/>
      <c r="C225" s="52"/>
      <c r="D225" s="52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8" t="s">
        <v>22</v>
      </c>
      <c r="B227" s="48">
        <f>SUM(B212:B226)</f>
        <v>0</v>
      </c>
      <c r="C227" s="94" t="s">
        <v>35</v>
      </c>
      <c r="D227" s="49"/>
    </row>
    <row r="228" spans="1:4" ht="15" thickBot="1" x14ac:dyDescent="0.35">
      <c r="A228" s="50"/>
      <c r="B228" s="50"/>
      <c r="C228" s="50"/>
      <c r="D228" s="50"/>
    </row>
    <row r="229" spans="1:4" ht="18.75" thickBot="1" x14ac:dyDescent="0.3">
      <c r="A229" s="43" t="s">
        <v>14</v>
      </c>
      <c r="B229" s="44">
        <v>13</v>
      </c>
      <c r="C229" s="45" t="s">
        <v>23</v>
      </c>
      <c r="D229" s="54">
        <f>$D$210+7</f>
        <v>45393</v>
      </c>
    </row>
    <row r="230" spans="1:4" ht="27.75" thickBot="1" x14ac:dyDescent="0.3">
      <c r="A230" s="46" t="s">
        <v>3</v>
      </c>
      <c r="B230" s="47" t="s">
        <v>15</v>
      </c>
      <c r="C230" s="46" t="s">
        <v>7</v>
      </c>
      <c r="D230" s="46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1"/>
      <c r="B243" s="51"/>
      <c r="C243" s="52"/>
      <c r="D243" s="52"/>
    </row>
    <row r="244" spans="1:4" x14ac:dyDescent="0.25">
      <c r="A244" s="51"/>
      <c r="B244" s="51"/>
      <c r="C244" s="52"/>
      <c r="D244" s="52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8" t="s">
        <v>22</v>
      </c>
      <c r="B246" s="48">
        <f>SUM(B231:B245)</f>
        <v>0</v>
      </c>
      <c r="C246" s="94" t="s">
        <v>35</v>
      </c>
      <c r="D246" s="49"/>
    </row>
    <row r="247" spans="1:4" ht="15" thickBot="1" x14ac:dyDescent="0.35">
      <c r="A247" s="50"/>
      <c r="B247" s="50"/>
      <c r="C247" s="50"/>
      <c r="D247" s="50"/>
    </row>
    <row r="248" spans="1:4" ht="18.75" thickBot="1" x14ac:dyDescent="0.3">
      <c r="A248" s="43" t="s">
        <v>14</v>
      </c>
      <c r="B248" s="44">
        <v>14</v>
      </c>
      <c r="C248" s="45" t="s">
        <v>23</v>
      </c>
      <c r="D248" s="54">
        <f>$D$229+7</f>
        <v>45400</v>
      </c>
    </row>
    <row r="249" spans="1:4" ht="27.75" thickBot="1" x14ac:dyDescent="0.3">
      <c r="A249" s="46" t="s">
        <v>3</v>
      </c>
      <c r="B249" s="47" t="s">
        <v>15</v>
      </c>
      <c r="C249" s="46" t="s">
        <v>7</v>
      </c>
      <c r="D249" s="46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1"/>
      <c r="B262" s="51"/>
      <c r="C262" s="52"/>
      <c r="D262" s="52"/>
    </row>
    <row r="263" spans="1:4" x14ac:dyDescent="0.25">
      <c r="A263" s="51"/>
      <c r="B263" s="51"/>
      <c r="C263" s="52"/>
      <c r="D263" s="52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8" t="s">
        <v>22</v>
      </c>
      <c r="B265" s="48">
        <f>SUM(B250:B264)</f>
        <v>0</v>
      </c>
      <c r="C265" s="94" t="s">
        <v>35</v>
      </c>
      <c r="D265" s="49"/>
    </row>
    <row r="266" spans="1:4" ht="15" thickBot="1" x14ac:dyDescent="0.35">
      <c r="A266" s="50"/>
      <c r="B266" s="50"/>
      <c r="C266" s="50"/>
      <c r="D266" s="50"/>
    </row>
    <row r="267" spans="1:4" ht="18.75" thickBot="1" x14ac:dyDescent="0.3">
      <c r="A267" s="43" t="s">
        <v>14</v>
      </c>
      <c r="B267" s="44">
        <v>15</v>
      </c>
      <c r="C267" s="45" t="s">
        <v>23</v>
      </c>
      <c r="D267" s="54">
        <f>$D$248+7</f>
        <v>45407</v>
      </c>
    </row>
    <row r="268" spans="1:4" ht="27.75" thickBot="1" x14ac:dyDescent="0.3">
      <c r="A268" s="46" t="s">
        <v>3</v>
      </c>
      <c r="B268" s="47" t="s">
        <v>15</v>
      </c>
      <c r="C268" s="46" t="s">
        <v>7</v>
      </c>
      <c r="D268" s="46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1"/>
      <c r="B281" s="51"/>
      <c r="C281" s="52"/>
      <c r="D281" s="52"/>
    </row>
    <row r="282" spans="1:4" x14ac:dyDescent="0.25">
      <c r="A282" s="51"/>
      <c r="B282" s="51"/>
      <c r="C282" s="52"/>
      <c r="D282" s="52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8" t="s">
        <v>22</v>
      </c>
      <c r="B284" s="48">
        <f>SUM(B269:B283)</f>
        <v>0</v>
      </c>
      <c r="C284" s="94" t="s">
        <v>35</v>
      </c>
      <c r="D284" s="49"/>
    </row>
    <row r="285" spans="1:4" ht="15" thickBot="1" x14ac:dyDescent="0.35">
      <c r="A285" s="50"/>
      <c r="B285" s="50"/>
      <c r="C285" s="50"/>
      <c r="D285" s="50"/>
    </row>
    <row r="286" spans="1:4" ht="18.75" thickBot="1" x14ac:dyDescent="0.3">
      <c r="A286" s="43" t="s">
        <v>14</v>
      </c>
      <c r="B286" s="44">
        <v>16</v>
      </c>
      <c r="C286" s="45" t="s">
        <v>23</v>
      </c>
      <c r="D286" s="54">
        <f>$D$267+7</f>
        <v>45414</v>
      </c>
    </row>
    <row r="287" spans="1:4" ht="27.75" thickBot="1" x14ac:dyDescent="0.3">
      <c r="A287" s="46" t="s">
        <v>3</v>
      </c>
      <c r="B287" s="47" t="s">
        <v>15</v>
      </c>
      <c r="C287" s="46" t="s">
        <v>7</v>
      </c>
      <c r="D287" s="46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1"/>
      <c r="B300" s="51"/>
      <c r="C300" s="52"/>
      <c r="D300" s="52"/>
    </row>
    <row r="301" spans="1:4" x14ac:dyDescent="0.25">
      <c r="A301" s="51"/>
      <c r="B301" s="51"/>
      <c r="C301" s="52"/>
      <c r="D301" s="52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8" t="s">
        <v>22</v>
      </c>
      <c r="B303" s="48">
        <f>SUM(B288:B302)</f>
        <v>0</v>
      </c>
      <c r="C303" s="94" t="s">
        <v>35</v>
      </c>
      <c r="D303" s="49"/>
    </row>
    <row r="304" spans="1:4" ht="15" thickBot="1" x14ac:dyDescent="0.35">
      <c r="A304" s="50"/>
      <c r="B304" s="50"/>
      <c r="C304" s="50"/>
      <c r="D304" s="50"/>
    </row>
    <row r="305" spans="1:4" ht="18.75" thickBot="1" x14ac:dyDescent="0.3">
      <c r="A305" s="43" t="s">
        <v>14</v>
      </c>
      <c r="B305" s="44">
        <v>17</v>
      </c>
      <c r="C305" s="45" t="s">
        <v>23</v>
      </c>
      <c r="D305" s="54">
        <f>$D$286+7</f>
        <v>45421</v>
      </c>
    </row>
    <row r="306" spans="1:4" ht="27.75" thickBot="1" x14ac:dyDescent="0.3">
      <c r="A306" s="46" t="s">
        <v>3</v>
      </c>
      <c r="B306" s="47" t="s">
        <v>15</v>
      </c>
      <c r="C306" s="46" t="s">
        <v>7</v>
      </c>
      <c r="D306" s="46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1"/>
      <c r="B319" s="51"/>
      <c r="C319" s="52"/>
      <c r="D319" s="52"/>
    </row>
    <row r="320" spans="1:4" x14ac:dyDescent="0.25">
      <c r="A320" s="51"/>
      <c r="B320" s="51"/>
      <c r="C320" s="52"/>
      <c r="D320" s="52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8" t="s">
        <v>22</v>
      </c>
      <c r="B322" s="48">
        <f>SUM(B307:B321)</f>
        <v>0</v>
      </c>
      <c r="C322" s="94" t="s">
        <v>35</v>
      </c>
      <c r="D322" s="49"/>
    </row>
    <row r="323" spans="1:4" ht="15" thickBot="1" x14ac:dyDescent="0.35">
      <c r="A323" s="50"/>
      <c r="B323" s="50"/>
      <c r="C323" s="50"/>
      <c r="D323" s="50"/>
    </row>
    <row r="324" spans="1:4" ht="18.75" thickBot="1" x14ac:dyDescent="0.3">
      <c r="A324" s="43" t="s">
        <v>14</v>
      </c>
      <c r="B324" s="44">
        <v>18</v>
      </c>
      <c r="C324" s="45" t="s">
        <v>23</v>
      </c>
      <c r="D324" s="54">
        <f>$D$305+7</f>
        <v>45428</v>
      </c>
    </row>
    <row r="325" spans="1:4" ht="27.75" thickBot="1" x14ac:dyDescent="0.3">
      <c r="A325" s="46" t="s">
        <v>3</v>
      </c>
      <c r="B325" s="47" t="s">
        <v>15</v>
      </c>
      <c r="C325" s="46" t="s">
        <v>7</v>
      </c>
      <c r="D325" s="46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1"/>
      <c r="B338" s="51"/>
      <c r="C338" s="52"/>
      <c r="D338" s="52"/>
    </row>
    <row r="339" spans="1:4" x14ac:dyDescent="0.25">
      <c r="A339" s="51"/>
      <c r="B339" s="51"/>
      <c r="C339" s="52"/>
      <c r="D339" s="52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8" t="s">
        <v>22</v>
      </c>
      <c r="B341" s="48">
        <f>SUM(B326:B340)</f>
        <v>0</v>
      </c>
      <c r="C341" s="94" t="s">
        <v>35</v>
      </c>
      <c r="D341" s="49"/>
    </row>
    <row r="342" spans="1:4" ht="15" thickBot="1" x14ac:dyDescent="0.35">
      <c r="A342" s="50"/>
      <c r="B342" s="50"/>
      <c r="C342" s="50"/>
      <c r="D342" s="50"/>
    </row>
    <row r="343" spans="1:4" ht="18.75" thickBot="1" x14ac:dyDescent="0.3">
      <c r="A343" s="43" t="s">
        <v>14</v>
      </c>
      <c r="B343" s="44">
        <v>19</v>
      </c>
      <c r="C343" s="45" t="s">
        <v>23</v>
      </c>
      <c r="D343" s="54">
        <f>$D$324+7</f>
        <v>45435</v>
      </c>
    </row>
    <row r="344" spans="1:4" ht="27.75" thickBot="1" x14ac:dyDescent="0.3">
      <c r="A344" s="46" t="s">
        <v>3</v>
      </c>
      <c r="B344" s="47" t="s">
        <v>15</v>
      </c>
      <c r="C344" s="46" t="s">
        <v>7</v>
      </c>
      <c r="D344" s="46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1"/>
      <c r="B357" s="51"/>
      <c r="C357" s="52"/>
      <c r="D357" s="52"/>
    </row>
    <row r="358" spans="1:4" x14ac:dyDescent="0.25">
      <c r="A358" s="51"/>
      <c r="B358" s="51"/>
      <c r="C358" s="52"/>
      <c r="D358" s="52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8" t="s">
        <v>22</v>
      </c>
      <c r="B360" s="48">
        <f>SUM(B345:B359)</f>
        <v>0</v>
      </c>
      <c r="C360" s="94" t="s">
        <v>35</v>
      </c>
      <c r="D360" s="49"/>
    </row>
    <row r="361" spans="1:4" ht="14.25" x14ac:dyDescent="0.3">
      <c r="A361" s="50"/>
      <c r="B361" s="50"/>
      <c r="C361" s="50"/>
      <c r="D361" s="50"/>
    </row>
    <row r="362" spans="1:4" x14ac:dyDescent="0.25">
      <c r="A362" s="93" t="s">
        <v>36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73B604DD-CD34-4593-8910-6A570458AA7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" xr:uid="{08659C3C-E574-4ACD-9CA5-EF3B2588EB82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" xr:uid="{570953AB-0EF3-4C67-AD47-623232B9A423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" xr:uid="{286B63B6-DF45-4302-97B1-077ABE17FE18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3009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2024-01-18T12:51:34Z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