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ITB Semester 4 Elektro\Pemecahan Masalah dengan C\UTS\"/>
    </mc:Choice>
  </mc:AlternateContent>
  <xr:revisionPtr revIDLastSave="0" documentId="8_{E928D343-59DA-4EB1-BFA9-790DE8471C57}" xr6:coauthVersionLast="47" xr6:coauthVersionMax="47" xr10:uidLastSave="{00000000-0000-0000-0000-000000000000}"/>
  <bookViews>
    <workbookView xWindow="-120" yWindow="-120" windowWidth="20730" windowHeight="11040" xr2:uid="{C80EA389-7CBA-4ACC-BEE6-B965E6110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E2" i="1"/>
  <c r="E32" i="1"/>
  <c r="B32" i="1" s="1"/>
  <c r="E19" i="1"/>
  <c r="B19" i="1" s="1"/>
  <c r="B20" i="1"/>
  <c r="E20" i="1"/>
  <c r="E21" i="1"/>
  <c r="B21" i="1" s="1"/>
  <c r="B22" i="1"/>
  <c r="E22" i="1"/>
  <c r="E23" i="1"/>
  <c r="B23" i="1" s="1"/>
  <c r="B24" i="1"/>
  <c r="E24" i="1"/>
  <c r="E25" i="1"/>
  <c r="B25" i="1" s="1"/>
  <c r="B26" i="1"/>
  <c r="E26" i="1"/>
  <c r="E27" i="1"/>
  <c r="B27" i="1" s="1"/>
  <c r="B28" i="1"/>
  <c r="E28" i="1"/>
  <c r="E29" i="1"/>
  <c r="B29" i="1" s="1"/>
  <c r="B30" i="1"/>
  <c r="E30" i="1"/>
  <c r="E31" i="1"/>
  <c r="B31" i="1" s="1"/>
  <c r="B9" i="1"/>
  <c r="B17" i="1"/>
  <c r="E4" i="1"/>
  <c r="B4" i="1" s="1"/>
  <c r="E5" i="1"/>
  <c r="B5" i="1" s="1"/>
  <c r="E6" i="1"/>
  <c r="E7" i="1"/>
  <c r="B7" i="1" s="1"/>
  <c r="E8" i="1"/>
  <c r="B8" i="1" s="1"/>
  <c r="E9" i="1"/>
  <c r="E10" i="1"/>
  <c r="B10" i="1" s="1"/>
  <c r="E11" i="1"/>
  <c r="B11" i="1" s="1"/>
  <c r="E12" i="1"/>
  <c r="B12" i="1" s="1"/>
  <c r="E13" i="1"/>
  <c r="B13" i="1" s="1"/>
  <c r="E14" i="1"/>
  <c r="B14" i="1" s="1"/>
  <c r="E15" i="1"/>
  <c r="B15" i="1" s="1"/>
  <c r="E16" i="1"/>
  <c r="B16" i="1" s="1"/>
  <c r="E17" i="1"/>
  <c r="E18" i="1"/>
  <c r="B18" i="1" s="1"/>
  <c r="B6" i="1"/>
  <c r="E3" i="1"/>
  <c r="B3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<sst xmlns="http://schemas.openxmlformats.org/spreadsheetml/2006/main" count="2" uniqueCount="2">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</sst>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v/c terhadap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0.54791764348738403</c:v>
                </c:pt>
                <c:pt idx="2">
                  <c:v>0.69501097009955326</c:v>
                </c:pt>
                <c:pt idx="3">
                  <c:v>0.7762507739040323</c:v>
                </c:pt>
                <c:pt idx="4">
                  <c:v>0.8276265275532213</c:v>
                </c:pt>
                <c:pt idx="5">
                  <c:v>0.862649218961835</c:v>
                </c:pt>
                <c:pt idx="6">
                  <c:v>0.88776020070018391</c:v>
                </c:pt>
                <c:pt idx="7">
                  <c:v>0.90644724277259192</c:v>
                </c:pt>
                <c:pt idx="8">
                  <c:v>0.92076242371786143</c:v>
                </c:pt>
                <c:pt idx="9">
                  <c:v>0.9319878343154625</c:v>
                </c:pt>
                <c:pt idx="10">
                  <c:v>0.94096233407938012</c:v>
                </c:pt>
                <c:pt idx="11">
                  <c:v>0.94825544156266905</c:v>
                </c:pt>
                <c:pt idx="12">
                  <c:v>0.95426576937252128</c:v>
                </c:pt>
                <c:pt idx="13">
                  <c:v>0.95927955714888946</c:v>
                </c:pt>
                <c:pt idx="14">
                  <c:v>0.96350691356357376</c:v>
                </c:pt>
                <c:pt idx="15">
                  <c:v>0.96710503197290854</c:v>
                </c:pt>
                <c:pt idx="16">
                  <c:v>0.97019350030583851</c:v>
                </c:pt>
                <c:pt idx="17">
                  <c:v>0.972864655176225</c:v>
                </c:pt>
                <c:pt idx="18">
                  <c:v>0.97519074105413917</c:v>
                </c:pt>
                <c:pt idx="19">
                  <c:v>0.97722895835149748</c:v>
                </c:pt>
                <c:pt idx="20">
                  <c:v>0.97902508582249259</c:v>
                </c:pt>
                <c:pt idx="21">
                  <c:v>0.98061612119943931</c:v>
                </c:pt>
                <c:pt idx="22">
                  <c:v>0.98203223379529492</c:v>
                </c:pt>
                <c:pt idx="23">
                  <c:v>0.98329822720361071</c:v>
                </c:pt>
                <c:pt idx="24">
                  <c:v>0.98443464809089265</c:v>
                </c:pt>
                <c:pt idx="25">
                  <c:v>0.98545863592042415</c:v>
                </c:pt>
                <c:pt idx="26">
                  <c:v>0.98638458071329482</c:v>
                </c:pt>
                <c:pt idx="27">
                  <c:v>0.98722463696709217</c:v>
                </c:pt>
                <c:pt idx="28">
                  <c:v>0.98798912866629252</c:v>
                </c:pt>
                <c:pt idx="29">
                  <c:v>0.98868687103628639</c:v>
                </c:pt>
                <c:pt idx="30">
                  <c:v>0.98932542807772428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A-4F87-B28F-719EE655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758943"/>
        <c:axId val="2059761439"/>
      </c:lineChart>
      <c:catAx>
        <c:axId val="205975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 (dalam juta)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61439"/>
        <c:crosses val="autoZero"/>
        <c:auto val="1"/>
        <c:lblAlgn val="ctr"/>
        <c:lblOffset val="100"/>
        <c:noMultiLvlLbl val="0"/>
      </c:catAx>
      <c:valAx>
        <c:axId val="20597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5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</xdr:rowOff>
    </xdr:from>
    <xdr:to>
      <xdr:col>13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278B4-026F-4B3A-B8B8-B9834EB0A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1092-AEC0-4598-ACE5-E758F6271E51}">
  <dimension ref="A1:E32"/>
  <sheetViews>
    <sheetView tabSelected="1" workbookViewId="0">
      <selection activeCell="H9" sqref="H9"/>
    </sheetView>
  </sheetViews>
  <sheetFormatPr defaultRowHeight="15" x14ac:dyDescent="0.25"/>
  <cols>
    <col min="2" max="2" width="9.42578125" customWidth="1"/>
    <col min="4" max="4" width="11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f>SQRT(1-(9.109*10^-31/E2)^2)</f>
        <v>0</v>
      </c>
      <c r="E2">
        <f>(A2*(10^2)*1.602/9 + 9.109) *10^-31</f>
        <v>9.109000000000001E-31</v>
      </c>
    </row>
    <row r="3" spans="1:5" x14ac:dyDescent="0.25">
      <c r="A3">
        <v>0.1</v>
      </c>
      <c r="B3">
        <f>SQRT(1-(9.109*10^-31/E3)^2)</f>
        <v>0.54791764348738403</v>
      </c>
      <c r="E3">
        <f>(A3*(10^2)*1.602/9 + 9.109) *10^-31</f>
        <v>1.0889E-30</v>
      </c>
    </row>
    <row r="4" spans="1:5" x14ac:dyDescent="0.25">
      <c r="A4">
        <v>0.2</v>
      </c>
      <c r="B4">
        <f t="shared" ref="B4:B17" si="0">SQRT(1-(9.109*10^-31/E4)^2)</f>
        <v>0.69501097009955326</v>
      </c>
      <c r="E4">
        <f>(A4*(10^2)*1.602/9 + 9.109) *10^-31</f>
        <v>1.2669000000000001E-30</v>
      </c>
    </row>
    <row r="5" spans="1:5" x14ac:dyDescent="0.25">
      <c r="A5">
        <v>0.3</v>
      </c>
      <c r="B5">
        <f t="shared" si="0"/>
        <v>0.7762507739040323</v>
      </c>
      <c r="E5">
        <f>(A5*(10^2)*1.602/9 + 9.109) *10^-31</f>
        <v>1.4449E-30</v>
      </c>
    </row>
    <row r="6" spans="1:5" x14ac:dyDescent="0.25">
      <c r="A6">
        <v>0.4</v>
      </c>
      <c r="B6">
        <f t="shared" si="0"/>
        <v>0.8276265275532213</v>
      </c>
      <c r="E6">
        <f>(A6*(10^2)*1.602/9 + 9.109) *10^-31</f>
        <v>1.6229000000000001E-30</v>
      </c>
    </row>
    <row r="7" spans="1:5" x14ac:dyDescent="0.25">
      <c r="A7">
        <v>0.5</v>
      </c>
      <c r="B7">
        <f t="shared" si="0"/>
        <v>0.862649218961835</v>
      </c>
      <c r="E7">
        <f>(A7*(10^2)*1.602/9 + 9.109) *10^-31</f>
        <v>1.8009000000000002E-30</v>
      </c>
    </row>
    <row r="8" spans="1:5" x14ac:dyDescent="0.25">
      <c r="A8">
        <v>0.6</v>
      </c>
      <c r="B8">
        <f t="shared" si="0"/>
        <v>0.88776020070018391</v>
      </c>
      <c r="E8">
        <f>(A8*(10^2)*1.602/9 + 9.109) *10^-31</f>
        <v>1.9789000000000003E-30</v>
      </c>
    </row>
    <row r="9" spans="1:5" x14ac:dyDescent="0.25">
      <c r="A9">
        <v>0.7</v>
      </c>
      <c r="B9">
        <f t="shared" si="0"/>
        <v>0.90644724277259192</v>
      </c>
      <c r="E9">
        <f>(A9*(10^2)*1.602/9 + 9.109) *10^-31</f>
        <v>2.1569000000000004E-30</v>
      </c>
    </row>
    <row r="10" spans="1:5" x14ac:dyDescent="0.25">
      <c r="A10">
        <v>0.8</v>
      </c>
      <c r="B10">
        <f t="shared" si="0"/>
        <v>0.92076242371786143</v>
      </c>
      <c r="E10">
        <f>(A10*(10^2)*1.602/9 + 9.109) *10^-31</f>
        <v>2.3349000000000002E-30</v>
      </c>
    </row>
    <row r="11" spans="1:5" x14ac:dyDescent="0.25">
      <c r="A11">
        <v>0.9</v>
      </c>
      <c r="B11">
        <f t="shared" si="0"/>
        <v>0.9319878343154625</v>
      </c>
      <c r="E11">
        <f>(A11*(10^2)*1.602/9 + 9.109) *10^-31</f>
        <v>2.5128999999999999E-30</v>
      </c>
    </row>
    <row r="12" spans="1:5" x14ac:dyDescent="0.25">
      <c r="A12">
        <v>1</v>
      </c>
      <c r="B12">
        <f t="shared" si="0"/>
        <v>0.94096233407938012</v>
      </c>
      <c r="E12">
        <f>(A12*(10^2)*1.602/9 + 9.109) *10^-31</f>
        <v>2.6909E-30</v>
      </c>
    </row>
    <row r="13" spans="1:5" x14ac:dyDescent="0.25">
      <c r="A13">
        <v>1.1000000000000001</v>
      </c>
      <c r="B13">
        <f t="shared" si="0"/>
        <v>0.94825544156266905</v>
      </c>
      <c r="E13">
        <f>(A13*(10^2)*1.602/9 + 9.109) *10^-31</f>
        <v>2.8689000000000001E-30</v>
      </c>
    </row>
    <row r="14" spans="1:5" x14ac:dyDescent="0.25">
      <c r="A14">
        <v>1.2</v>
      </c>
      <c r="B14">
        <f t="shared" si="0"/>
        <v>0.95426576937252128</v>
      </c>
      <c r="E14">
        <f>(A14*(10^2)*1.602/9 + 9.109) *10^-31</f>
        <v>3.0469000000000002E-30</v>
      </c>
    </row>
    <row r="15" spans="1:5" x14ac:dyDescent="0.25">
      <c r="A15">
        <v>1.3</v>
      </c>
      <c r="B15">
        <f t="shared" si="0"/>
        <v>0.95927955714888946</v>
      </c>
      <c r="E15">
        <f>(A15*(10^2)*1.602/9 + 9.109) *10^-31</f>
        <v>3.2249000000000007E-30</v>
      </c>
    </row>
    <row r="16" spans="1:5" x14ac:dyDescent="0.25">
      <c r="A16">
        <v>1.4</v>
      </c>
      <c r="B16">
        <f t="shared" si="0"/>
        <v>0.96350691356357376</v>
      </c>
      <c r="E16">
        <f>(A16*(10^2)*1.602/9 + 9.109) *10^-31</f>
        <v>3.4029000000000008E-30</v>
      </c>
    </row>
    <row r="17" spans="1:5" x14ac:dyDescent="0.25">
      <c r="A17">
        <v>1.5</v>
      </c>
      <c r="B17">
        <f t="shared" si="0"/>
        <v>0.96710503197290854</v>
      </c>
      <c r="E17">
        <f>(A17*(10^2)*1.602/9 + 9.109) *10^-31</f>
        <v>3.5809000000000009E-30</v>
      </c>
    </row>
    <row r="18" spans="1:5" x14ac:dyDescent="0.25">
      <c r="A18">
        <v>1.6</v>
      </c>
      <c r="B18">
        <f>SQRT(1-(9.109*10^-31/E18)^2)</f>
        <v>0.97019350030583851</v>
      </c>
      <c r="E18">
        <f>(A18*(10^2)*1.602/9 + 9.109) *10^-31</f>
        <v>3.7589000000000003E-30</v>
      </c>
    </row>
    <row r="19" spans="1:5" x14ac:dyDescent="0.25">
      <c r="A19">
        <v>1.7</v>
      </c>
      <c r="B19">
        <f>SQRT(1-(9.109*10^-31/E19)^2)</f>
        <v>0.972864655176225</v>
      </c>
      <c r="E19">
        <f>(A19*(10^2)*1.602/9 + 9.109) *10^-31</f>
        <v>3.9369000000000011E-30</v>
      </c>
    </row>
    <row r="20" spans="1:5" x14ac:dyDescent="0.25">
      <c r="A20">
        <v>1.8</v>
      </c>
      <c r="B20">
        <f t="shared" ref="B20:B31" si="1">SQRT(1-(9.109*10^-31/E20)^2)</f>
        <v>0.97519074105413917</v>
      </c>
      <c r="E20">
        <f>(A20*(10^2)*1.602/9 + 9.109) *10^-31</f>
        <v>4.1149000000000005E-30</v>
      </c>
    </row>
    <row r="21" spans="1:5" x14ac:dyDescent="0.25">
      <c r="A21">
        <v>1.9</v>
      </c>
      <c r="B21">
        <f t="shared" si="1"/>
        <v>0.97722895835149748</v>
      </c>
      <c r="E21">
        <f>(A21*(10^2)*1.602/9 + 9.109) *10^-31</f>
        <v>4.2929000000000006E-30</v>
      </c>
    </row>
    <row r="22" spans="1:5" x14ac:dyDescent="0.25">
      <c r="A22">
        <v>2</v>
      </c>
      <c r="B22">
        <f t="shared" si="1"/>
        <v>0.97902508582249259</v>
      </c>
      <c r="E22">
        <f>(A22*(10^2)*1.602/9 + 9.109) *10^-31</f>
        <v>4.4709000000000007E-30</v>
      </c>
    </row>
    <row r="23" spans="1:5" x14ac:dyDescent="0.25">
      <c r="A23">
        <v>2.1</v>
      </c>
      <c r="B23">
        <f t="shared" si="1"/>
        <v>0.98061612119943931</v>
      </c>
      <c r="E23">
        <f>(A23*(10^2)*1.602/9 + 9.109) *10^-31</f>
        <v>4.6489000000000008E-30</v>
      </c>
    </row>
    <row r="24" spans="1:5" x14ac:dyDescent="0.25">
      <c r="A24">
        <v>2.2000000000000002</v>
      </c>
      <c r="B24">
        <f t="shared" si="1"/>
        <v>0.98203223379529492</v>
      </c>
      <c r="E24">
        <f>(A24*(10^2)*1.602/9 + 9.109) *10^-31</f>
        <v>4.8269000000000009E-30</v>
      </c>
    </row>
    <row r="25" spans="1:5" x14ac:dyDescent="0.25">
      <c r="A25">
        <v>2.2999999999999998</v>
      </c>
      <c r="B25">
        <f t="shared" si="1"/>
        <v>0.98329822720361071</v>
      </c>
      <c r="E25">
        <f>(A25*(10^2)*1.602/9 + 9.109) *10^-31</f>
        <v>5.0049000000000003E-30</v>
      </c>
    </row>
    <row r="26" spans="1:5" x14ac:dyDescent="0.25">
      <c r="A26">
        <v>2.4</v>
      </c>
      <c r="B26">
        <f t="shared" si="1"/>
        <v>0.98443464809089265</v>
      </c>
      <c r="E26">
        <f>(A26*(10^2)*1.602/9 + 9.109) *10^-31</f>
        <v>5.1829000000000004E-30</v>
      </c>
    </row>
    <row r="27" spans="1:5" x14ac:dyDescent="0.25">
      <c r="A27">
        <v>2.5</v>
      </c>
      <c r="B27">
        <f t="shared" si="1"/>
        <v>0.98545863592042415</v>
      </c>
      <c r="E27">
        <f>(A27*(10^2)*1.602/9 + 9.109) *10^-31</f>
        <v>5.3609000000000005E-30</v>
      </c>
    </row>
    <row r="28" spans="1:5" x14ac:dyDescent="0.25">
      <c r="A28">
        <v>2.6</v>
      </c>
      <c r="B28">
        <f t="shared" si="1"/>
        <v>0.98638458071329482</v>
      </c>
      <c r="E28">
        <f>(A28*(10^2)*1.602/9 + 9.109) *10^-31</f>
        <v>5.5389000000000006E-30</v>
      </c>
    </row>
    <row r="29" spans="1:5" x14ac:dyDescent="0.25">
      <c r="A29">
        <v>2.7</v>
      </c>
      <c r="B29">
        <f t="shared" si="1"/>
        <v>0.98722463696709217</v>
      </c>
      <c r="E29">
        <f>(A29*(10^2)*1.602/9 + 9.109) *10^-31</f>
        <v>5.7169000000000007E-30</v>
      </c>
    </row>
    <row r="30" spans="1:5" x14ac:dyDescent="0.25">
      <c r="A30">
        <v>2.8</v>
      </c>
      <c r="B30">
        <f t="shared" si="1"/>
        <v>0.98798912866629252</v>
      </c>
      <c r="E30">
        <f>(A30*(10^2)*1.602/9 + 9.109) *10^-31</f>
        <v>5.8949000000000008E-30</v>
      </c>
    </row>
    <row r="31" spans="1:5" x14ac:dyDescent="0.25">
      <c r="A31">
        <v>2.9</v>
      </c>
      <c r="B31">
        <f t="shared" si="1"/>
        <v>0.98868687103628639</v>
      </c>
      <c r="E31">
        <f>(A31*(10^2)*1.602/9 + 9.109) *10^-31</f>
        <v>6.0729000000000009E-30</v>
      </c>
    </row>
    <row r="32" spans="1:5" x14ac:dyDescent="0.25">
      <c r="A32">
        <v>3</v>
      </c>
      <c r="B32">
        <f>SQRT(1-(9.109*10^-31/E32)^2)</f>
        <v>0.98932542807772428</v>
      </c>
      <c r="E32">
        <f>(A32*(10^2)*1.602/9 + 9.109) *10^-31</f>
        <v>6.250900000000001E-30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MHanif</dc:creator>
  <cp:lastModifiedBy>MHanif</cp:lastModifiedBy>
  <dcterms:created xsi:type="dcterms:W3CDTF">2022-03-19T08:14:17Z</dcterms:created>
  <dcterms:modified xsi:type="dcterms:W3CDTF">2022-03-19T12:10:54Z</dcterms:modified>
</cp:coreProperties>
</file>