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niftayarani/V2G_Project/"/>
    </mc:Choice>
  </mc:AlternateContent>
  <xr:revisionPtr revIDLastSave="0" documentId="13_ncr:1_{9BFC0C84-F3A2-F24B-89F8-05D90A8DA805}" xr6:coauthVersionLast="47" xr6:coauthVersionMax="47" xr10:uidLastSave="{00000000-0000-0000-0000-000000000000}"/>
  <bookViews>
    <workbookView xWindow="-43780" yWindow="4140" windowWidth="38400" windowHeight="21100" activeTab="1" xr2:uid="{A8F86CD5-FA55-4A49-8889-FF77411DDC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2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C1" i="1"/>
  <c r="F17" i="1" s="1"/>
  <c r="F10" i="1" l="1"/>
  <c r="F19" i="1"/>
  <c r="F20" i="1"/>
  <c r="F21" i="1"/>
  <c r="F22" i="1"/>
  <c r="F25" i="1"/>
  <c r="F23" i="1"/>
  <c r="F24" i="1"/>
  <c r="F26" i="1"/>
  <c r="F4" i="1"/>
  <c r="F7" i="1"/>
  <c r="F6" i="1"/>
  <c r="F13" i="1"/>
  <c r="F12" i="1"/>
  <c r="F11" i="1"/>
  <c r="F9" i="1"/>
  <c r="F8" i="1"/>
  <c r="F3" i="1"/>
  <c r="F18" i="1"/>
  <c r="F5" i="1"/>
  <c r="F16" i="1"/>
  <c r="F15" i="1"/>
  <c r="F14" i="1"/>
</calcChain>
</file>

<file path=xl/sharedStrings.xml><?xml version="1.0" encoding="utf-8"?>
<sst xmlns="http://schemas.openxmlformats.org/spreadsheetml/2006/main" count="42" uniqueCount="12">
  <si>
    <t>Actual TOU 191</t>
  </si>
  <si>
    <t>EV-Rate</t>
  </si>
  <si>
    <t>Smart 6.6 kW</t>
  </si>
  <si>
    <t>Smart 12 kW</t>
  </si>
  <si>
    <t>V2G 6.6 kW</t>
  </si>
  <si>
    <t>V2G 12 kW</t>
  </si>
  <si>
    <t>Actual</t>
  </si>
  <si>
    <t>Potential</t>
  </si>
  <si>
    <t>Number</t>
  </si>
  <si>
    <t>diff with TOU</t>
  </si>
  <si>
    <t>TOU-Rate</t>
  </si>
  <si>
    <t>RT-Rate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</si>
</sst>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0" xfId="0" applyFont="1"/>
    <xf numFmtId="0" fontId="2" fillId="0" borderId="1" xfId="0" applyFont="1" applyBorder="1" applyAlignment="1">
      <alignment horizontal="center" vertical="center" textRotation="90" wrapText="1"/>
    </xf>
    <xf numFmtId="0" fontId="2" fillId="0" borderId="0" xfId="0" applyFont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textRotation="90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DF4B8-A23D-1F47-AD3F-ED03EA105A42}">
  <dimension ref="A1:G26"/>
  <sheetViews>
    <sheetView zoomScale="125" workbookViewId="0">
      <selection activeCell="F3" sqref="F3:F10"/>
    </sheetView>
  </sheetViews>
  <sheetFormatPr baseColWidth="10" defaultRowHeight="16" x14ac:dyDescent="0.2"/>
  <cols>
    <col min="1" max="1" width="13.33203125" bestFit="1" customWidth="1"/>
    <col min="3" max="3" width="21.5" customWidth="1"/>
    <col min="4" max="4" width="19.1640625" customWidth="1"/>
    <col min="5" max="5" width="24.1640625" customWidth="1"/>
    <col min="6" max="6" width="28.5" customWidth="1"/>
    <col min="7" max="7" width="17.5" bestFit="1" customWidth="1"/>
  </cols>
  <sheetData>
    <row r="1" spans="1:7" x14ac:dyDescent="0.2">
      <c r="A1" t="s">
        <v>0</v>
      </c>
      <c r="B1">
        <v>124123</v>
      </c>
      <c r="C1" s="9">
        <f>B1/B2</f>
        <v>2482.46</v>
      </c>
      <c r="D1" s="9"/>
      <c r="E1" s="9"/>
      <c r="F1" s="9"/>
    </row>
    <row r="2" spans="1:7" ht="17" thickBot="1" x14ac:dyDescent="0.25">
      <c r="A2" t="s">
        <v>8</v>
      </c>
      <c r="B2">
        <v>50</v>
      </c>
      <c r="C2" s="9"/>
      <c r="D2" s="9"/>
      <c r="E2" s="9"/>
      <c r="F2" s="9" t="s">
        <v>9</v>
      </c>
    </row>
    <row r="3" spans="1:7" ht="17" thickTop="1" x14ac:dyDescent="0.2">
      <c r="A3" s="2" t="s">
        <v>10</v>
      </c>
      <c r="B3" s="5" t="s">
        <v>2</v>
      </c>
      <c r="C3" s="10">
        <v>108753</v>
      </c>
      <c r="D3" s="9" t="s">
        <v>6</v>
      </c>
      <c r="E3" s="9">
        <f>C3/B$2</f>
        <v>2175.06</v>
      </c>
      <c r="F3" s="11">
        <f>C$1-E3</f>
        <v>307.40000000000009</v>
      </c>
    </row>
    <row r="4" spans="1:7" ht="17" thickBot="1" x14ac:dyDescent="0.25">
      <c r="A4" s="3"/>
      <c r="B4" s="6"/>
      <c r="C4" s="9">
        <v>107831</v>
      </c>
      <c r="D4" s="9" t="s">
        <v>7</v>
      </c>
      <c r="E4" s="9">
        <f t="shared" ref="E4:E18" si="0">C4/B$2</f>
        <v>2156.62</v>
      </c>
      <c r="F4" s="11">
        <f t="shared" ref="F4:F18" si="1">C$1-E4</f>
        <v>325.84000000000015</v>
      </c>
    </row>
    <row r="5" spans="1:7" x14ac:dyDescent="0.2">
      <c r="A5" s="3"/>
      <c r="B5" s="7" t="s">
        <v>3</v>
      </c>
      <c r="C5" s="10">
        <v>108268</v>
      </c>
      <c r="D5" s="9" t="s">
        <v>6</v>
      </c>
      <c r="E5" s="9">
        <f t="shared" si="0"/>
        <v>2165.36</v>
      </c>
      <c r="F5" s="11">
        <f t="shared" si="1"/>
        <v>317.09999999999991</v>
      </c>
    </row>
    <row r="6" spans="1:7" ht="17" thickBot="1" x14ac:dyDescent="0.25">
      <c r="A6" s="3"/>
      <c r="B6" s="6"/>
      <c r="C6" s="9">
        <v>107572</v>
      </c>
      <c r="D6" s="9" t="s">
        <v>7</v>
      </c>
      <c r="E6" s="9">
        <f t="shared" si="0"/>
        <v>2151.44</v>
      </c>
      <c r="F6" s="11">
        <f t="shared" si="1"/>
        <v>331.02</v>
      </c>
    </row>
    <row r="7" spans="1:7" x14ac:dyDescent="0.2">
      <c r="A7" s="3"/>
      <c r="B7" s="7" t="s">
        <v>4</v>
      </c>
      <c r="C7" s="10">
        <v>110667</v>
      </c>
      <c r="D7" s="9" t="s">
        <v>6</v>
      </c>
      <c r="E7" s="9">
        <f t="shared" si="0"/>
        <v>2213.34</v>
      </c>
      <c r="F7" s="11">
        <f t="shared" si="1"/>
        <v>269.11999999999989</v>
      </c>
    </row>
    <row r="8" spans="1:7" ht="17" thickBot="1" x14ac:dyDescent="0.25">
      <c r="A8" s="3"/>
      <c r="B8" s="6"/>
      <c r="C8" s="9">
        <v>110303</v>
      </c>
      <c r="D8" s="9" t="s">
        <v>7</v>
      </c>
      <c r="E8" s="9">
        <f t="shared" si="0"/>
        <v>2206.06</v>
      </c>
      <c r="F8" s="11">
        <f t="shared" si="1"/>
        <v>276.40000000000009</v>
      </c>
    </row>
    <row r="9" spans="1:7" x14ac:dyDescent="0.2">
      <c r="A9" s="3"/>
      <c r="B9" s="7" t="s">
        <v>5</v>
      </c>
      <c r="C9" s="10">
        <v>111253</v>
      </c>
      <c r="D9" s="9" t="s">
        <v>6</v>
      </c>
      <c r="E9" s="9">
        <f t="shared" si="0"/>
        <v>2225.06</v>
      </c>
      <c r="F9" s="11">
        <f t="shared" si="1"/>
        <v>257.40000000000009</v>
      </c>
    </row>
    <row r="10" spans="1:7" ht="17" thickBot="1" x14ac:dyDescent="0.25">
      <c r="A10" s="4"/>
      <c r="B10" s="6"/>
      <c r="C10" s="9">
        <v>111557</v>
      </c>
      <c r="D10" s="9" t="s">
        <v>7</v>
      </c>
      <c r="E10" s="9">
        <f t="shared" si="0"/>
        <v>2231.14</v>
      </c>
      <c r="F10" s="11">
        <f>C$1-E10</f>
        <v>251.32000000000016</v>
      </c>
    </row>
    <row r="11" spans="1:7" x14ac:dyDescent="0.2">
      <c r="A11" s="8" t="s">
        <v>1</v>
      </c>
      <c r="B11" s="7" t="s">
        <v>2</v>
      </c>
      <c r="C11" s="10">
        <v>84837</v>
      </c>
      <c r="D11" s="9" t="s">
        <v>6</v>
      </c>
      <c r="E11" s="9">
        <f t="shared" si="0"/>
        <v>1696.74</v>
      </c>
      <c r="F11" s="11">
        <f t="shared" si="1"/>
        <v>785.72</v>
      </c>
      <c r="G11" s="1"/>
    </row>
    <row r="12" spans="1:7" ht="17" thickBot="1" x14ac:dyDescent="0.25">
      <c r="A12" s="3"/>
      <c r="B12" s="6"/>
      <c r="C12" s="10">
        <v>83696</v>
      </c>
      <c r="D12" s="9" t="s">
        <v>7</v>
      </c>
      <c r="E12" s="9">
        <f t="shared" si="0"/>
        <v>1673.92</v>
      </c>
      <c r="F12" s="11">
        <f t="shared" si="1"/>
        <v>808.54</v>
      </c>
      <c r="G12" s="1"/>
    </row>
    <row r="13" spans="1:7" x14ac:dyDescent="0.2">
      <c r="A13" s="3"/>
      <c r="B13" s="7" t="s">
        <v>3</v>
      </c>
      <c r="C13" s="10">
        <v>84241</v>
      </c>
      <c r="D13" s="9" t="s">
        <v>6</v>
      </c>
      <c r="E13" s="9">
        <f t="shared" si="0"/>
        <v>1684.82</v>
      </c>
      <c r="F13" s="11">
        <f t="shared" si="1"/>
        <v>797.6400000000001</v>
      </c>
      <c r="G13" s="1"/>
    </row>
    <row r="14" spans="1:7" ht="17" thickBot="1" x14ac:dyDescent="0.25">
      <c r="A14" s="3"/>
      <c r="B14" s="6"/>
      <c r="C14" s="10">
        <v>83404</v>
      </c>
      <c r="D14" s="9" t="s">
        <v>7</v>
      </c>
      <c r="E14" s="9">
        <f t="shared" si="0"/>
        <v>1668.08</v>
      </c>
      <c r="F14" s="11">
        <f t="shared" si="1"/>
        <v>814.38000000000011</v>
      </c>
      <c r="G14" s="1"/>
    </row>
    <row r="15" spans="1:7" x14ac:dyDescent="0.2">
      <c r="A15" s="3"/>
      <c r="B15" s="7" t="s">
        <v>4</v>
      </c>
      <c r="C15" s="10">
        <v>45571</v>
      </c>
      <c r="D15" s="9" t="s">
        <v>6</v>
      </c>
      <c r="E15" s="9">
        <f t="shared" si="0"/>
        <v>911.42</v>
      </c>
      <c r="F15" s="11">
        <f t="shared" si="1"/>
        <v>1571.04</v>
      </c>
    </row>
    <row r="16" spans="1:7" ht="17" thickBot="1" x14ac:dyDescent="0.25">
      <c r="A16" s="3"/>
      <c r="B16" s="6"/>
      <c r="C16" s="10">
        <v>3816</v>
      </c>
      <c r="D16" s="9" t="s">
        <v>7</v>
      </c>
      <c r="E16" s="9">
        <f t="shared" si="0"/>
        <v>76.319999999999993</v>
      </c>
      <c r="F16" s="11">
        <f t="shared" si="1"/>
        <v>2406.14</v>
      </c>
    </row>
    <row r="17" spans="1:6" x14ac:dyDescent="0.2">
      <c r="A17" s="3"/>
      <c r="B17" s="7" t="s">
        <v>5</v>
      </c>
      <c r="C17" s="10">
        <v>21696</v>
      </c>
      <c r="D17" s="9" t="s">
        <v>6</v>
      </c>
      <c r="E17" s="9">
        <f t="shared" si="0"/>
        <v>433.92</v>
      </c>
      <c r="F17" s="11">
        <f t="shared" si="1"/>
        <v>2048.54</v>
      </c>
    </row>
    <row r="18" spans="1:6" ht="17" thickBot="1" x14ac:dyDescent="0.25">
      <c r="A18" s="4"/>
      <c r="B18" s="6"/>
      <c r="C18" s="10">
        <v>-42401</v>
      </c>
      <c r="D18" s="9" t="s">
        <v>7</v>
      </c>
      <c r="E18" s="9">
        <f t="shared" si="0"/>
        <v>-848.02</v>
      </c>
      <c r="F18" s="11">
        <f t="shared" si="1"/>
        <v>3330.48</v>
      </c>
    </row>
    <row r="19" spans="1:6" ht="17" thickTop="1" x14ac:dyDescent="0.2">
      <c r="A19" s="2" t="s">
        <v>11</v>
      </c>
      <c r="B19" s="5" t="s">
        <v>2</v>
      </c>
      <c r="C19" s="10">
        <v>87063</v>
      </c>
      <c r="D19" s="9" t="s">
        <v>6</v>
      </c>
      <c r="E19" s="9">
        <f>C19/B$2</f>
        <v>1741.26</v>
      </c>
      <c r="F19" s="11">
        <f>C$1-E19</f>
        <v>741.2</v>
      </c>
    </row>
    <row r="20" spans="1:6" ht="17" thickBot="1" x14ac:dyDescent="0.25">
      <c r="A20" s="3"/>
      <c r="B20" s="6"/>
      <c r="C20" s="9">
        <v>73251</v>
      </c>
      <c r="D20" s="9" t="s">
        <v>7</v>
      </c>
      <c r="E20" s="9">
        <f t="shared" ref="E20:E26" si="2">C20/B$2</f>
        <v>1465.02</v>
      </c>
      <c r="F20" s="11">
        <f t="shared" ref="F20:F26" si="3">C$1-E20</f>
        <v>1017.44</v>
      </c>
    </row>
    <row r="21" spans="1:6" x14ac:dyDescent="0.2">
      <c r="A21" s="3"/>
      <c r="B21" s="7" t="s">
        <v>3</v>
      </c>
      <c r="C21" s="10">
        <v>80700</v>
      </c>
      <c r="D21" s="9" t="s">
        <v>6</v>
      </c>
      <c r="E21" s="9">
        <f t="shared" si="2"/>
        <v>1614</v>
      </c>
      <c r="F21" s="11">
        <f t="shared" si="3"/>
        <v>868.46</v>
      </c>
    </row>
    <row r="22" spans="1:6" ht="17" thickBot="1" x14ac:dyDescent="0.25">
      <c r="A22" s="3"/>
      <c r="B22" s="6"/>
      <c r="C22" s="9">
        <v>68413</v>
      </c>
      <c r="D22" s="9" t="s">
        <v>7</v>
      </c>
      <c r="E22" s="9">
        <f t="shared" si="2"/>
        <v>1368.26</v>
      </c>
      <c r="F22" s="11">
        <f t="shared" si="3"/>
        <v>1114.2</v>
      </c>
    </row>
    <row r="23" spans="1:6" x14ac:dyDescent="0.2">
      <c r="A23" s="3"/>
      <c r="B23" s="7" t="s">
        <v>4</v>
      </c>
      <c r="C23" s="10">
        <v>32131</v>
      </c>
      <c r="D23" s="9" t="s">
        <v>6</v>
      </c>
      <c r="E23" s="9">
        <f t="shared" si="2"/>
        <v>642.62</v>
      </c>
      <c r="F23" s="11">
        <f t="shared" si="3"/>
        <v>1839.8400000000001</v>
      </c>
    </row>
    <row r="24" spans="1:6" ht="17" thickBot="1" x14ac:dyDescent="0.25">
      <c r="A24" s="3"/>
      <c r="B24" s="6"/>
      <c r="C24" s="9">
        <v>-60635</v>
      </c>
      <c r="D24" s="9" t="s">
        <v>7</v>
      </c>
      <c r="E24" s="9">
        <f t="shared" si="2"/>
        <v>-1212.7</v>
      </c>
      <c r="F24" s="11">
        <f t="shared" si="3"/>
        <v>3695.16</v>
      </c>
    </row>
    <row r="25" spans="1:6" x14ac:dyDescent="0.2">
      <c r="A25" s="3"/>
      <c r="B25" s="7" t="s">
        <v>5</v>
      </c>
      <c r="C25" s="10">
        <v>-17958</v>
      </c>
      <c r="D25" s="9" t="s">
        <v>6</v>
      </c>
      <c r="E25" s="9">
        <f t="shared" si="2"/>
        <v>-359.16</v>
      </c>
      <c r="F25" s="11">
        <f t="shared" si="3"/>
        <v>2841.62</v>
      </c>
    </row>
    <row r="26" spans="1:6" ht="17" thickBot="1" x14ac:dyDescent="0.25">
      <c r="A26" s="4"/>
      <c r="B26" s="6"/>
      <c r="C26" s="9">
        <v>-164906</v>
      </c>
      <c r="D26" s="9" t="s">
        <v>7</v>
      </c>
      <c r="E26" s="9">
        <f t="shared" si="2"/>
        <v>-3298.12</v>
      </c>
      <c r="F26" s="11">
        <f>C$1-E26</f>
        <v>5780.58</v>
      </c>
    </row>
  </sheetData>
  <mergeCells count="15">
    <mergeCell ref="A19:A26"/>
    <mergeCell ref="B19:B20"/>
    <mergeCell ref="B21:B22"/>
    <mergeCell ref="B23:B24"/>
    <mergeCell ref="B25:B26"/>
    <mergeCell ref="A11:A18"/>
    <mergeCell ref="B11:B12"/>
    <mergeCell ref="B13:B14"/>
    <mergeCell ref="B15:B16"/>
    <mergeCell ref="B17:B18"/>
    <mergeCell ref="A3:A10"/>
    <mergeCell ref="B3:B4"/>
    <mergeCell ref="B5:B6"/>
    <mergeCell ref="B7:B8"/>
    <mergeCell ref="B9:B10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0339F-4B9B-654C-969A-83060BFEB5C6}">
  <dimension ref="A1:D75"/>
  <sheetViews>
    <sheetView tabSelected="1" topLeftCell="A52" workbookViewId="0">
      <selection activeCell="D75" sqref="D75"/>
    </sheetView>
  </sheetViews>
  <sheetFormatPr baseColWidth="10" defaultRowHeight="16" x14ac:dyDescent="0.2"/>
  <sheetData>
    <row r="1" spans="1:2" x14ac:dyDescent="0.2">
      <c r="A1">
        <v>1151.78</v>
      </c>
      <c r="B1">
        <v>5467.98</v>
      </c>
    </row>
    <row r="2" spans="1:2" x14ac:dyDescent="0.2">
      <c r="A2">
        <v>150</v>
      </c>
      <c r="B2">
        <v>7006.5</v>
      </c>
    </row>
    <row r="3" spans="1:2" x14ac:dyDescent="0.2">
      <c r="A3">
        <v>16.8</v>
      </c>
      <c r="B3">
        <v>1402.5</v>
      </c>
    </row>
    <row r="4" spans="1:2" x14ac:dyDescent="0.2">
      <c r="A4">
        <v>6351.22</v>
      </c>
      <c r="B4">
        <v>29.3</v>
      </c>
    </row>
    <row r="5" spans="1:2" x14ac:dyDescent="0.2">
      <c r="A5">
        <v>953.98</v>
      </c>
      <c r="B5">
        <v>2624.1</v>
      </c>
    </row>
    <row r="6" spans="1:2" x14ac:dyDescent="0.2">
      <c r="A6">
        <v>3280.96839</v>
      </c>
      <c r="B6">
        <v>3.92</v>
      </c>
    </row>
    <row r="7" spans="1:2" x14ac:dyDescent="0.2">
      <c r="A7">
        <v>3565.8743199999999</v>
      </c>
      <c r="B7">
        <v>13879</v>
      </c>
    </row>
    <row r="8" spans="1:2" x14ac:dyDescent="0.2">
      <c r="A8">
        <v>301.7</v>
      </c>
      <c r="B8">
        <v>6351.22</v>
      </c>
    </row>
    <row r="9" spans="1:2" x14ac:dyDescent="0.2">
      <c r="A9">
        <v>1517.3</v>
      </c>
      <c r="B9">
        <v>4417.8999999999996</v>
      </c>
    </row>
    <row r="10" spans="1:2" x14ac:dyDescent="0.2">
      <c r="A10">
        <v>970.5</v>
      </c>
      <c r="B10">
        <v>1749.1</v>
      </c>
    </row>
    <row r="11" spans="1:2" x14ac:dyDescent="0.2">
      <c r="A11">
        <v>833.5</v>
      </c>
      <c r="B11">
        <v>1500.8</v>
      </c>
    </row>
    <row r="12" spans="1:2" x14ac:dyDescent="0.2">
      <c r="A12">
        <v>267.3</v>
      </c>
      <c r="B12">
        <v>3565.8743199999999</v>
      </c>
    </row>
    <row r="13" spans="1:2" x14ac:dyDescent="0.2">
      <c r="A13">
        <v>388.2</v>
      </c>
      <c r="B13">
        <v>5981.2</v>
      </c>
    </row>
    <row r="14" spans="1:2" x14ac:dyDescent="0.2">
      <c r="A14">
        <v>8005.28</v>
      </c>
      <c r="B14">
        <v>2277.37</v>
      </c>
    </row>
    <row r="15" spans="1:2" x14ac:dyDescent="0.2">
      <c r="A15">
        <v>1749.1</v>
      </c>
      <c r="B15">
        <v>970.5</v>
      </c>
    </row>
    <row r="16" spans="1:2" x14ac:dyDescent="0.2">
      <c r="B16">
        <v>2615.4442899999999</v>
      </c>
    </row>
    <row r="17" spans="2:2" x14ac:dyDescent="0.2">
      <c r="B17">
        <v>2130.3000000000002</v>
      </c>
    </row>
    <row r="18" spans="2:2" x14ac:dyDescent="0.2">
      <c r="B18">
        <v>3280.96839</v>
      </c>
    </row>
    <row r="19" spans="2:2" x14ac:dyDescent="0.2">
      <c r="B19">
        <v>5216.3999999999996</v>
      </c>
    </row>
    <row r="20" spans="2:2" x14ac:dyDescent="0.2">
      <c r="B20">
        <v>956.4</v>
      </c>
    </row>
    <row r="21" spans="2:2" x14ac:dyDescent="0.2">
      <c r="B21">
        <v>22.02</v>
      </c>
    </row>
    <row r="22" spans="2:2" x14ac:dyDescent="0.2">
      <c r="B22">
        <v>301.7</v>
      </c>
    </row>
    <row r="23" spans="2:2" x14ac:dyDescent="0.2">
      <c r="B23">
        <v>8005.28</v>
      </c>
    </row>
    <row r="24" spans="2:2" x14ac:dyDescent="0.2">
      <c r="B24">
        <v>7045.92652</v>
      </c>
    </row>
    <row r="25" spans="2:2" x14ac:dyDescent="0.2">
      <c r="B25">
        <v>368</v>
      </c>
    </row>
    <row r="26" spans="2:2" x14ac:dyDescent="0.2">
      <c r="B26">
        <v>15.08</v>
      </c>
    </row>
    <row r="27" spans="2:2" x14ac:dyDescent="0.2">
      <c r="B27">
        <v>556.08000000000004</v>
      </c>
    </row>
    <row r="28" spans="2:2" x14ac:dyDescent="0.2">
      <c r="B28">
        <v>833.5</v>
      </c>
    </row>
    <row r="29" spans="2:2" x14ac:dyDescent="0.2">
      <c r="B29">
        <v>953.98</v>
      </c>
    </row>
    <row r="30" spans="2:2" x14ac:dyDescent="0.2">
      <c r="B30">
        <v>1421.88</v>
      </c>
    </row>
    <row r="31" spans="2:2" x14ac:dyDescent="0.2">
      <c r="B31">
        <v>267.3</v>
      </c>
    </row>
    <row r="32" spans="2:2" x14ac:dyDescent="0.2">
      <c r="B32">
        <v>1157.3800000000001</v>
      </c>
    </row>
    <row r="33" spans="2:2" x14ac:dyDescent="0.2">
      <c r="B33">
        <v>1151.78</v>
      </c>
    </row>
    <row r="34" spans="2:2" x14ac:dyDescent="0.2">
      <c r="B34">
        <v>1267.6400000000001</v>
      </c>
    </row>
    <row r="35" spans="2:2" x14ac:dyDescent="0.2">
      <c r="B35">
        <v>5291.4</v>
      </c>
    </row>
    <row r="36" spans="2:2" x14ac:dyDescent="0.2">
      <c r="B36">
        <v>222.04</v>
      </c>
    </row>
    <row r="37" spans="2:2" x14ac:dyDescent="0.2">
      <c r="B37">
        <v>2584.5</v>
      </c>
    </row>
    <row r="38" spans="2:2" x14ac:dyDescent="0.2">
      <c r="B38">
        <v>4462.1000000000004</v>
      </c>
    </row>
    <row r="39" spans="2:2" x14ac:dyDescent="0.2">
      <c r="B39">
        <v>791.57</v>
      </c>
    </row>
    <row r="40" spans="2:2" x14ac:dyDescent="0.2">
      <c r="B40">
        <v>2007.2</v>
      </c>
    </row>
    <row r="41" spans="2:2" x14ac:dyDescent="0.2">
      <c r="B41">
        <v>1655.12</v>
      </c>
    </row>
    <row r="42" spans="2:2" x14ac:dyDescent="0.2">
      <c r="B42">
        <v>4432.48639</v>
      </c>
    </row>
    <row r="43" spans="2:2" x14ac:dyDescent="0.2">
      <c r="B43">
        <v>150</v>
      </c>
    </row>
    <row r="44" spans="2:2" x14ac:dyDescent="0.2">
      <c r="B44">
        <v>16.8</v>
      </c>
    </row>
    <row r="45" spans="2:2" x14ac:dyDescent="0.2">
      <c r="B45">
        <v>33.299999999999997</v>
      </c>
    </row>
    <row r="46" spans="2:2" x14ac:dyDescent="0.2">
      <c r="B46">
        <v>0.24</v>
      </c>
    </row>
    <row r="47" spans="2:2" x14ac:dyDescent="0.2">
      <c r="B47">
        <v>146</v>
      </c>
    </row>
    <row r="48" spans="2:2" x14ac:dyDescent="0.2">
      <c r="B48">
        <v>1517.3</v>
      </c>
    </row>
    <row r="49" spans="2:2" x14ac:dyDescent="0.2">
      <c r="B49">
        <v>856.28</v>
      </c>
    </row>
    <row r="50" spans="2:2" x14ac:dyDescent="0.2">
      <c r="B50">
        <v>388.2</v>
      </c>
    </row>
    <row r="51" spans="2:2" x14ac:dyDescent="0.2">
      <c r="B51">
        <v>195.78</v>
      </c>
    </row>
    <row r="52" spans="2:2" x14ac:dyDescent="0.2">
      <c r="B52">
        <v>736.9</v>
      </c>
    </row>
    <row r="53" spans="2:2" x14ac:dyDescent="0.2">
      <c r="B53">
        <v>8406.5</v>
      </c>
    </row>
    <row r="54" spans="2:2" x14ac:dyDescent="0.2">
      <c r="B54">
        <v>1632.14608</v>
      </c>
    </row>
    <row r="55" spans="2:2" x14ac:dyDescent="0.2">
      <c r="B55">
        <v>298.45999999999998</v>
      </c>
    </row>
    <row r="56" spans="2:2" x14ac:dyDescent="0.2">
      <c r="B56">
        <v>0.48</v>
      </c>
    </row>
    <row r="75" spans="4:4" x14ac:dyDescent="0.2">
      <c r="D75">
        <f>130617*(6200-5570)</f>
        <v>82288710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Hanif Tayarani</dc:creator>
  <cp:lastModifiedBy>Hanif Tayarani</cp:lastModifiedBy>
  <dcterms:created xsi:type="dcterms:W3CDTF">2024-07-12T18:27:21Z</dcterms:created>
  <dcterms:modified xsi:type="dcterms:W3CDTF">2024-09-06T06:35:54Z</dcterms:modified>
</cp:coreProperties>
</file>