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7" i="1" l="1"/>
  <c r="E8" i="1" l="1"/>
  <c r="D12" i="1"/>
  <c r="M12" i="1" l="1"/>
  <c r="P5" i="1"/>
  <c r="P7" i="1"/>
  <c r="O4" i="1"/>
  <c r="O5" i="1"/>
  <c r="O6" i="1"/>
  <c r="O7" i="1"/>
  <c r="O8" i="1"/>
  <c r="O9" i="1"/>
  <c r="O10" i="1"/>
  <c r="O11" i="1"/>
  <c r="O3" i="1"/>
  <c r="N4" i="1"/>
  <c r="P4" i="1" s="1"/>
  <c r="N5" i="1"/>
  <c r="N6" i="1"/>
  <c r="P6" i="1" s="1"/>
  <c r="N7" i="1"/>
  <c r="N8" i="1"/>
  <c r="P8" i="1" s="1"/>
  <c r="N9" i="1"/>
  <c r="P9" i="1" s="1"/>
  <c r="N10" i="1"/>
  <c r="P10" i="1" s="1"/>
  <c r="N11" i="1"/>
  <c r="P11" i="1" s="1"/>
  <c r="N3" i="1"/>
  <c r="N12" i="1" s="1"/>
  <c r="G4" i="1"/>
  <c r="G6" i="1"/>
  <c r="F4" i="1"/>
  <c r="F5" i="1"/>
  <c r="F6" i="1"/>
  <c r="F7" i="1"/>
  <c r="F8" i="1"/>
  <c r="F9" i="1"/>
  <c r="F10" i="1"/>
  <c r="F11" i="1"/>
  <c r="F3" i="1"/>
  <c r="F12" i="1" s="1"/>
  <c r="E4" i="1"/>
  <c r="E5" i="1"/>
  <c r="G5" i="1" s="1"/>
  <c r="E6" i="1"/>
  <c r="E7" i="1"/>
  <c r="G7" i="1" s="1"/>
  <c r="G8" i="1"/>
  <c r="E9" i="1"/>
  <c r="G9" i="1" s="1"/>
  <c r="E10" i="1"/>
  <c r="G10" i="1" s="1"/>
  <c r="E11" i="1"/>
  <c r="G11" i="1" s="1"/>
  <c r="E3" i="1"/>
  <c r="E17" i="1" l="1"/>
  <c r="C14" i="1"/>
  <c r="P3" i="1"/>
  <c r="P12" i="1" s="1"/>
  <c r="L17" i="1" s="1"/>
  <c r="L18" i="1" s="1"/>
  <c r="E12" i="1"/>
  <c r="G12" i="1"/>
  <c r="C17" i="1" s="1"/>
  <c r="C18" i="1" s="1"/>
  <c r="C21" i="1" s="1"/>
  <c r="G3" i="1"/>
  <c r="O12" i="1"/>
  <c r="L14" i="1" s="1"/>
  <c r="L21" i="1" l="1"/>
  <c r="C24" i="1"/>
  <c r="C25" i="1" s="1"/>
  <c r="C28" i="1" s="1"/>
</calcChain>
</file>

<file path=xl/sharedStrings.xml><?xml version="1.0" encoding="utf-8"?>
<sst xmlns="http://schemas.openxmlformats.org/spreadsheetml/2006/main" count="51" uniqueCount="37">
  <si>
    <t xml:space="preserve">Usia </t>
  </si>
  <si>
    <t>F sampel 2</t>
  </si>
  <si>
    <t>Total</t>
  </si>
  <si>
    <t>16-20</t>
  </si>
  <si>
    <t>21-25</t>
  </si>
  <si>
    <t>26-30</t>
  </si>
  <si>
    <t>31-35</t>
  </si>
  <si>
    <t>36-40</t>
  </si>
  <si>
    <t>41-45</t>
  </si>
  <si>
    <t>46-50</t>
  </si>
  <si>
    <t>51-55</t>
  </si>
  <si>
    <t>11--15</t>
  </si>
  <si>
    <t xml:space="preserve"> F sampel 1</t>
  </si>
  <si>
    <t>x</t>
  </si>
  <si>
    <t>fx</t>
  </si>
  <si>
    <t>f(x)^2</t>
  </si>
  <si>
    <t>x^2</t>
  </si>
  <si>
    <t xml:space="preserve">mean </t>
  </si>
  <si>
    <t>mean</t>
  </si>
  <si>
    <t>SD^2</t>
  </si>
  <si>
    <t>(fx^2/n1)-(fx/n1)^2</t>
  </si>
  <si>
    <t xml:space="preserve">   -</t>
  </si>
  <si>
    <t>y</t>
  </si>
  <si>
    <t>y^2</t>
  </si>
  <si>
    <t>fy</t>
  </si>
  <si>
    <t>f(y)^2</t>
  </si>
  <si>
    <t>(fy^2/n1)-(fy/n1)^2</t>
  </si>
  <si>
    <t>SD^2m</t>
  </si>
  <si>
    <t>SD^2 / n -1</t>
  </si>
  <si>
    <t>SD^2 / n - 1</t>
  </si>
  <si>
    <t>SDbm</t>
  </si>
  <si>
    <t xml:space="preserve">t </t>
  </si>
  <si>
    <t>mean1-mean2/SDbm</t>
  </si>
  <si>
    <t>Distribusi normal</t>
  </si>
  <si>
    <t>P value</t>
  </si>
  <si>
    <t>atau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</si>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</sst>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 applyAlignment="1">
      <alignment horizontal="center"/>
    </xf>
    <xf numFmtId="17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17" fontId="0" fillId="3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3" borderId="0" xfId="0" applyFill="1"/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tabSelected="1" zoomScale="78" zoomScaleNormal="78" workbookViewId="0">
      <selection activeCell="E32" sqref="E32"/>
    </sheetView>
  </sheetViews>
  <sheetFormatPr defaultRowHeight="15" x14ac:dyDescent="0.25"/>
  <cols>
    <col min="2" max="2" width="20" customWidth="1"/>
    <col min="3" max="3" width="14" customWidth="1"/>
    <col min="4" max="4" width="14.42578125" customWidth="1"/>
    <col min="11" max="11" width="12.85546875" customWidth="1"/>
    <col min="12" max="13" width="11.7109375" customWidth="1"/>
  </cols>
  <sheetData>
    <row r="1" spans="2:16" x14ac:dyDescent="0.25">
      <c r="I1" s="5"/>
    </row>
    <row r="2" spans="2:16" x14ac:dyDescent="0.25">
      <c r="B2" s="16" t="s">
        <v>0</v>
      </c>
      <c r="C2" s="16" t="s">
        <v>12</v>
      </c>
      <c r="D2" s="16" t="s">
        <v>13</v>
      </c>
      <c r="E2" s="17" t="s">
        <v>16</v>
      </c>
      <c r="F2" s="16" t="s">
        <v>14</v>
      </c>
      <c r="G2" s="17" t="s">
        <v>15</v>
      </c>
      <c r="I2" s="5"/>
      <c r="K2" s="16" t="s">
        <v>0</v>
      </c>
      <c r="L2" s="16" t="s">
        <v>1</v>
      </c>
      <c r="M2" s="16" t="s">
        <v>22</v>
      </c>
      <c r="N2" s="16" t="s">
        <v>23</v>
      </c>
      <c r="O2" s="16" t="s">
        <v>24</v>
      </c>
      <c r="P2" s="18" t="s">
        <v>25</v>
      </c>
    </row>
    <row r="3" spans="2:16" x14ac:dyDescent="0.25">
      <c r="B3" s="2" t="s">
        <v>11</v>
      </c>
      <c r="C3" s="1">
        <v>6</v>
      </c>
      <c r="D3" s="1">
        <v>13</v>
      </c>
      <c r="E3" s="4">
        <f>D3^2</f>
        <v>169</v>
      </c>
      <c r="F3" s="1">
        <f>C3*D3</f>
        <v>78</v>
      </c>
      <c r="G3" s="4">
        <f>C3*E3</f>
        <v>1014</v>
      </c>
      <c r="I3" s="5"/>
      <c r="K3" s="2" t="s">
        <v>11</v>
      </c>
      <c r="L3" s="1">
        <v>2</v>
      </c>
      <c r="M3" s="4">
        <v>13</v>
      </c>
      <c r="N3" s="4">
        <f>M3^2</f>
        <v>169</v>
      </c>
      <c r="O3" s="1">
        <f>L3*M3</f>
        <v>26</v>
      </c>
      <c r="P3" s="4">
        <f>L3*N3</f>
        <v>338</v>
      </c>
    </row>
    <row r="4" spans="2:16" x14ac:dyDescent="0.25">
      <c r="B4" s="2" t="s">
        <v>3</v>
      </c>
      <c r="C4" s="1">
        <v>2</v>
      </c>
      <c r="D4" s="1">
        <v>18</v>
      </c>
      <c r="E4" s="4">
        <f t="shared" ref="E4:E11" si="0">D4^2</f>
        <v>324</v>
      </c>
      <c r="F4" s="1">
        <f t="shared" ref="F4:F11" si="1">C4*D4</f>
        <v>36</v>
      </c>
      <c r="G4" s="4">
        <f t="shared" ref="G4:G11" si="2">C4*E4</f>
        <v>648</v>
      </c>
      <c r="I4" s="5"/>
      <c r="K4" s="2" t="s">
        <v>3</v>
      </c>
      <c r="L4" s="1">
        <v>10</v>
      </c>
      <c r="M4" s="4">
        <v>18</v>
      </c>
      <c r="N4" s="4">
        <f t="shared" ref="N4:N11" si="3">M4^2</f>
        <v>324</v>
      </c>
      <c r="O4" s="1">
        <f t="shared" ref="O4:O11" si="4">L4*M4</f>
        <v>180</v>
      </c>
      <c r="P4" s="4">
        <f t="shared" ref="P4:P11" si="5">L4*N4</f>
        <v>3240</v>
      </c>
    </row>
    <row r="5" spans="2:16" x14ac:dyDescent="0.25">
      <c r="B5" s="2" t="s">
        <v>4</v>
      </c>
      <c r="C5" s="1">
        <v>6</v>
      </c>
      <c r="D5" s="1">
        <v>23</v>
      </c>
      <c r="E5" s="4">
        <f t="shared" si="0"/>
        <v>529</v>
      </c>
      <c r="F5" s="1">
        <f t="shared" si="1"/>
        <v>138</v>
      </c>
      <c r="G5" s="4">
        <f t="shared" si="2"/>
        <v>3174</v>
      </c>
      <c r="I5" s="5"/>
      <c r="K5" s="2" t="s">
        <v>4</v>
      </c>
      <c r="L5" s="1">
        <v>10</v>
      </c>
      <c r="M5" s="4">
        <v>23</v>
      </c>
      <c r="N5" s="4">
        <f t="shared" si="3"/>
        <v>529</v>
      </c>
      <c r="O5" s="1">
        <f t="shared" si="4"/>
        <v>230</v>
      </c>
      <c r="P5" s="4">
        <f t="shared" si="5"/>
        <v>5290</v>
      </c>
    </row>
    <row r="6" spans="2:16" x14ac:dyDescent="0.25">
      <c r="B6" s="2" t="s">
        <v>5</v>
      </c>
      <c r="C6" s="1">
        <v>9</v>
      </c>
      <c r="D6" s="1">
        <v>28</v>
      </c>
      <c r="E6" s="4">
        <f t="shared" si="0"/>
        <v>784</v>
      </c>
      <c r="F6" s="1">
        <f t="shared" si="1"/>
        <v>252</v>
      </c>
      <c r="G6" s="4">
        <f t="shared" si="2"/>
        <v>7056</v>
      </c>
      <c r="I6" s="5"/>
      <c r="K6" s="2" t="s">
        <v>5</v>
      </c>
      <c r="L6" s="1">
        <v>14</v>
      </c>
      <c r="M6" s="4">
        <v>28</v>
      </c>
      <c r="N6" s="4">
        <f t="shared" si="3"/>
        <v>784</v>
      </c>
      <c r="O6" s="1">
        <f t="shared" si="4"/>
        <v>392</v>
      </c>
      <c r="P6" s="4">
        <f t="shared" si="5"/>
        <v>10976</v>
      </c>
    </row>
    <row r="7" spans="2:16" x14ac:dyDescent="0.25">
      <c r="B7" s="2" t="s">
        <v>6</v>
      </c>
      <c r="C7" s="1">
        <v>15</v>
      </c>
      <c r="D7" s="1">
        <v>33</v>
      </c>
      <c r="E7" s="4">
        <f t="shared" si="0"/>
        <v>1089</v>
      </c>
      <c r="F7" s="1">
        <f t="shared" si="1"/>
        <v>495</v>
      </c>
      <c r="G7" s="4">
        <f t="shared" si="2"/>
        <v>16335</v>
      </c>
      <c r="I7" s="5"/>
      <c r="K7" s="2" t="s">
        <v>6</v>
      </c>
      <c r="L7" s="1">
        <v>19</v>
      </c>
      <c r="M7" s="4">
        <v>33</v>
      </c>
      <c r="N7" s="4">
        <f t="shared" si="3"/>
        <v>1089</v>
      </c>
      <c r="O7" s="1">
        <f t="shared" si="4"/>
        <v>627</v>
      </c>
      <c r="P7" s="4">
        <f t="shared" si="5"/>
        <v>20691</v>
      </c>
    </row>
    <row r="8" spans="2:16" x14ac:dyDescent="0.25">
      <c r="B8" s="2" t="s">
        <v>7</v>
      </c>
      <c r="C8" s="1">
        <v>17</v>
      </c>
      <c r="D8" s="1">
        <v>38</v>
      </c>
      <c r="E8" s="4">
        <f>D8^2</f>
        <v>1444</v>
      </c>
      <c r="F8" s="1">
        <f t="shared" si="1"/>
        <v>646</v>
      </c>
      <c r="G8" s="4">
        <f t="shared" si="2"/>
        <v>24548</v>
      </c>
      <c r="I8" s="5"/>
      <c r="K8" s="2" t="s">
        <v>7</v>
      </c>
      <c r="L8" s="1">
        <v>7</v>
      </c>
      <c r="M8" s="4">
        <v>38</v>
      </c>
      <c r="N8" s="4">
        <f t="shared" si="3"/>
        <v>1444</v>
      </c>
      <c r="O8" s="1">
        <f t="shared" si="4"/>
        <v>266</v>
      </c>
      <c r="P8" s="4">
        <f t="shared" si="5"/>
        <v>10108</v>
      </c>
    </row>
    <row r="9" spans="2:16" x14ac:dyDescent="0.25">
      <c r="B9" s="2" t="s">
        <v>8</v>
      </c>
      <c r="C9" s="1">
        <v>2</v>
      </c>
      <c r="D9" s="1">
        <v>43</v>
      </c>
      <c r="E9" s="4">
        <f t="shared" si="0"/>
        <v>1849</v>
      </c>
      <c r="F9" s="1">
        <f t="shared" si="1"/>
        <v>86</v>
      </c>
      <c r="G9" s="4">
        <f t="shared" si="2"/>
        <v>3698</v>
      </c>
      <c r="I9" s="5"/>
      <c r="K9" s="2" t="s">
        <v>8</v>
      </c>
      <c r="L9" s="1">
        <v>6</v>
      </c>
      <c r="M9" s="4">
        <v>43</v>
      </c>
      <c r="N9" s="4">
        <f t="shared" si="3"/>
        <v>1849</v>
      </c>
      <c r="O9" s="1">
        <f t="shared" si="4"/>
        <v>258</v>
      </c>
      <c r="P9" s="4">
        <f t="shared" si="5"/>
        <v>11094</v>
      </c>
    </row>
    <row r="10" spans="2:16" x14ac:dyDescent="0.25">
      <c r="B10" s="2" t="s">
        <v>9</v>
      </c>
      <c r="C10" s="1">
        <v>12</v>
      </c>
      <c r="D10" s="1">
        <v>48</v>
      </c>
      <c r="E10" s="4">
        <f t="shared" si="0"/>
        <v>2304</v>
      </c>
      <c r="F10" s="1">
        <f t="shared" si="1"/>
        <v>576</v>
      </c>
      <c r="G10" s="4">
        <f t="shared" si="2"/>
        <v>27648</v>
      </c>
      <c r="I10" s="5"/>
      <c r="K10" s="2" t="s">
        <v>9</v>
      </c>
      <c r="L10" s="1">
        <v>3</v>
      </c>
      <c r="M10" s="4">
        <v>48</v>
      </c>
      <c r="N10" s="4">
        <f t="shared" si="3"/>
        <v>2304</v>
      </c>
      <c r="O10" s="1">
        <f t="shared" si="4"/>
        <v>144</v>
      </c>
      <c r="P10" s="4">
        <f t="shared" si="5"/>
        <v>6912</v>
      </c>
    </row>
    <row r="11" spans="2:16" x14ac:dyDescent="0.25">
      <c r="B11" s="2" t="s">
        <v>10</v>
      </c>
      <c r="C11" s="1">
        <v>7</v>
      </c>
      <c r="D11" s="1">
        <v>53</v>
      </c>
      <c r="E11" s="4">
        <f t="shared" si="0"/>
        <v>2809</v>
      </c>
      <c r="F11" s="1">
        <f t="shared" si="1"/>
        <v>371</v>
      </c>
      <c r="G11" s="4">
        <f t="shared" si="2"/>
        <v>19663</v>
      </c>
      <c r="I11" s="5"/>
      <c r="K11" s="2" t="s">
        <v>10</v>
      </c>
      <c r="L11" s="1">
        <v>5</v>
      </c>
      <c r="M11" s="4">
        <v>53</v>
      </c>
      <c r="N11" s="4">
        <f t="shared" si="3"/>
        <v>2809</v>
      </c>
      <c r="O11" s="1">
        <f t="shared" si="4"/>
        <v>265</v>
      </c>
      <c r="P11" s="4">
        <f t="shared" si="5"/>
        <v>14045</v>
      </c>
    </row>
    <row r="12" spans="2:16" x14ac:dyDescent="0.25">
      <c r="B12" s="3" t="s">
        <v>2</v>
      </c>
      <c r="C12" s="3">
        <v>76</v>
      </c>
      <c r="D12" s="3">
        <f>SUM(D3:D11)</f>
        <v>297</v>
      </c>
      <c r="E12" s="3">
        <f>SUM(E3:E11)</f>
        <v>11301</v>
      </c>
      <c r="F12" s="3">
        <f>SUM(F3:F11)</f>
        <v>2678</v>
      </c>
      <c r="G12" s="3">
        <f>SUM(G3:G11)</f>
        <v>103784</v>
      </c>
      <c r="I12" s="5"/>
      <c r="K12" s="3" t="s">
        <v>2</v>
      </c>
      <c r="L12" s="3">
        <v>76</v>
      </c>
      <c r="M12" s="3">
        <f>SUM(M3:M11)</f>
        <v>297</v>
      </c>
      <c r="N12" s="3">
        <f>SUM(N3:N11)</f>
        <v>11301</v>
      </c>
      <c r="O12" s="3">
        <f>SUM(O3:O11)</f>
        <v>2388</v>
      </c>
      <c r="P12" s="3">
        <f>SUM(P3:P11)</f>
        <v>82694</v>
      </c>
    </row>
    <row r="13" spans="2:16" x14ac:dyDescent="0.25">
      <c r="I13" s="5"/>
    </row>
    <row r="14" spans="2:16" x14ac:dyDescent="0.25">
      <c r="B14" s="2" t="s">
        <v>17</v>
      </c>
      <c r="C14" s="12">
        <f>F12/C12</f>
        <v>35.236842105263158</v>
      </c>
      <c r="G14" s="15"/>
      <c r="I14" s="5"/>
      <c r="K14" s="6" t="s">
        <v>18</v>
      </c>
      <c r="L14" s="12">
        <f>O12/L12</f>
        <v>31.421052631578949</v>
      </c>
    </row>
    <row r="15" spans="2:16" x14ac:dyDescent="0.25">
      <c r="I15" s="5"/>
    </row>
    <row r="16" spans="2:16" x14ac:dyDescent="0.25">
      <c r="B16" s="7" t="s">
        <v>19</v>
      </c>
      <c r="C16" s="8" t="s">
        <v>20</v>
      </c>
      <c r="I16" s="5"/>
      <c r="K16" t="s">
        <v>19</v>
      </c>
      <c r="L16" t="s">
        <v>26</v>
      </c>
    </row>
    <row r="17" spans="2:14" x14ac:dyDescent="0.25">
      <c r="C17" s="7">
        <f>G12/C12</f>
        <v>1365.578947368421</v>
      </c>
      <c r="D17" s="7" t="s">
        <v>21</v>
      </c>
      <c r="E17" s="7">
        <f>(F12/C12)^2</f>
        <v>1241.6350415512466</v>
      </c>
      <c r="I17" s="5"/>
      <c r="L17">
        <f>P12/L12</f>
        <v>1088.078947368421</v>
      </c>
      <c r="M17" t="s">
        <v>21</v>
      </c>
      <c r="N17" s="19">
        <f>(O12/L12)^2</f>
        <v>987.28254847645439</v>
      </c>
    </row>
    <row r="18" spans="2:14" x14ac:dyDescent="0.25">
      <c r="C18" s="10">
        <f>C17-E17</f>
        <v>123.94390581717448</v>
      </c>
      <c r="I18" s="5"/>
      <c r="L18" s="13">
        <f>L17-N17</f>
        <v>100.79639889196665</v>
      </c>
    </row>
    <row r="19" spans="2:14" x14ac:dyDescent="0.25">
      <c r="I19" s="5"/>
    </row>
    <row r="20" spans="2:14" x14ac:dyDescent="0.25">
      <c r="B20" s="7" t="s">
        <v>27</v>
      </c>
      <c r="C20" s="7" t="s">
        <v>28</v>
      </c>
      <c r="I20" s="5"/>
      <c r="K20" t="s">
        <v>27</v>
      </c>
      <c r="L20" t="s">
        <v>29</v>
      </c>
    </row>
    <row r="21" spans="2:14" x14ac:dyDescent="0.25">
      <c r="C21" s="9">
        <f>C18/151</f>
        <v>0.82082056832565886</v>
      </c>
      <c r="G21" s="19"/>
      <c r="I21" s="5"/>
      <c r="L21" s="11">
        <f>L18/151</f>
        <v>0.66752582047660025</v>
      </c>
      <c r="N21" s="19"/>
    </row>
    <row r="22" spans="2:14" x14ac:dyDescent="0.25">
      <c r="I22" s="5"/>
    </row>
    <row r="23" spans="2:14" x14ac:dyDescent="0.25">
      <c r="I23" s="5"/>
    </row>
    <row r="24" spans="2:14" x14ac:dyDescent="0.25">
      <c r="B24" s="7" t="s">
        <v>30</v>
      </c>
      <c r="C24" s="7">
        <f>C21+L21</f>
        <v>1.4883463888022592</v>
      </c>
      <c r="E24" s="19"/>
      <c r="I24" s="5"/>
    </row>
    <row r="25" spans="2:14" x14ac:dyDescent="0.25">
      <c r="C25" s="14">
        <f>SQRT(C24)</f>
        <v>1.2199780279997912</v>
      </c>
      <c r="E25" s="19"/>
      <c r="I25" s="5"/>
    </row>
    <row r="26" spans="2:14" x14ac:dyDescent="0.25">
      <c r="I26" s="5"/>
    </row>
    <row r="27" spans="2:14" x14ac:dyDescent="0.25">
      <c r="B27" s="7" t="s">
        <v>31</v>
      </c>
      <c r="C27" t="s">
        <v>32</v>
      </c>
      <c r="I27" s="5"/>
    </row>
    <row r="28" spans="2:14" x14ac:dyDescent="0.25">
      <c r="C28" s="20">
        <f>(C14-L14)/C25</f>
        <v>3.1277526202175685</v>
      </c>
      <c r="D28" s="7" t="s">
        <v>35</v>
      </c>
      <c r="E28" s="20">
        <v>3.13</v>
      </c>
      <c r="I28" s="5"/>
    </row>
    <row r="29" spans="2:14" x14ac:dyDescent="0.25">
      <c r="I29" s="5"/>
    </row>
    <row r="30" spans="2:14" x14ac:dyDescent="0.25">
      <c r="B30" s="7" t="s">
        <v>33</v>
      </c>
      <c r="C30" s="7">
        <v>3.13</v>
      </c>
      <c r="I30" s="5"/>
    </row>
    <row r="31" spans="2:14" x14ac:dyDescent="0.25">
      <c r="B31" s="7" t="s">
        <v>34</v>
      </c>
      <c r="C31" s="9">
        <v>0.49909999999999999</v>
      </c>
      <c r="I31" s="5"/>
    </row>
    <row r="32" spans="2:14" x14ac:dyDescent="0.25">
      <c r="B32" s="7"/>
      <c r="C32" s="7"/>
      <c r="I32" s="5"/>
    </row>
    <row r="33" spans="2:9" x14ac:dyDescent="0.25">
      <c r="I33" s="5"/>
    </row>
    <row r="34" spans="2:9" x14ac:dyDescent="0.25">
      <c r="B34" s="7" t="s">
        <v>36</v>
      </c>
      <c r="C34" s="21">
        <v>0.05</v>
      </c>
      <c r="I34" s="5"/>
    </row>
    <row r="35" spans="2:9" x14ac:dyDescent="0.25">
      <c r="I35" s="5"/>
    </row>
    <row r="36" spans="2:9" x14ac:dyDescent="0.25">
      <c r="I36" s="5"/>
    </row>
    <row r="37" spans="2:9" x14ac:dyDescent="0.25">
      <c r="I37" s="5"/>
    </row>
    <row r="38" spans="2:9" x14ac:dyDescent="0.25">
      <c r="I38" s="5"/>
    </row>
    <row r="39" spans="2:9" x14ac:dyDescent="0.25">
      <c r="I39" s="5"/>
    </row>
    <row r="40" spans="2:9" x14ac:dyDescent="0.25">
      <c r="I40" s="5"/>
    </row>
    <row r="41" spans="2:9" x14ac:dyDescent="0.25">
      <c r="I41" s="5"/>
    </row>
    <row r="42" spans="2:9" x14ac:dyDescent="0.25">
      <c r="I42" s="5"/>
    </row>
    <row r="43" spans="2:9" x14ac:dyDescent="0.25">
      <c r="I43" s="5"/>
    </row>
    <row r="44" spans="2:9" x14ac:dyDescent="0.25">
      <c r="I44" s="5"/>
    </row>
    <row r="45" spans="2:9" x14ac:dyDescent="0.25">
      <c r="I45" s="5"/>
    </row>
    <row r="46" spans="2:9" x14ac:dyDescent="0.25">
      <c r="I46" s="5"/>
    </row>
    <row r="47" spans="2:9" x14ac:dyDescent="0.25">
      <c r="I47" s="5"/>
    </row>
    <row r="48" spans="2:9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  <row r="61" spans="9:9" x14ac:dyDescent="0.25">
      <c r="I61" s="5"/>
    </row>
    <row r="62" spans="9:9" x14ac:dyDescent="0.25">
      <c r="I62" s="5"/>
    </row>
    <row r="63" spans="9:9" x14ac:dyDescent="0.25">
      <c r="I63" s="5"/>
    </row>
    <row r="64" spans="9:9" x14ac:dyDescent="0.25">
      <c r="I64" s="5"/>
    </row>
    <row r="65" spans="9:9" x14ac:dyDescent="0.25">
      <c r="I65" s="5"/>
    </row>
    <row r="66" spans="9:9" x14ac:dyDescent="0.25">
      <c r="I66" s="5"/>
    </row>
    <row r="67" spans="9:9" x14ac:dyDescent="0.25">
      <c r="I67" s="5"/>
    </row>
    <row r="68" spans="9:9" x14ac:dyDescent="0.25">
      <c r="I68" s="5"/>
    </row>
    <row r="69" spans="9:9" x14ac:dyDescent="0.25">
      <c r="I69" s="5"/>
    </row>
    <row r="70" spans="9:9" x14ac:dyDescent="0.25">
      <c r="I70" s="5"/>
    </row>
    <row r="71" spans="9:9" x14ac:dyDescent="0.25">
      <c r="I71" s="5"/>
    </row>
    <row r="72" spans="9:9" x14ac:dyDescent="0.25">
      <c r="I72" s="5"/>
    </row>
    <row r="73" spans="9:9" x14ac:dyDescent="0.25">
      <c r="I73" s="5"/>
    </row>
    <row r="74" spans="9:9" x14ac:dyDescent="0.25">
      <c r="I74" s="5"/>
    </row>
    <row r="75" spans="9:9" x14ac:dyDescent="0.25">
      <c r="I75" s="5"/>
    </row>
    <row r="76" spans="9:9" x14ac:dyDescent="0.25">
      <c r="I76" s="5"/>
    </row>
    <row r="77" spans="9:9" x14ac:dyDescent="0.25">
      <c r="I77" s="5"/>
    </row>
    <row r="78" spans="9:9" x14ac:dyDescent="0.25">
      <c r="I78" s="5"/>
    </row>
    <row r="79" spans="9:9" x14ac:dyDescent="0.25">
      <c r="I79" s="5"/>
    </row>
    <row r="80" spans="9:9" x14ac:dyDescent="0.25">
      <c r="I80" s="5"/>
    </row>
    <row r="81" spans="9:9" x14ac:dyDescent="0.25">
      <c r="I81" s="5"/>
    </row>
    <row r="82" spans="9:9" x14ac:dyDescent="0.25">
      <c r="I82" s="5"/>
    </row>
    <row r="83" spans="9:9" x14ac:dyDescent="0.25">
      <c r="I83" s="5"/>
    </row>
    <row r="84" spans="9:9" x14ac:dyDescent="0.25">
      <c r="I84" s="5"/>
    </row>
    <row r="85" spans="9:9" x14ac:dyDescent="0.25">
      <c r="I85" s="5"/>
    </row>
    <row r="86" spans="9:9" x14ac:dyDescent="0.25">
      <c r="I86" s="5"/>
    </row>
    <row r="87" spans="9:9" x14ac:dyDescent="0.25">
      <c r="I87" s="5"/>
    </row>
    <row r="88" spans="9:9" x14ac:dyDescent="0.25">
      <c r="I88" s="5"/>
    </row>
    <row r="89" spans="9:9" x14ac:dyDescent="0.25">
      <c r="I89" s="5"/>
    </row>
    <row r="90" spans="9:9" x14ac:dyDescent="0.25">
      <c r="I90" s="5"/>
    </row>
    <row r="91" spans="9:9" x14ac:dyDescent="0.25">
      <c r="I91" s="5"/>
    </row>
    <row r="92" spans="9:9" x14ac:dyDescent="0.25">
      <c r="I92" s="5"/>
    </row>
    <row r="93" spans="9:9" x14ac:dyDescent="0.25">
      <c r="I9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Hanifah NZ</dc:creator>
  <cp:lastModifiedBy>Hanifah NZ</cp:lastModifiedBy>
  <dcterms:created xsi:type="dcterms:W3CDTF">2020-10-05T16:08:57Z</dcterms:created>
  <dcterms:modified xsi:type="dcterms:W3CDTF">2020-10-06T13:45:21Z</dcterms:modified>
</cp:coreProperties>
</file>