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 1" sheetId="1" r:id="rId4"/>
    <sheet state="visible" name="2 Sensor" sheetId="2" r:id="rId5"/>
    <sheet state="visible" name="3 sensors" sheetId="3" r:id="rId6"/>
    <sheet state="visible" name="4 sensors" sheetId="4" r:id="rId7"/>
    <sheet state="visible" name="5 sensors" sheetId="5" r:id="rId8"/>
    <sheet state="visible" name="6 sensors" sheetId="6" r:id="rId9"/>
    <sheet state="visible" name="7 sensors" sheetId="7" r:id="rId10"/>
    <sheet state="visible" name="8 sensor" sheetId="8" r:id="rId11"/>
    <sheet state="visible" name="9 sensors" sheetId="9" r:id="rId12"/>
    <sheet state="visible" name="10 sensors" sheetId="10" r:id="rId13"/>
    <sheet state="visible" name="11 sensors" sheetId="11" r:id="rId14"/>
    <sheet state="visible" name="12 sensors" sheetId="12" r:id="rId15"/>
    <sheet state="visible" name="14 sensors" sheetId="13" r:id="rId16"/>
    <sheet state="visible" name="13 sensors" sheetId="14" r:id="rId17"/>
    <sheet state="visible" name="15 sensors" sheetId="15" r:id="rId18"/>
    <sheet state="visible" name="16 sensors" sheetId="16" r:id="rId19"/>
    <sheet state="visible" name="17 sensors" sheetId="17" r:id="rId20"/>
    <sheet state="visible" name="18 sensors" sheetId="18" r:id="rId21"/>
    <sheet state="visible" name="20 sensors" sheetId="19" r:id="rId22"/>
    <sheet state="visible" name="19 sensors" sheetId="20" r:id="rId23"/>
    <sheet state="visible" name="Overall" sheetId="21" r:id="rId24"/>
    <sheet state="visible" name="Sheet42" sheetId="22" r:id="rId25"/>
    <sheet state="visible" name="RaspberryPI" sheetId="23" r:id="rId26"/>
    <sheet state="visible" name="mdb1" sheetId="24" r:id="rId27"/>
    <sheet state="visible" name="mdb7" sheetId="25" r:id="rId28"/>
    <sheet state="visible" name="mdb2" sheetId="26" r:id="rId29"/>
    <sheet state="visible" name="mdb3" sheetId="27" r:id="rId30"/>
    <sheet state="visible" name="mdb5" sheetId="28" r:id="rId31"/>
    <sheet state="visible" name="mdb4" sheetId="29" r:id="rId32"/>
    <sheet state="visible" name="mdb6" sheetId="30" r:id="rId33"/>
    <sheet state="visible" name="mb" sheetId="31" r:id="rId34"/>
    <sheet state="visible" name="mdb8" sheetId="32" r:id="rId35"/>
    <sheet state="visible" name="mdb10" sheetId="33" r:id="rId36"/>
    <sheet state="visible" name="mdb11" sheetId="34" r:id="rId37"/>
    <sheet state="visible" name="mdb12" sheetId="35" r:id="rId38"/>
    <sheet state="visible" name="mdb13" sheetId="36" r:id="rId39"/>
    <sheet state="visible" name="mdb14" sheetId="37" r:id="rId40"/>
    <sheet state="visible" name="mdb16" sheetId="38" r:id="rId41"/>
    <sheet state="visible" name="mdb15" sheetId="39" r:id="rId42"/>
    <sheet state="visible" name="mdb20" sheetId="40" r:id="rId43"/>
    <sheet state="visible" name="mdb17" sheetId="41" r:id="rId44"/>
    <sheet state="visible" name="mdb18" sheetId="42" r:id="rId45"/>
    <sheet state="visible" name="mdb19" sheetId="43" r:id="rId46"/>
    <sheet state="visible" name="mdb9" sheetId="44" r:id="rId47"/>
  </sheets>
  <definedNames/>
  <calcPr/>
  <extLst>
    <ext uri="GoogleSheetsCustomDataVersion1">
      <go:sheetsCustomData xmlns:go="http://customooxmlschemas.google.com/" r:id="rId48" roundtripDataSignature="AMtx7miPibuziid6CGjO15rCwVSV0Eh0ag=="/>
    </ext>
  </extLst>
</workbook>
</file>

<file path=xl/sharedStrings.xml><?xml version="1.0" encoding="utf-8"?>
<sst xmlns="http://schemas.openxmlformats.org/spreadsheetml/2006/main" count="474" uniqueCount="80">
  <si>
    <t>TimeStamp (ms)</t>
  </si>
  <si>
    <t>Total Power (W)</t>
  </si>
  <si>
    <t>CPU (W)</t>
  </si>
  <si>
    <t>Monitor (W)</t>
  </si>
  <si>
    <t>Disk (W)</t>
  </si>
  <si>
    <t>Base (W)</t>
  </si>
  <si>
    <t>Application (W)</t>
  </si>
  <si>
    <t>Total</t>
  </si>
  <si>
    <t>Average</t>
  </si>
  <si>
    <t>IOT Programmes</t>
  </si>
  <si>
    <t>Experiment No</t>
  </si>
  <si>
    <t>Hardware Power Consumption (W)</t>
  </si>
  <si>
    <t xml:space="preserve"> Application (W)</t>
  </si>
  <si>
    <t>Total Power Consumption (W)</t>
  </si>
  <si>
    <t>Total Time (s)</t>
  </si>
  <si>
    <t>Total Energy Consumption (KJ)</t>
  </si>
  <si>
    <t>Average Energy Consumption per second (J/s)</t>
  </si>
  <si>
    <t>Aggregated Average Energy Consumption per second (J/s)</t>
  </si>
  <si>
    <t>IoT system</t>
  </si>
  <si>
    <t>Aggregated Average Hardware Energy Consumption (KJ)</t>
  </si>
  <si>
    <t xml:space="preserve"> Aggregated Application (KJ)</t>
  </si>
  <si>
    <t>Aggregated Total Time (s)</t>
  </si>
  <si>
    <t>Aggregated Total Energy Consumption (KJ)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</si>
  <si>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</si>
  <si>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</si>
  <si>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</si>
  <si>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</si>
  <si>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Total Hardware Power (W)</t>
  </si>
  <si>
    <t xml:space="preserve"> CPU (KJ)</t>
  </si>
  <si>
    <t xml:space="preserve"> Monitor (KJ)</t>
  </si>
  <si>
    <t xml:space="preserve"> Disk (KJ)</t>
  </si>
  <si>
    <t xml:space="preserve"> Base (KJ)</t>
  </si>
  <si>
    <t xml:space="preserve"> Total Hardware Energy (KJ)</t>
  </si>
  <si>
    <t>Google Chrome 1.3.27.5</t>
  </si>
  <si>
    <t>1 Sensor</t>
  </si>
  <si>
    <t xml:space="preserve">Chrome </t>
  </si>
  <si>
    <t>2 Sensors</t>
  </si>
  <si>
    <t>MOngoDb</t>
  </si>
  <si>
    <t>3 Sensors</t>
  </si>
  <si>
    <t>Raspberry PI</t>
  </si>
  <si>
    <t>-</t>
  </si>
  <si>
    <t>4 Sensors</t>
  </si>
  <si>
    <t>5 Sensors</t>
  </si>
  <si>
    <t>6 Sensors</t>
  </si>
  <si>
    <t>7 Sensors</t>
  </si>
  <si>
    <t>8 Sensors</t>
  </si>
  <si>
    <t>9 Sensors</t>
  </si>
  <si>
    <t>10 Sensors</t>
  </si>
  <si>
    <t>11 Sensors</t>
  </si>
  <si>
    <t>12 Sensors</t>
  </si>
  <si>
    <t>13 Sensors</t>
  </si>
  <si>
    <t>14 Sensors</t>
  </si>
  <si>
    <t>15 Sensors</t>
  </si>
  <si>
    <t>16 Sensors</t>
  </si>
  <si>
    <t>Aggregated Energy Consumption for t = 1s</t>
  </si>
  <si>
    <t>Aggregated CPU (J)</t>
  </si>
  <si>
    <t>Aggregated Monitor (J)</t>
  </si>
  <si>
    <t>Aggregated Disk (J)</t>
  </si>
  <si>
    <t xml:space="preserve"> Aggregated Base (J)</t>
  </si>
  <si>
    <t>Aggregated Hardware Energy (J)</t>
  </si>
  <si>
    <t>Aggregated Application (J)</t>
  </si>
  <si>
    <t>Aggregated Total Energy Consumption (J)</t>
  </si>
  <si>
    <t>Time (t=1s)</t>
  </si>
  <si>
    <t>17 Sensors</t>
  </si>
  <si>
    <t>18 Sensors</t>
  </si>
  <si>
    <t>Client Side Browser</t>
  </si>
  <si>
    <t>19 Sensors</t>
  </si>
  <si>
    <t>MongoDB</t>
  </si>
  <si>
    <t>20 Sensors</t>
  </si>
  <si>
    <t>1 Sensors</t>
  </si>
  <si>
    <t>18Sensors</t>
  </si>
  <si>
    <t>W</t>
  </si>
  <si>
    <t>overall sheet</t>
  </si>
  <si>
    <t>Time(s)</t>
  </si>
  <si>
    <t>Hardware Energy consumption</t>
  </si>
  <si>
    <t>Voltage</t>
  </si>
  <si>
    <t>Current</t>
  </si>
  <si>
    <t>Lowest energy consumed</t>
  </si>
  <si>
    <t>Kwh</t>
  </si>
  <si>
    <t>Toal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</si>
</sst>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6">
    <font>
      <sz val="10.0"/>
      <color rgb="FF000000"/>
      <name val="Arial"/>
    </font>
    <font>
      <color theme="1"/>
      <name val="Calibri"/>
    </font>
    <font>
      <sz val="11.0"/>
      <color rgb="FF7E3794"/>
      <name val="Calibri"/>
    </font>
    <font>
      <color theme="1"/>
      <name val="Arial"/>
    </font>
    <font>
      <sz val="11.0"/>
      <color rgb="FF7E3794"/>
      <name val="Arial"/>
    </font>
    <font>
      <sz val="11.0"/>
      <color rgb="FFF7981D"/>
      <name val="Calibri"/>
    </font>
    <font/>
    <font>
      <sz val="11.0"/>
      <color theme="1"/>
      <name val="Calibri"/>
    </font>
    <font>
      <sz val="11.0"/>
      <color rgb="FF65B045"/>
      <name val="Calibri"/>
    </font>
    <font>
      <sz val="11.0"/>
      <color rgb="FF11A9CC"/>
      <name val="Calibri"/>
    </font>
    <font>
      <sz val="11.0"/>
      <color rgb="FFA61D4C"/>
      <name val="Calibri"/>
    </font>
    <font>
      <sz val="11.0"/>
      <color rgb="FF000000"/>
      <name val="Calibri"/>
    </font>
    <font>
      <sz val="11.0"/>
      <color rgb="FFF1CA3A"/>
      <name val="Calibri"/>
    </font>
    <font>
      <sz val="9.0"/>
      <color theme="1"/>
      <name val="Calibri"/>
    </font>
    <font>
      <color rgb="FF000000"/>
      <name val="Calibri"/>
    </font>
    <font>
      <color rgb="FF000000"/>
      <name val="&quot;arial&quot;"/>
    </font>
  </fonts>
  <fills count="10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Font="1"/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1"/>
    </xf>
    <xf borderId="3" fillId="0" fontId="6" numFmtId="0" xfId="0" applyBorder="1" applyFont="1"/>
    <xf borderId="4" fillId="0" fontId="6" numFmtId="0" xfId="0" applyBorder="1" applyFont="1"/>
    <xf borderId="1" fillId="2" fontId="1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vertical="bottom"/>
    </xf>
    <xf borderId="6" fillId="0" fontId="6" numFmtId="0" xfId="0" applyBorder="1" applyFont="1"/>
    <xf borderId="5" fillId="2" fontId="1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 vertical="bottom"/>
    </xf>
    <xf borderId="5" fillId="0" fontId="7" numFmtId="164" xfId="0" applyAlignment="1" applyBorder="1" applyFont="1" applyNumberFormat="1">
      <alignment horizontal="right" vertical="bottom"/>
    </xf>
    <xf borderId="5" fillId="0" fontId="7" numFmtId="2" xfId="0" applyAlignment="1" applyBorder="1" applyFont="1" applyNumberFormat="1">
      <alignment horizontal="right" vertical="bottom"/>
    </xf>
    <xf borderId="1" fillId="3" fontId="7" numFmtId="2" xfId="0" applyAlignment="1" applyBorder="1" applyFill="1" applyFont="1" applyNumberFormat="1">
      <alignment horizontal="center" vertical="bottom"/>
    </xf>
    <xf borderId="7" fillId="0" fontId="6" numFmtId="0" xfId="0" applyBorder="1" applyFont="1"/>
    <xf borderId="0" fillId="0" fontId="8" numFmtId="2" xfId="0" applyFont="1" applyNumberFormat="1"/>
    <xf borderId="0" fillId="0" fontId="5" numFmtId="2" xfId="0" applyFont="1" applyNumberFormat="1"/>
    <xf borderId="0" fillId="0" fontId="7" numFmtId="0" xfId="0" applyAlignment="1" applyFont="1">
      <alignment vertical="bottom"/>
    </xf>
    <xf borderId="5" fillId="4" fontId="7" numFmtId="164" xfId="0" applyAlignment="1" applyBorder="1" applyFill="1" applyFont="1" applyNumberFormat="1">
      <alignment horizontal="right" vertical="bottom"/>
    </xf>
    <xf borderId="5" fillId="4" fontId="7" numFmtId="164" xfId="0" applyAlignment="1" applyBorder="1" applyFont="1" applyNumberFormat="1">
      <alignment horizontal="center" vertical="bottom"/>
    </xf>
    <xf borderId="8" fillId="2" fontId="7" numFmtId="0" xfId="0" applyAlignment="1" applyBorder="1" applyFont="1">
      <alignment vertical="bottom"/>
    </xf>
    <xf borderId="9" fillId="0" fontId="6" numFmtId="0" xfId="0" applyBorder="1" applyFont="1"/>
    <xf borderId="0" fillId="0" fontId="9" numFmtId="2" xfId="0" applyFont="1" applyNumberFormat="1"/>
    <xf borderId="0" fillId="0" fontId="10" numFmtId="2" xfId="0" applyFont="1" applyNumberFormat="1"/>
    <xf borderId="0" fillId="0" fontId="11" numFmtId="164" xfId="0" applyFont="1" applyNumberFormat="1"/>
    <xf borderId="0" fillId="0" fontId="12" numFmtId="2" xfId="0" applyFont="1" applyNumberFormat="1"/>
    <xf borderId="5" fillId="5" fontId="7" numFmtId="164" xfId="0" applyAlignment="1" applyBorder="1" applyFill="1" applyFont="1" applyNumberFormat="1">
      <alignment horizontal="right" vertical="bottom"/>
    </xf>
    <xf borderId="0" fillId="0" fontId="2" numFmtId="2" xfId="0" applyFont="1" applyNumberFormat="1"/>
    <xf borderId="8" fillId="2" fontId="13" numFmtId="0" xfId="0" applyAlignment="1" applyBorder="1" applyFont="1">
      <alignment horizontal="center" shrinkToFit="0" vertical="bottom" wrapText="1"/>
    </xf>
    <xf borderId="1" fillId="2" fontId="13" numFmtId="0" xfId="0" applyAlignment="1" applyBorder="1" applyFont="1">
      <alignment horizontal="center" shrinkToFit="0" vertical="bottom" wrapText="1"/>
    </xf>
    <xf borderId="8" fillId="0" fontId="6" numFmtId="0" xfId="0" applyBorder="1" applyFont="1"/>
    <xf borderId="3" fillId="4" fontId="7" numFmtId="164" xfId="0" applyAlignment="1" applyBorder="1" applyFont="1" applyNumberFormat="1">
      <alignment horizontal="center" vertical="bottom"/>
    </xf>
    <xf borderId="5" fillId="0" fontId="7" numFmtId="0" xfId="0" applyAlignment="1" applyBorder="1" applyFont="1">
      <alignment shrinkToFit="0" vertical="bottom" wrapText="1"/>
    </xf>
    <xf borderId="5" fillId="6" fontId="7" numFmtId="164" xfId="0" applyAlignment="1" applyBorder="1" applyFill="1" applyFont="1" applyNumberFormat="1">
      <alignment horizontal="right" vertical="bottom"/>
    </xf>
    <xf borderId="5" fillId="2" fontId="1" numFmtId="0" xfId="0" applyAlignment="1" applyBorder="1" applyFont="1">
      <alignment horizontal="center" vertical="bottom"/>
    </xf>
    <xf borderId="5" fillId="7" fontId="7" numFmtId="164" xfId="0" applyAlignment="1" applyBorder="1" applyFill="1" applyFont="1" applyNumberFormat="1">
      <alignment horizontal="right" vertical="bottom"/>
    </xf>
    <xf borderId="5" fillId="5" fontId="7" numFmtId="0" xfId="0" applyAlignment="1" applyBorder="1" applyFont="1">
      <alignment horizontal="center" vertical="bottom"/>
    </xf>
    <xf borderId="5" fillId="5" fontId="7" numFmtId="164" xfId="0" applyAlignment="1" applyBorder="1" applyFont="1" applyNumberFormat="1">
      <alignment horizontal="center" vertical="bottom"/>
    </xf>
    <xf borderId="0" fillId="5" fontId="5" numFmtId="164" xfId="0" applyFont="1" applyNumberFormat="1"/>
    <xf borderId="0" fillId="5" fontId="1" numFmtId="0" xfId="0" applyFont="1"/>
    <xf borderId="0" fillId="8" fontId="1" numFmtId="0" xfId="0" applyFill="1" applyFont="1"/>
    <xf borderId="0" fillId="6" fontId="14" numFmtId="0" xfId="0" applyFont="1"/>
    <xf borderId="0" fillId="5" fontId="2" numFmtId="164" xfId="0" applyFont="1" applyNumberFormat="1"/>
    <xf borderId="7" fillId="3" fontId="7" numFmtId="2" xfId="0" applyAlignment="1" applyBorder="1" applyFont="1" applyNumberFormat="1">
      <alignment horizontal="center" vertical="bottom"/>
    </xf>
    <xf borderId="0" fillId="5" fontId="11" numFmtId="164" xfId="0" applyFont="1" applyNumberFormat="1"/>
    <xf borderId="6" fillId="3" fontId="7" numFmtId="2" xfId="0" applyAlignment="1" applyBorder="1" applyFont="1" applyNumberFormat="1">
      <alignment horizontal="center" vertical="bottom"/>
    </xf>
    <xf borderId="0" fillId="9" fontId="1" numFmtId="0" xfId="0" applyFill="1" applyFont="1"/>
    <xf borderId="0" fillId="0" fontId="1" numFmtId="164" xfId="0" applyFont="1" applyNumberFormat="1"/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46" Type="http://schemas.openxmlformats.org/officeDocument/2006/relationships/worksheet" Target="worksheets/sheet43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48" Type="http://customschemas.google.com/relationships/workbookmetadata" Target="metadata"/><Relationship Id="rId25" Type="http://schemas.openxmlformats.org/officeDocument/2006/relationships/worksheet" Target="worksheets/sheet22.xml"/><Relationship Id="rId47" Type="http://schemas.openxmlformats.org/officeDocument/2006/relationships/worksheet" Target="worksheets/sheet44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r>
              <a:rPr b="0" i="0">
                <a:solidFill>
                  <a:srgbClr val="000000"/>
                </a:solidFill>
                <a:latin typeface="Roboto"/>
              </a:rPr>
              <a:t> CPU (KJ),  Monitor (KJ),  Disk (KJ),  Base (KJ),  Total Hardware Energy (KJ)…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Overall!$R$7:$R$8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Overall!$R$9:$R$11</c:f>
              <c:numCache/>
            </c:numRef>
          </c:val>
        </c:ser>
        <c:ser>
          <c:idx val="1"/>
          <c:order val="1"/>
          <c:tx>
            <c:strRef>
              <c:f>Overall!$S$7:$S$8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Overall!$S$9:$S$11</c:f>
              <c:numCache/>
            </c:numRef>
          </c:val>
        </c:ser>
        <c:ser>
          <c:idx val="2"/>
          <c:order val="2"/>
          <c:tx>
            <c:strRef>
              <c:f>Overall!$T$7:$T$8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Overall!$T$9:$T$11</c:f>
              <c:numCache/>
            </c:numRef>
          </c:val>
        </c:ser>
        <c:ser>
          <c:idx val="3"/>
          <c:order val="3"/>
          <c:tx>
            <c:strRef>
              <c:f>Overall!$U$7:$U$8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Overall!$U$9:$U$11</c:f>
              <c:numCache/>
            </c:numRef>
          </c:val>
        </c:ser>
        <c:ser>
          <c:idx val="4"/>
          <c:order val="4"/>
          <c:tx>
            <c:strRef>
              <c:f>Overall!$V$7:$V$8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Overall!$V$9:$V$11</c:f>
              <c:numCache/>
            </c:numRef>
          </c:val>
        </c:ser>
        <c:ser>
          <c:idx val="5"/>
          <c:order val="5"/>
          <c:tx>
            <c:strRef>
              <c:f>Overall!$W$7:$W$8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Overall!$W$9:$W$11</c:f>
              <c:numCache/>
            </c:numRef>
          </c:val>
        </c:ser>
        <c:ser>
          <c:idx val="6"/>
          <c:order val="6"/>
          <c:tx>
            <c:strRef>
              <c:f>Overall!$X$7:$X$8</c:f>
            </c:strRef>
          </c:tx>
          <c:spPr>
            <a:solidFill>
              <a:srgbClr val="AB30C4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Overall!$X$9:$X$11</c:f>
              <c:numCache/>
            </c:numRef>
          </c:val>
        </c:ser>
        <c:ser>
          <c:idx val="7"/>
          <c:order val="7"/>
          <c:tx>
            <c:strRef>
              <c:f>Overall!$Y$7:$Y$8</c:f>
            </c:strRef>
          </c:tx>
          <c:spPr>
            <a:solidFill>
              <a:srgbClr val="C1BC1F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Overall!$Y$9:$Y$11</c:f>
              <c:numCache/>
            </c:numRef>
          </c:val>
        </c:ser>
        <c:ser>
          <c:idx val="8"/>
          <c:order val="8"/>
          <c:tx>
            <c:strRef>
              <c:f>Overall!$Z$7:$Z$8</c:f>
            </c:strRef>
          </c:tx>
          <c:spPr>
            <a:solidFill>
              <a:srgbClr val="3949AB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Overall!$Z$9:$Z$11</c:f>
              <c:numCache/>
            </c:numRef>
          </c:val>
        </c:ser>
        <c:axId val="1077417508"/>
        <c:axId val="852326591"/>
      </c:barChart>
      <c:catAx>
        <c:axId val="10774175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Admin Browser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852326591"/>
      </c:catAx>
      <c:valAx>
        <c:axId val="852326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07741750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Verdana"/>
              </a:defRPr>
            </a:pPr>
            <a:r>
              <a:rPr b="0" i="0">
                <a:solidFill>
                  <a:srgbClr val="000000"/>
                </a:solidFill>
                <a:latin typeface="Verdana"/>
              </a:rPr>
              <a:t>Chrome Vs. MongoDb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Overall!$R$24:$R$25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Overall!$Q$26:$Q$28</c:f>
            </c:strRef>
          </c:cat>
          <c:val>
            <c:numRef>
              <c:f>Overall!$R$26:$R$28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Verdana"/>
            </a:defRPr>
          </a:pPr>
        </a:p>
      </c:txPr>
    </c:legend>
    <c:plotVisOnly val="1"/>
  </c:chart>
  <c:spPr>
    <a:solidFill>
      <a:srgbClr val="D9EAD3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r>
              <a:rPr b="0" i="0">
                <a:solidFill>
                  <a:srgbClr val="000000"/>
                </a:solidFill>
                <a:latin typeface="Roboto"/>
              </a:rPr>
              <a:t> CPU (KJ),  Monitor (KJ),  Disk (KJ),  Base (KJ),  Total Hardware Energy (KJ)…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Overall!$R$7:$R$8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Overall!$Q$9:$Q$12</c:f>
            </c:strRef>
          </c:cat>
          <c:val>
            <c:numRef>
              <c:f>Overall!$R$9:$R$12</c:f>
              <c:numCache/>
            </c:numRef>
          </c:val>
        </c:ser>
        <c:ser>
          <c:idx val="1"/>
          <c:order val="1"/>
          <c:tx>
            <c:strRef>
              <c:f>Overall!$S$7:$S$8</c:f>
            </c:strRef>
          </c:tx>
          <c:spPr>
            <a:solidFill>
              <a:srgbClr val="DB4437">
                <a:alpha val="30000"/>
              </a:srgbClr>
            </a:solidFill>
            <a:ln cmpd="sng">
              <a:solidFill>
                <a:srgbClr val="DB4437"/>
              </a:solidFill>
            </a:ln>
          </c:spPr>
          <c:cat>
            <c:strRef>
              <c:f>Overall!$Q$9:$Q$12</c:f>
            </c:strRef>
          </c:cat>
          <c:val>
            <c:numRef>
              <c:f>Overall!$S$9:$S$12</c:f>
              <c:numCache/>
            </c:numRef>
          </c:val>
        </c:ser>
        <c:ser>
          <c:idx val="2"/>
          <c:order val="2"/>
          <c:tx>
            <c:strRef>
              <c:f>Overall!$T$7:$T$8</c:f>
            </c:strRef>
          </c:tx>
          <c:spPr>
            <a:solidFill>
              <a:srgbClr val="F4B400">
                <a:alpha val="30000"/>
              </a:srgbClr>
            </a:solidFill>
            <a:ln cmpd="sng">
              <a:solidFill>
                <a:srgbClr val="F4B400"/>
              </a:solidFill>
            </a:ln>
          </c:spPr>
          <c:cat>
            <c:strRef>
              <c:f>Overall!$Q$9:$Q$12</c:f>
            </c:strRef>
          </c:cat>
          <c:val>
            <c:numRef>
              <c:f>Overall!$T$9:$T$12</c:f>
              <c:numCache/>
            </c:numRef>
          </c:val>
        </c:ser>
        <c:ser>
          <c:idx val="3"/>
          <c:order val="3"/>
          <c:tx>
            <c:strRef>
              <c:f>Overall!$U$7:$U$8</c:f>
            </c:strRef>
          </c:tx>
          <c:spPr>
            <a:solidFill>
              <a:srgbClr val="0F9D58">
                <a:alpha val="30000"/>
              </a:srgbClr>
            </a:solidFill>
            <a:ln cmpd="sng">
              <a:solidFill>
                <a:srgbClr val="0F9D58"/>
              </a:solidFill>
            </a:ln>
          </c:spPr>
          <c:cat>
            <c:strRef>
              <c:f>Overall!$Q$9:$Q$12</c:f>
            </c:strRef>
          </c:cat>
          <c:val>
            <c:numRef>
              <c:f>Overall!$U$9:$U$12</c:f>
              <c:numCache/>
            </c:numRef>
          </c:val>
        </c:ser>
        <c:ser>
          <c:idx val="4"/>
          <c:order val="4"/>
          <c:tx>
            <c:strRef>
              <c:f>Overall!$V$7:$V$8</c:f>
            </c:strRef>
          </c:tx>
          <c:spPr>
            <a:solidFill>
              <a:srgbClr val="FF6D00">
                <a:alpha val="30000"/>
              </a:srgbClr>
            </a:solidFill>
            <a:ln cmpd="sng">
              <a:solidFill>
                <a:srgbClr val="FF6D00"/>
              </a:solidFill>
            </a:ln>
          </c:spPr>
          <c:cat>
            <c:strRef>
              <c:f>Overall!$Q$9:$Q$12</c:f>
            </c:strRef>
          </c:cat>
          <c:val>
            <c:numRef>
              <c:f>Overall!$V$9:$V$12</c:f>
              <c:numCache/>
            </c:numRef>
          </c:val>
        </c:ser>
        <c:ser>
          <c:idx val="5"/>
          <c:order val="5"/>
          <c:tx>
            <c:strRef>
              <c:f>Overall!$W$7:$W$8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Overall!$Q$9:$Q$12</c:f>
            </c:strRef>
          </c:cat>
          <c:val>
            <c:numRef>
              <c:f>Overall!$W$9:$W$12</c:f>
              <c:numCache/>
            </c:numRef>
          </c:val>
        </c:ser>
        <c:ser>
          <c:idx val="6"/>
          <c:order val="6"/>
          <c:tx>
            <c:strRef>
              <c:f>Overall!$X$7:$X$8</c:f>
            </c:strRef>
          </c:tx>
          <c:spPr>
            <a:solidFill>
              <a:srgbClr val="AB30C4">
                <a:alpha val="30000"/>
              </a:srgbClr>
            </a:solidFill>
            <a:ln cmpd="sng">
              <a:solidFill>
                <a:srgbClr val="AB30C4"/>
              </a:solidFill>
            </a:ln>
          </c:spPr>
          <c:cat>
            <c:strRef>
              <c:f>Overall!$Q$9:$Q$12</c:f>
            </c:strRef>
          </c:cat>
          <c:val>
            <c:numRef>
              <c:f>Overall!$X$9:$X$12</c:f>
              <c:numCache/>
            </c:numRef>
          </c:val>
        </c:ser>
        <c:ser>
          <c:idx val="7"/>
          <c:order val="7"/>
          <c:tx>
            <c:strRef>
              <c:f>Overall!$Y$7:$Y$8</c:f>
            </c:strRef>
          </c:tx>
          <c:spPr>
            <a:solidFill>
              <a:srgbClr val="C1BC1F">
                <a:alpha val="30000"/>
              </a:srgbClr>
            </a:solidFill>
            <a:ln cmpd="sng">
              <a:solidFill>
                <a:srgbClr val="C1BC1F"/>
              </a:solidFill>
            </a:ln>
          </c:spPr>
          <c:cat>
            <c:strRef>
              <c:f>Overall!$Q$9:$Q$12</c:f>
            </c:strRef>
          </c:cat>
          <c:val>
            <c:numRef>
              <c:f>Overall!$Y$9:$Y$12</c:f>
              <c:numCache/>
            </c:numRef>
          </c:val>
        </c:ser>
        <c:ser>
          <c:idx val="8"/>
          <c:order val="8"/>
          <c:tx>
            <c:strRef>
              <c:f>Overall!$Z$7:$Z$8</c:f>
            </c:strRef>
          </c:tx>
          <c:spPr>
            <a:solidFill>
              <a:srgbClr val="3949AB">
                <a:alpha val="30000"/>
              </a:srgbClr>
            </a:solidFill>
            <a:ln cmpd="sng">
              <a:solidFill>
                <a:srgbClr val="3949AB"/>
              </a:solidFill>
            </a:ln>
          </c:spPr>
          <c:cat>
            <c:strRef>
              <c:f>Overall!$Q$9:$Q$12</c:f>
            </c:strRef>
          </c:cat>
          <c:val>
            <c:numRef>
              <c:f>Overall!$Z$9:$Z$12</c:f>
              <c:numCache/>
            </c:numRef>
          </c:val>
        </c:ser>
        <c:axId val="491443227"/>
        <c:axId val="1796880020"/>
      </c:areaChart>
      <c:catAx>
        <c:axId val="4914432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Admin Browser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796880020"/>
      </c:catAx>
      <c:valAx>
        <c:axId val="17968800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49144322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741B47"/>
                </a:solidFill>
                <a:latin typeface="Verdana"/>
              </a:defRPr>
            </a:pPr>
            <a:r>
              <a:rPr b="1" i="1">
                <a:solidFill>
                  <a:srgbClr val="741B47"/>
                </a:solidFill>
                <a:latin typeface="Verdana"/>
              </a:rPr>
              <a:t>The energy consumption of all the feature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Overall!$R$7:$R$8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Overall!$R$9:$R$11</c:f>
              <c:numCache/>
            </c:numRef>
          </c:val>
        </c:ser>
        <c:ser>
          <c:idx val="1"/>
          <c:order val="1"/>
          <c:tx>
            <c:strRef>
              <c:f>Overall!$S$7:$S$8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Overall!$S$9:$S$11</c:f>
              <c:numCache/>
            </c:numRef>
          </c:val>
        </c:ser>
        <c:ser>
          <c:idx val="2"/>
          <c:order val="2"/>
          <c:tx>
            <c:strRef>
              <c:f>Overall!$T$7:$T$8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Overall!$T$9:$T$11</c:f>
              <c:numCache/>
            </c:numRef>
          </c:val>
        </c:ser>
        <c:ser>
          <c:idx val="3"/>
          <c:order val="3"/>
          <c:tx>
            <c:strRef>
              <c:f>Overall!$U$7:$U$8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Overall!$U$9:$U$11</c:f>
              <c:numCache/>
            </c:numRef>
          </c:val>
        </c:ser>
        <c:ser>
          <c:idx val="4"/>
          <c:order val="4"/>
          <c:tx>
            <c:strRef>
              <c:f>Overall!$V$7:$V$8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Overall!$V$9:$V$11</c:f>
              <c:numCache/>
            </c:numRef>
          </c:val>
        </c:ser>
        <c:ser>
          <c:idx val="5"/>
          <c:order val="5"/>
          <c:tx>
            <c:strRef>
              <c:f>Overall!$W$7:$W$8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Overall!$W$9:$W$11</c:f>
              <c:numCache/>
            </c:numRef>
          </c:val>
        </c:ser>
        <c:ser>
          <c:idx val="6"/>
          <c:order val="6"/>
          <c:tx>
            <c:strRef>
              <c:f>Overall!$X$7:$X$8</c:f>
            </c:strRef>
          </c:tx>
          <c:spPr>
            <a:solidFill>
              <a:srgbClr val="AB30C4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Overall!$X$9:$X$11</c:f>
              <c:numCache/>
            </c:numRef>
          </c:val>
        </c:ser>
        <c:ser>
          <c:idx val="7"/>
          <c:order val="7"/>
          <c:tx>
            <c:strRef>
              <c:f>Overall!$Y$7:$Y$8</c:f>
            </c:strRef>
          </c:tx>
          <c:spPr>
            <a:solidFill>
              <a:srgbClr val="C1BC1F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Overall!$Y$9:$Y$11</c:f>
              <c:numCache/>
            </c:numRef>
          </c:val>
        </c:ser>
        <c:ser>
          <c:idx val="8"/>
          <c:order val="8"/>
          <c:tx>
            <c:strRef>
              <c:f>Overall!$Z$7:$Z$8</c:f>
            </c:strRef>
          </c:tx>
          <c:spPr>
            <a:solidFill>
              <a:srgbClr val="3949AB"/>
            </a:solidFill>
            <a:ln cmpd="sng">
              <a:solidFill>
                <a:srgbClr val="000000"/>
              </a:solidFill>
            </a:ln>
          </c:spPr>
          <c:cat>
            <c:strRef>
              <c:f>Overall!$Q$9:$Q$11</c:f>
            </c:strRef>
          </c:cat>
          <c:val>
            <c:numRef>
              <c:f>Overall!$Z$9:$Z$11</c:f>
              <c:numCache/>
            </c:numRef>
          </c:val>
        </c:ser>
        <c:overlap val="100"/>
        <c:axId val="77089764"/>
        <c:axId val="584892827"/>
      </c:barChart>
      <c:catAx>
        <c:axId val="770897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Admin Browser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584892827"/>
      </c:catAx>
      <c:valAx>
        <c:axId val="5848928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7708976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Overall!$R$24:$R$25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Overall!$Q$26:$Q$28</c:f>
            </c:strRef>
          </c:cat>
          <c:val>
            <c:numRef>
              <c:f>Overall!$R$26:$R$28</c:f>
              <c:numCache/>
            </c:numRef>
          </c:val>
        </c:ser>
        <c:ser>
          <c:idx val="1"/>
          <c:order val="1"/>
          <c:tx>
            <c:strRef>
              <c:f>Overall!$S$24:$S$25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Overall!$Q$26:$Q$28</c:f>
            </c:strRef>
          </c:cat>
          <c:val>
            <c:numRef>
              <c:f>Overall!$S$26:$S$28</c:f>
              <c:numCache/>
            </c:numRef>
          </c:val>
        </c:ser>
        <c:ser>
          <c:idx val="2"/>
          <c:order val="2"/>
          <c:tx>
            <c:strRef>
              <c:f>Overall!$T$24:$T$25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Overall!$Q$26:$Q$28</c:f>
            </c:strRef>
          </c:cat>
          <c:val>
            <c:numRef>
              <c:f>Overall!$T$26:$T$28</c:f>
              <c:numCache/>
            </c:numRef>
          </c:val>
        </c:ser>
        <c:ser>
          <c:idx val="3"/>
          <c:order val="3"/>
          <c:tx>
            <c:strRef>
              <c:f>Overall!$U$24:$U$25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Overall!$Q$26:$Q$28</c:f>
            </c:strRef>
          </c:cat>
          <c:val>
            <c:numRef>
              <c:f>Overall!$U$26:$U$28</c:f>
              <c:numCache/>
            </c:numRef>
          </c:val>
        </c:ser>
        <c:ser>
          <c:idx val="4"/>
          <c:order val="4"/>
          <c:tx>
            <c:strRef>
              <c:f>Overall!$V$24:$V$25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cat>
            <c:strRef>
              <c:f>Overall!$Q$26:$Q$28</c:f>
            </c:strRef>
          </c:cat>
          <c:val>
            <c:numRef>
              <c:f>Overall!$V$26:$V$28</c:f>
              <c:numCache/>
            </c:numRef>
          </c:val>
        </c:ser>
        <c:ser>
          <c:idx val="5"/>
          <c:order val="5"/>
          <c:tx>
            <c:strRef>
              <c:f>Overall!$W$24:$W$25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Overall!$Q$26:$Q$28</c:f>
            </c:strRef>
          </c:cat>
          <c:val>
            <c:numRef>
              <c:f>Overall!$W$26:$W$28</c:f>
              <c:numCache/>
            </c:numRef>
          </c:val>
        </c:ser>
        <c:ser>
          <c:idx val="6"/>
          <c:order val="6"/>
          <c:tx>
            <c:strRef>
              <c:f>Overall!$X$24:$X$25</c:f>
            </c:strRef>
          </c:tx>
          <c:spPr>
            <a:solidFill>
              <a:srgbClr val="AB30C4"/>
            </a:solidFill>
            <a:ln cmpd="sng">
              <a:solidFill>
                <a:srgbClr val="000000"/>
              </a:solidFill>
            </a:ln>
          </c:spPr>
          <c:cat>
            <c:strRef>
              <c:f>Overall!$Q$26:$Q$28</c:f>
            </c:strRef>
          </c:cat>
          <c:val>
            <c:numRef>
              <c:f>Overall!$X$26:$X$28</c:f>
              <c:numCache/>
            </c:numRef>
          </c:val>
        </c:ser>
        <c:ser>
          <c:idx val="7"/>
          <c:order val="7"/>
          <c:tx>
            <c:strRef>
              <c:f>Overall!$Y$24:$Y$25</c:f>
            </c:strRef>
          </c:tx>
          <c:spPr>
            <a:solidFill>
              <a:srgbClr val="C1BC1F"/>
            </a:solidFill>
            <a:ln cmpd="sng">
              <a:solidFill>
                <a:srgbClr val="000000"/>
              </a:solidFill>
            </a:ln>
          </c:spPr>
          <c:cat>
            <c:strRef>
              <c:f>Overall!$Q$26:$Q$28</c:f>
            </c:strRef>
          </c:cat>
          <c:val>
            <c:numRef>
              <c:f>Overall!$Y$26:$Y$28</c:f>
              <c:numCache/>
            </c:numRef>
          </c:val>
        </c:ser>
        <c:axId val="532050749"/>
        <c:axId val="1289526175"/>
      </c:barChart>
      <c:catAx>
        <c:axId val="5320507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289526175"/>
      </c:catAx>
      <c:valAx>
        <c:axId val="1289526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53205074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Overall!$R$24:$R$25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Overall!$Q$26:$Q$28</c:f>
            </c:strRef>
          </c:cat>
          <c:val>
            <c:numRef>
              <c:f>Overall!$R$26:$R$28</c:f>
              <c:numCache/>
            </c:numRef>
          </c:val>
        </c:ser>
        <c:ser>
          <c:idx val="1"/>
          <c:order val="1"/>
          <c:tx>
            <c:strRef>
              <c:f>Overall!$S$24:$S$25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Overall!$Q$26:$Q$28</c:f>
            </c:strRef>
          </c:cat>
          <c:val>
            <c:numRef>
              <c:f>Overall!$S$26:$S$28</c:f>
              <c:numCache/>
            </c:numRef>
          </c:val>
        </c:ser>
        <c:ser>
          <c:idx val="2"/>
          <c:order val="2"/>
          <c:tx>
            <c:strRef>
              <c:f>Overall!$T$24:$T$25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Overall!$Q$26:$Q$28</c:f>
            </c:strRef>
          </c:cat>
          <c:val>
            <c:numRef>
              <c:f>Overall!$T$26:$T$28</c:f>
              <c:numCache/>
            </c:numRef>
          </c:val>
        </c:ser>
        <c:ser>
          <c:idx val="3"/>
          <c:order val="3"/>
          <c:tx>
            <c:strRef>
              <c:f>Overall!$U$24:$U$25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Overall!$Q$26:$Q$28</c:f>
            </c:strRef>
          </c:cat>
          <c:val>
            <c:numRef>
              <c:f>Overall!$U$26:$U$28</c:f>
              <c:numCache/>
            </c:numRef>
          </c:val>
        </c:ser>
        <c:ser>
          <c:idx val="4"/>
          <c:order val="4"/>
          <c:tx>
            <c:strRef>
              <c:f>Overall!$V$24:$V$25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cat>
            <c:strRef>
              <c:f>Overall!$Q$26:$Q$28</c:f>
            </c:strRef>
          </c:cat>
          <c:val>
            <c:numRef>
              <c:f>Overall!$V$26:$V$28</c:f>
              <c:numCache/>
            </c:numRef>
          </c:val>
        </c:ser>
        <c:ser>
          <c:idx val="5"/>
          <c:order val="5"/>
          <c:tx>
            <c:strRef>
              <c:f>Overall!$W$24:$W$25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Overall!$Q$26:$Q$28</c:f>
            </c:strRef>
          </c:cat>
          <c:val>
            <c:numRef>
              <c:f>Overall!$W$26:$W$28</c:f>
              <c:numCache/>
            </c:numRef>
          </c:val>
        </c:ser>
        <c:ser>
          <c:idx val="6"/>
          <c:order val="6"/>
          <c:tx>
            <c:strRef>
              <c:f>Overall!$X$24:$X$25</c:f>
            </c:strRef>
          </c:tx>
          <c:spPr>
            <a:solidFill>
              <a:srgbClr val="AB30C4"/>
            </a:solidFill>
            <a:ln cmpd="sng">
              <a:solidFill>
                <a:srgbClr val="000000"/>
              </a:solidFill>
            </a:ln>
          </c:spPr>
          <c:cat>
            <c:strRef>
              <c:f>Overall!$Q$26:$Q$28</c:f>
            </c:strRef>
          </c:cat>
          <c:val>
            <c:numRef>
              <c:f>Overall!$X$26:$X$28</c:f>
              <c:numCache/>
            </c:numRef>
          </c:val>
        </c:ser>
        <c:axId val="950826098"/>
        <c:axId val="573202892"/>
      </c:barChart>
      <c:catAx>
        <c:axId val="9508260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573202892"/>
      </c:catAx>
      <c:valAx>
        <c:axId val="5732028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95082609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990000"/>
                </a:solidFill>
                <a:latin typeface="Verdana"/>
              </a:defRPr>
            </a:pPr>
            <a:r>
              <a:rPr b="1" i="1">
                <a:solidFill>
                  <a:srgbClr val="990000"/>
                </a:solidFill>
                <a:latin typeface="Verdana"/>
              </a:rPr>
              <a:t>Node-Red Energy Consumption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Overall!$J$7:$J$8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Overall!$J$9:$J$28</c:f>
              <c:numCache/>
            </c:numRef>
          </c:val>
        </c:ser>
        <c:axId val="970460501"/>
        <c:axId val="2042142958"/>
      </c:barChart>
      <c:catAx>
        <c:axId val="9704605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042142958"/>
      </c:catAx>
      <c:valAx>
        <c:axId val="2042142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 Application (W)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Verdana"/>
              </a:defRPr>
            </a:pPr>
          </a:p>
        </c:txPr>
        <c:crossAx val="970460501"/>
      </c:valAx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Verdana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4C1130"/>
                </a:solidFill>
                <a:latin typeface="Verdana"/>
              </a:defRPr>
            </a:pPr>
            <a:r>
              <a:rPr b="1" i="1">
                <a:solidFill>
                  <a:srgbClr val="4C1130"/>
                </a:solidFill>
                <a:latin typeface="Verdana"/>
              </a:rPr>
              <a:t>Experiment Set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Overall!$E$29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Overall!$D$30:$D$50</c:f>
            </c:strRef>
          </c:cat>
          <c:val>
            <c:numRef>
              <c:f>Overall!$E$30:$E$50</c:f>
              <c:numCache/>
            </c:numRef>
          </c:val>
        </c:ser>
        <c:ser>
          <c:idx val="1"/>
          <c:order val="1"/>
          <c:tx>
            <c:strRef>
              <c:f>Overall!$F$29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Overall!$D$30:$D$50</c:f>
            </c:strRef>
          </c:cat>
          <c:val>
            <c:numRef>
              <c:f>Overall!$F$30:$F$50</c:f>
              <c:numCache/>
            </c:numRef>
          </c:val>
        </c:ser>
        <c:ser>
          <c:idx val="2"/>
          <c:order val="2"/>
          <c:tx>
            <c:strRef>
              <c:f>Overall!$G$29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Overall!$D$30:$D$50</c:f>
            </c:strRef>
          </c:cat>
          <c:val>
            <c:numRef>
              <c:f>Overall!$G$30:$G$50</c:f>
              <c:numCache/>
            </c:numRef>
          </c:val>
        </c:ser>
        <c:ser>
          <c:idx val="3"/>
          <c:order val="3"/>
          <c:tx>
            <c:strRef>
              <c:f>Overall!$H$29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Overall!$D$30:$D$50</c:f>
            </c:strRef>
          </c:cat>
          <c:val>
            <c:numRef>
              <c:f>Overall!$H$30:$H$50</c:f>
              <c:numCache/>
            </c:numRef>
          </c:val>
        </c:ser>
        <c:ser>
          <c:idx val="4"/>
          <c:order val="4"/>
          <c:tx>
            <c:strRef>
              <c:f>Overall!$I$29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cat>
            <c:strRef>
              <c:f>Overall!$D$30:$D$50</c:f>
            </c:strRef>
          </c:cat>
          <c:val>
            <c:numRef>
              <c:f>Overall!$I$30:$I$50</c:f>
              <c:numCache/>
            </c:numRef>
          </c:val>
        </c:ser>
        <c:ser>
          <c:idx val="5"/>
          <c:order val="5"/>
          <c:tx>
            <c:v>Application</c:v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Overall!$D$30:$D$50</c:f>
            </c:strRef>
          </c:cat>
          <c:val>
            <c:numRef>
              <c:f>Overall!$J$31:$J$50</c:f>
              <c:numCache/>
            </c:numRef>
          </c:val>
        </c:ser>
        <c:axId val="2146635399"/>
        <c:axId val="1963938294"/>
      </c:barChart>
      <c:catAx>
        <c:axId val="2146635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Experiment 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963938294"/>
      </c:catAx>
      <c:valAx>
        <c:axId val="1963938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146635399"/>
      </c:valAx>
    </c:plotArea>
    <c:legend>
      <c:legendPos val="r"/>
      <c:legendEntry>
        <c:idx val="5"/>
        <c:txPr>
          <a:bodyPr/>
          <a:lstStyle/>
          <a:p>
            <a:pPr lvl="0">
              <a:defRPr b="0" i="0">
                <a:latin typeface="Verdana"/>
              </a:defRPr>
            </a:pPr>
          </a:p>
        </c:txPr>
      </c:legendEntry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Overall!$R$7:$R$8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Overall!$Q$9:$Q$10</c:f>
            </c:strRef>
          </c:cat>
          <c:val>
            <c:numRef>
              <c:f>Overall!$R$9:$R$10</c:f>
              <c:numCache/>
            </c:numRef>
          </c:val>
        </c:ser>
        <c:ser>
          <c:idx val="1"/>
          <c:order val="1"/>
          <c:tx>
            <c:strRef>
              <c:f>Overall!$S$7:$S$8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Overall!$Q$9:$Q$10</c:f>
            </c:strRef>
          </c:cat>
          <c:val>
            <c:numRef>
              <c:f>Overall!$S$9:$S$10</c:f>
              <c:numCache/>
            </c:numRef>
          </c:val>
        </c:ser>
        <c:ser>
          <c:idx val="2"/>
          <c:order val="2"/>
          <c:tx>
            <c:strRef>
              <c:f>Overall!$T$7:$T$8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Overall!$Q$9:$Q$10</c:f>
            </c:strRef>
          </c:cat>
          <c:val>
            <c:numRef>
              <c:f>Overall!$T$9:$T$10</c:f>
              <c:numCache/>
            </c:numRef>
          </c:val>
        </c:ser>
        <c:ser>
          <c:idx val="3"/>
          <c:order val="3"/>
          <c:tx>
            <c:strRef>
              <c:f>Overall!$U$7:$U$8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Overall!$Q$9:$Q$10</c:f>
            </c:strRef>
          </c:cat>
          <c:val>
            <c:numRef>
              <c:f>Overall!$U$9:$U$10</c:f>
              <c:numCache/>
            </c:numRef>
          </c:val>
        </c:ser>
        <c:ser>
          <c:idx val="4"/>
          <c:order val="4"/>
          <c:tx>
            <c:strRef>
              <c:f>Overall!$V$7:$V$8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cat>
            <c:strRef>
              <c:f>Overall!$Q$9:$Q$10</c:f>
            </c:strRef>
          </c:cat>
          <c:val>
            <c:numRef>
              <c:f>Overall!$V$9:$V$10</c:f>
              <c:numCache/>
            </c:numRef>
          </c:val>
        </c:ser>
        <c:ser>
          <c:idx val="5"/>
          <c:order val="5"/>
          <c:tx>
            <c:strRef>
              <c:f>Overall!$W$7:$W$8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Overall!$Q$9:$Q$10</c:f>
            </c:strRef>
          </c:cat>
          <c:val>
            <c:numRef>
              <c:f>Overall!$W$9:$W$10</c:f>
              <c:numCache/>
            </c:numRef>
          </c:val>
        </c:ser>
        <c:ser>
          <c:idx val="6"/>
          <c:order val="6"/>
          <c:tx>
            <c:strRef>
              <c:f>Overall!$X$7:$X$8</c:f>
            </c:strRef>
          </c:tx>
          <c:spPr>
            <a:solidFill>
              <a:srgbClr val="AB30C4"/>
            </a:solidFill>
            <a:ln cmpd="sng">
              <a:solidFill>
                <a:srgbClr val="000000"/>
              </a:solidFill>
            </a:ln>
          </c:spPr>
          <c:cat>
            <c:strRef>
              <c:f>Overall!$Q$9:$Q$10</c:f>
            </c:strRef>
          </c:cat>
          <c:val>
            <c:numRef>
              <c:f>Overall!$X$9:$X$10</c:f>
              <c:numCache/>
            </c:numRef>
          </c:val>
        </c:ser>
        <c:ser>
          <c:idx val="7"/>
          <c:order val="7"/>
          <c:tx>
            <c:strRef>
              <c:f>Overall!$Y$7:$Y$8</c:f>
            </c:strRef>
          </c:tx>
          <c:spPr>
            <a:solidFill>
              <a:srgbClr val="C1BC1F"/>
            </a:solidFill>
            <a:ln cmpd="sng">
              <a:solidFill>
                <a:srgbClr val="000000"/>
              </a:solidFill>
            </a:ln>
          </c:spPr>
          <c:cat>
            <c:strRef>
              <c:f>Overall!$Q$9:$Q$10</c:f>
            </c:strRef>
          </c:cat>
          <c:val>
            <c:numRef>
              <c:f>Overall!$Y$9:$Y$10</c:f>
              <c:numCache/>
            </c:numRef>
          </c:val>
        </c:ser>
        <c:ser>
          <c:idx val="8"/>
          <c:order val="8"/>
          <c:tx>
            <c:strRef>
              <c:f>Overall!$Z$7:$Z$8</c:f>
            </c:strRef>
          </c:tx>
          <c:spPr>
            <a:solidFill>
              <a:srgbClr val="3949AB"/>
            </a:solidFill>
            <a:ln cmpd="sng">
              <a:solidFill>
                <a:srgbClr val="000000"/>
              </a:solidFill>
            </a:ln>
          </c:spPr>
          <c:cat>
            <c:strRef>
              <c:f>Overall!$Q$9:$Q$10</c:f>
            </c:strRef>
          </c:cat>
          <c:val>
            <c:numRef>
              <c:f>Overall!$Z$9:$Z$10</c:f>
              <c:numCache/>
            </c:numRef>
          </c:val>
        </c:ser>
        <c:axId val="41886667"/>
        <c:axId val="915167588"/>
      </c:barChart>
      <c:catAx>
        <c:axId val="418866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915167588"/>
      </c:catAx>
      <c:valAx>
        <c:axId val="9151675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4188666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741B47"/>
                </a:solidFill>
                <a:latin typeface="Roboto"/>
              </a:defRPr>
            </a:pPr>
            <a:r>
              <a:rPr b="1" i="1">
                <a:solidFill>
                  <a:srgbClr val="741B47"/>
                </a:solidFill>
                <a:latin typeface="Roboto"/>
              </a:rPr>
              <a:t>Comparison of Energy Consumption and Application (t=1s)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Overall!$V$24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Overall!$Q$25:$Q$27</c:f>
            </c:strRef>
          </c:cat>
          <c:val>
            <c:numRef>
              <c:f>Overall!$V$25:$V$27</c:f>
              <c:numCache/>
            </c:numRef>
          </c:val>
        </c:ser>
        <c:ser>
          <c:idx val="1"/>
          <c:order val="1"/>
          <c:tx>
            <c:strRef>
              <c:f>Overall!$W$24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Overall!$Q$25:$Q$27</c:f>
            </c:strRef>
          </c:cat>
          <c:val>
            <c:numRef>
              <c:f>Overall!$W$25:$W$27</c:f>
              <c:numCache/>
            </c:numRef>
          </c:val>
        </c:ser>
        <c:ser>
          <c:idx val="2"/>
          <c:order val="2"/>
          <c:tx>
            <c:strRef>
              <c:f>Overall!$X$24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Overall!$Q$25:$Q$27</c:f>
            </c:strRef>
          </c:cat>
          <c:val>
            <c:numRef>
              <c:f>Overall!$X$25:$X$27</c:f>
              <c:numCache/>
            </c:numRef>
          </c:val>
        </c:ser>
        <c:axId val="1781225385"/>
        <c:axId val="451427578"/>
      </c:barChart>
      <c:catAx>
        <c:axId val="1781225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Aggregated Energy Consumption for t = 1s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451427578"/>
      </c:catAx>
      <c:valAx>
        <c:axId val="4514275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78122538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741B47"/>
                </a:solidFill>
                <a:latin typeface="Verdana"/>
              </a:defRPr>
            </a:pPr>
            <a:r>
              <a:rPr b="1" i="1">
                <a:solidFill>
                  <a:srgbClr val="741B47"/>
                </a:solidFill>
                <a:latin typeface="Verdana"/>
              </a:rPr>
              <a:t>Comparison Hardware Energy Consumption(t=1s)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Overall!$R$24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Overall!$Q$25:$Q$27</c:f>
            </c:strRef>
          </c:cat>
          <c:val>
            <c:numRef>
              <c:f>Overall!$R$25:$R$27</c:f>
              <c:numCache/>
            </c:numRef>
          </c:val>
        </c:ser>
        <c:ser>
          <c:idx val="1"/>
          <c:order val="1"/>
          <c:tx>
            <c:strRef>
              <c:f>Overall!$S$24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Overall!$Q$25:$Q$27</c:f>
            </c:strRef>
          </c:cat>
          <c:val>
            <c:numRef>
              <c:f>Overall!$S$25:$S$27</c:f>
              <c:numCache/>
            </c:numRef>
          </c:val>
        </c:ser>
        <c:ser>
          <c:idx val="2"/>
          <c:order val="2"/>
          <c:tx>
            <c:strRef>
              <c:f>Overall!$T$24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Overall!$Q$25:$Q$27</c:f>
            </c:strRef>
          </c:cat>
          <c:val>
            <c:numRef>
              <c:f>Overall!$T$25:$T$27</c:f>
              <c:numCache/>
            </c:numRef>
          </c:val>
        </c:ser>
        <c:ser>
          <c:idx val="3"/>
          <c:order val="3"/>
          <c:tx>
            <c:strRef>
              <c:f>Overall!$U$24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Overall!$Q$25:$Q$27</c:f>
            </c:strRef>
          </c:cat>
          <c:val>
            <c:numRef>
              <c:f>Overall!$U$25:$U$27</c:f>
              <c:numCache/>
            </c:numRef>
          </c:val>
        </c:ser>
        <c:ser>
          <c:idx val="4"/>
          <c:order val="4"/>
          <c:tx>
            <c:strRef>
              <c:f>Overall!$V$24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cat>
            <c:strRef>
              <c:f>Overall!$Q$25:$Q$27</c:f>
            </c:strRef>
          </c:cat>
          <c:val>
            <c:numRef>
              <c:f>Overall!$V$25:$V$27</c:f>
              <c:numCache/>
            </c:numRef>
          </c:val>
        </c:ser>
        <c:axId val="1400969393"/>
        <c:axId val="338527347"/>
      </c:barChart>
      <c:catAx>
        <c:axId val="14009693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Aggregated Energy Consumption for t = 1s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338527347"/>
      </c:catAx>
      <c:valAx>
        <c:axId val="3385273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40096939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741B47"/>
                </a:solidFill>
                <a:latin typeface="Verdana"/>
              </a:defRPr>
            </a:pPr>
            <a:r>
              <a:rPr b="1" i="1">
                <a:solidFill>
                  <a:srgbClr val="741B47"/>
                </a:solidFill>
                <a:latin typeface="Verdana"/>
              </a:rPr>
              <a:t>Total Power Consumption (W)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Pt>
            <c:idx val="4"/>
            <c:spPr>
              <a:solidFill>
                <a:srgbClr val="FF6D00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B30C4"/>
              </a:solidFill>
            </c:spPr>
          </c:dPt>
          <c:dPt>
            <c:idx val="7"/>
            <c:spPr>
              <a:solidFill>
                <a:srgbClr val="C1BC1F"/>
              </a:solidFill>
            </c:spPr>
          </c:dPt>
          <c:dPt>
            <c:idx val="8"/>
            <c:spPr>
              <a:solidFill>
                <a:srgbClr val="3949AB"/>
              </a:solidFill>
            </c:spPr>
          </c:dPt>
          <c:dPt>
            <c:idx val="9"/>
            <c:spPr>
              <a:solidFill>
                <a:srgbClr val="F975A8"/>
              </a:solidFill>
            </c:spPr>
          </c:dPt>
          <c:dPt>
            <c:idx val="10"/>
            <c:spPr>
              <a:solidFill>
                <a:srgbClr val="00695C"/>
              </a:solidFill>
            </c:spPr>
          </c:dPt>
          <c:dPt>
            <c:idx val="11"/>
            <c:spPr>
              <a:solidFill>
                <a:srgbClr val="C2185B"/>
              </a:solidFill>
            </c:spPr>
          </c:dPt>
          <c:dPt>
            <c:idx val="12"/>
            <c:spPr>
              <a:solidFill>
                <a:srgbClr val="4285F4"/>
              </a:solidFill>
            </c:spPr>
          </c:dPt>
          <c:dPt>
            <c:idx val="13"/>
            <c:spPr>
              <a:solidFill>
                <a:srgbClr val="DB4437"/>
              </a:solidFill>
            </c:spPr>
          </c:dPt>
          <c:dPt>
            <c:idx val="14"/>
            <c:spPr>
              <a:solidFill>
                <a:srgbClr val="F4B400"/>
              </a:solidFill>
            </c:spPr>
          </c:dPt>
          <c:dPt>
            <c:idx val="15"/>
            <c:spPr>
              <a:solidFill>
                <a:srgbClr val="0F9D58"/>
              </a:solidFill>
            </c:spPr>
          </c:dPt>
          <c:dPt>
            <c:idx val="16"/>
            <c:spPr>
              <a:solidFill>
                <a:srgbClr val="FF6D00"/>
              </a:solidFill>
            </c:spPr>
          </c:dPt>
          <c:dPt>
            <c:idx val="17"/>
            <c:spPr>
              <a:solidFill>
                <a:srgbClr val="46BDC6"/>
              </a:solidFill>
            </c:spPr>
          </c:dPt>
          <c:dPt>
            <c:idx val="18"/>
            <c:spPr>
              <a:solidFill>
                <a:srgbClr val="AB30C4"/>
              </a:solidFill>
            </c:spPr>
          </c:dPt>
          <c:dPt>
            <c:idx val="19"/>
            <c:spPr>
              <a:solidFill>
                <a:srgbClr val="C1BC1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Overall!$K$51:$K$70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F6B26B"/>
            </a:solidFill>
            <a:ln cmpd="sng">
              <a:solidFill>
                <a:srgbClr val="000000"/>
              </a:solidFill>
            </a:ln>
          </c:spPr>
          <c:val>
            <c:numRef>
              <c:f>Overall!$K$51:$K$70</c:f>
              <c:numCache/>
            </c:numRef>
          </c:val>
        </c:ser>
        <c:ser>
          <c:idx val="1"/>
          <c:order val="1"/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val>
            <c:numRef>
              <c:f>Overall!$L$51:$L$70</c:f>
              <c:numCache/>
            </c:numRef>
          </c:val>
        </c:ser>
        <c:axId val="1549145092"/>
        <c:axId val="2017586593"/>
      </c:barChart>
      <c:catAx>
        <c:axId val="1549145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017586593"/>
      </c:catAx>
      <c:valAx>
        <c:axId val="20175865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54914509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percentStacked"/>
        <c:ser>
          <c:idx val="0"/>
          <c:order val="0"/>
          <c:tx>
            <c:strRef>
              <c:f>RaspberryPI!$A$2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val>
            <c:numRef>
              <c:f>RaspberryPI!$A$3:$A$21</c:f>
              <c:numCache/>
            </c:numRef>
          </c:val>
        </c:ser>
        <c:ser>
          <c:idx val="1"/>
          <c:order val="1"/>
          <c:tx>
            <c:strRef>
              <c:f>RaspberryPI!$B$2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val>
            <c:numRef>
              <c:f>RaspberryPI!$B$3:$B$21</c:f>
              <c:numCache/>
            </c:numRef>
          </c:val>
        </c:ser>
        <c:ser>
          <c:idx val="2"/>
          <c:order val="2"/>
          <c:tx>
            <c:strRef>
              <c:f>RaspberryPI!$C$2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val>
            <c:numRef>
              <c:f>RaspberryPI!$C$3:$C$21</c:f>
              <c:numCache/>
            </c:numRef>
          </c:val>
        </c:ser>
        <c:ser>
          <c:idx val="3"/>
          <c:order val="3"/>
          <c:tx>
            <c:strRef>
              <c:f>RaspberryPI!$D$2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val>
            <c:numRef>
              <c:f>RaspberryPI!$D$3:$D$21</c:f>
              <c:numCache/>
            </c:numRef>
          </c:val>
        </c:ser>
        <c:ser>
          <c:idx val="4"/>
          <c:order val="4"/>
          <c:tx>
            <c:strRef>
              <c:f>RaspberryPI!$E$2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val>
            <c:numRef>
              <c:f>RaspberryPI!$E$3:$E$21</c:f>
              <c:numCache/>
            </c:numRef>
          </c:val>
        </c:ser>
        <c:ser>
          <c:idx val="5"/>
          <c:order val="5"/>
          <c:tx>
            <c:strRef>
              <c:f>RaspberryPI!$F$2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val>
            <c:numRef>
              <c:f>RaspberryPI!$F$3:$F$21</c:f>
              <c:numCache/>
            </c:numRef>
          </c:val>
        </c:ser>
        <c:overlap val="100"/>
        <c:axId val="1646520247"/>
        <c:axId val="41142763"/>
      </c:barChart>
      <c:catAx>
        <c:axId val="1646520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41142763"/>
      </c:catAx>
      <c:valAx>
        <c:axId val="411427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64652024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847725</xdr:colOff>
      <xdr:row>124</xdr:row>
      <xdr:rowOff>0</xdr:rowOff>
    </xdr:from>
    <xdr:ext cx="8934450" cy="3686175"/>
    <xdr:graphicFrame>
      <xdr:nvGraphicFramePr>
        <xdr:cNvPr id="170211881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752475</xdr:colOff>
      <xdr:row>75</xdr:row>
      <xdr:rowOff>19050</xdr:rowOff>
    </xdr:from>
    <xdr:ext cx="4933950" cy="3533775"/>
    <xdr:graphicFrame>
      <xdr:nvGraphicFramePr>
        <xdr:cNvPr id="23395170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962025</xdr:colOff>
      <xdr:row>101</xdr:row>
      <xdr:rowOff>190500</xdr:rowOff>
    </xdr:from>
    <xdr:ext cx="5715000" cy="3533775"/>
    <xdr:graphicFrame>
      <xdr:nvGraphicFramePr>
        <xdr:cNvPr id="874052270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457200</xdr:colOff>
      <xdr:row>94</xdr:row>
      <xdr:rowOff>180975</xdr:rowOff>
    </xdr:from>
    <xdr:ext cx="5715000" cy="3533775"/>
    <xdr:graphicFrame>
      <xdr:nvGraphicFramePr>
        <xdr:cNvPr id="1511070532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169</xdr:row>
      <xdr:rowOff>47625</xdr:rowOff>
    </xdr:from>
    <xdr:ext cx="9467850" cy="3533775"/>
    <xdr:graphicFrame>
      <xdr:nvGraphicFramePr>
        <xdr:cNvPr id="2012073241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10</xdr:col>
      <xdr:colOff>752475</xdr:colOff>
      <xdr:row>195</xdr:row>
      <xdr:rowOff>142875</xdr:rowOff>
    </xdr:from>
    <xdr:ext cx="5715000" cy="3533775"/>
    <xdr:graphicFrame>
      <xdr:nvGraphicFramePr>
        <xdr:cNvPr id="1625166377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11</xdr:col>
      <xdr:colOff>85725</xdr:colOff>
      <xdr:row>124</xdr:row>
      <xdr:rowOff>0</xdr:rowOff>
    </xdr:from>
    <xdr:ext cx="9096375" cy="3533775"/>
    <xdr:graphicFrame>
      <xdr:nvGraphicFramePr>
        <xdr:cNvPr id="1962843969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15</xdr:col>
      <xdr:colOff>942975</xdr:colOff>
      <xdr:row>75</xdr:row>
      <xdr:rowOff>19050</xdr:rowOff>
    </xdr:from>
    <xdr:ext cx="5715000" cy="3533775"/>
    <xdr:graphicFrame>
      <xdr:nvGraphicFramePr>
        <xdr:cNvPr id="2085026305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15</xdr:col>
      <xdr:colOff>942975</xdr:colOff>
      <xdr:row>54</xdr:row>
      <xdr:rowOff>152400</xdr:rowOff>
    </xdr:from>
    <xdr:ext cx="5715000" cy="3533775"/>
    <xdr:graphicFrame>
      <xdr:nvGraphicFramePr>
        <xdr:cNvPr id="372402760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15</xdr:col>
      <xdr:colOff>942975</xdr:colOff>
      <xdr:row>37</xdr:row>
      <xdr:rowOff>9525</xdr:rowOff>
    </xdr:from>
    <xdr:ext cx="5715000" cy="3533775"/>
    <xdr:graphicFrame>
      <xdr:nvGraphicFramePr>
        <xdr:cNvPr id="445983678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15</xdr:col>
      <xdr:colOff>942975</xdr:colOff>
      <xdr:row>94</xdr:row>
      <xdr:rowOff>180975</xdr:rowOff>
    </xdr:from>
    <xdr:ext cx="5715000" cy="3533775"/>
    <xdr:graphicFrame>
      <xdr:nvGraphicFramePr>
        <xdr:cNvPr id="597595953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11</xdr:col>
      <xdr:colOff>9525</xdr:colOff>
      <xdr:row>143</xdr:row>
      <xdr:rowOff>180975</xdr:rowOff>
    </xdr:from>
    <xdr:ext cx="5715000" cy="3533775"/>
    <xdr:graphicFrame>
      <xdr:nvGraphicFramePr>
        <xdr:cNvPr id="98103809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10</xdr:col>
      <xdr:colOff>904875</xdr:colOff>
      <xdr:row>170</xdr:row>
      <xdr:rowOff>161925</xdr:rowOff>
    </xdr:from>
    <xdr:ext cx="5715000" cy="3533775"/>
    <xdr:graphicFrame>
      <xdr:nvGraphicFramePr>
        <xdr:cNvPr id="405041624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962025</xdr:colOff>
      <xdr:row>30</xdr:row>
      <xdr:rowOff>19050</xdr:rowOff>
    </xdr:from>
    <xdr:ext cx="4467225" cy="2933700"/>
    <xdr:graphicFrame>
      <xdr:nvGraphicFramePr>
        <xdr:cNvPr id="28977636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26.0"/>
  </cols>
  <sheetData>
    <row r="1" ht="15.7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5.75" customHeight="1">
      <c r="A2" s="1">
        <v>6.3753597662955E13</v>
      </c>
      <c r="B2" s="2"/>
      <c r="C2" s="1">
        <v>21.1</v>
      </c>
      <c r="D2" s="1">
        <v>1.1</v>
      </c>
      <c r="E2" s="1">
        <v>5.0</v>
      </c>
      <c r="F2" s="1">
        <v>0.0</v>
      </c>
      <c r="G2" s="1">
        <v>15.0</v>
      </c>
      <c r="H2" s="1">
        <v>0.1</v>
      </c>
    </row>
    <row r="3" ht="15.75" customHeight="1">
      <c r="A3" s="1">
        <v>6.3753597664068E13</v>
      </c>
      <c r="B3" s="2">
        <f t="shared" ref="B3:B106" si="1">(A3-A2)/1000</f>
        <v>1.113</v>
      </c>
      <c r="C3" s="1">
        <v>21.1</v>
      </c>
      <c r="D3" s="1">
        <v>1.7</v>
      </c>
      <c r="E3" s="1">
        <v>5.0</v>
      </c>
      <c r="F3" s="1">
        <v>0.0</v>
      </c>
      <c r="G3" s="1">
        <v>15.0</v>
      </c>
      <c r="H3" s="1">
        <v>0.2</v>
      </c>
    </row>
    <row r="4" ht="15.75" customHeight="1">
      <c r="A4" s="1">
        <v>6.3753597665191E13</v>
      </c>
      <c r="B4" s="2">
        <f t="shared" si="1"/>
        <v>1.123</v>
      </c>
      <c r="C4" s="1">
        <v>21.1</v>
      </c>
      <c r="D4" s="1">
        <v>2.3</v>
      </c>
      <c r="E4" s="1">
        <v>5.0</v>
      </c>
      <c r="F4" s="1">
        <v>0.0</v>
      </c>
      <c r="G4" s="1">
        <v>15.0</v>
      </c>
      <c r="H4" s="1">
        <v>0.1</v>
      </c>
    </row>
    <row r="5" ht="15.75" customHeight="1">
      <c r="A5" s="1">
        <v>6.3753597666315E13</v>
      </c>
      <c r="B5" s="2">
        <f t="shared" si="1"/>
        <v>1.124</v>
      </c>
      <c r="C5" s="1">
        <v>21.1</v>
      </c>
      <c r="D5" s="1">
        <v>1.8</v>
      </c>
      <c r="E5" s="1">
        <v>5.0</v>
      </c>
      <c r="F5" s="1">
        <v>0.1</v>
      </c>
      <c r="G5" s="2">
        <v>15.0</v>
      </c>
      <c r="H5" s="1">
        <v>0.2</v>
      </c>
    </row>
    <row r="6" ht="15.75" customHeight="1">
      <c r="A6" s="1">
        <v>6.3753597667438E13</v>
      </c>
      <c r="B6" s="2">
        <f t="shared" si="1"/>
        <v>1.123</v>
      </c>
      <c r="C6" s="1">
        <v>21.1</v>
      </c>
      <c r="D6" s="1">
        <v>1.1</v>
      </c>
      <c r="E6" s="1">
        <v>5.0</v>
      </c>
      <c r="F6" s="1">
        <v>0.0</v>
      </c>
      <c r="G6" s="1">
        <v>15.0</v>
      </c>
      <c r="H6" s="1">
        <v>0.1</v>
      </c>
    </row>
    <row r="7" ht="15.75" customHeight="1">
      <c r="A7" s="1">
        <v>6.3753597668552E13</v>
      </c>
      <c r="B7" s="2">
        <f t="shared" si="1"/>
        <v>1.114</v>
      </c>
      <c r="C7" s="1">
        <v>21.1</v>
      </c>
      <c r="D7" s="1">
        <v>1.7</v>
      </c>
      <c r="E7" s="1">
        <v>5.0</v>
      </c>
      <c r="F7" s="1">
        <v>0.0</v>
      </c>
      <c r="G7" s="1">
        <v>15.0</v>
      </c>
      <c r="H7" s="1">
        <v>0.3</v>
      </c>
    </row>
    <row r="8" ht="15.75" customHeight="1">
      <c r="A8" s="1">
        <v>6.3753597669676E13</v>
      </c>
      <c r="B8" s="2">
        <f t="shared" si="1"/>
        <v>1.124</v>
      </c>
      <c r="C8" s="1">
        <v>21.1</v>
      </c>
      <c r="D8" s="1">
        <v>1.5</v>
      </c>
      <c r="E8" s="1">
        <v>5.0</v>
      </c>
      <c r="F8" s="1">
        <v>0.0</v>
      </c>
      <c r="G8" s="1">
        <v>15.0</v>
      </c>
      <c r="H8" s="1">
        <v>0.3</v>
      </c>
    </row>
    <row r="9" ht="15.75" customHeight="1">
      <c r="A9" s="1">
        <v>6.3753597670794E13</v>
      </c>
      <c r="B9" s="2">
        <f t="shared" si="1"/>
        <v>1.118</v>
      </c>
      <c r="C9" s="1">
        <v>21.1</v>
      </c>
      <c r="D9" s="1">
        <v>1.7</v>
      </c>
      <c r="E9" s="1">
        <v>5.0</v>
      </c>
      <c r="F9" s="1">
        <v>0.0</v>
      </c>
      <c r="G9" s="1">
        <v>15.0</v>
      </c>
      <c r="H9" s="1">
        <v>0.1</v>
      </c>
    </row>
    <row r="10" ht="15.75" customHeight="1">
      <c r="A10" s="1">
        <v>6.3753597671904E13</v>
      </c>
      <c r="B10" s="2">
        <f t="shared" si="1"/>
        <v>1.11</v>
      </c>
      <c r="C10" s="1">
        <v>21.1</v>
      </c>
      <c r="D10" s="1">
        <v>1.0</v>
      </c>
      <c r="E10" s="1">
        <v>5.0</v>
      </c>
      <c r="F10" s="1">
        <v>0.0</v>
      </c>
      <c r="G10" s="1">
        <v>15.0</v>
      </c>
      <c r="H10" s="1">
        <v>0.1</v>
      </c>
    </row>
    <row r="11" ht="15.75" customHeight="1">
      <c r="A11" s="1">
        <v>6.3753597673013E13</v>
      </c>
      <c r="B11" s="2">
        <f t="shared" si="1"/>
        <v>1.109</v>
      </c>
      <c r="C11" s="1">
        <v>21.1</v>
      </c>
      <c r="D11" s="1">
        <v>1.1</v>
      </c>
      <c r="E11" s="1">
        <v>5.0</v>
      </c>
      <c r="F11" s="1">
        <v>0.0</v>
      </c>
      <c r="G11" s="1">
        <v>15.0</v>
      </c>
      <c r="H11" s="1">
        <v>0.1</v>
      </c>
    </row>
    <row r="12" ht="15.75" customHeight="1">
      <c r="A12" s="1">
        <v>6.3753597674123E13</v>
      </c>
      <c r="B12" s="2">
        <f t="shared" si="1"/>
        <v>1.11</v>
      </c>
      <c r="C12" s="1">
        <v>21.1</v>
      </c>
      <c r="D12" s="1">
        <v>1.4</v>
      </c>
      <c r="E12" s="1">
        <v>5.0</v>
      </c>
      <c r="F12" s="1">
        <v>0.0</v>
      </c>
      <c r="G12" s="1">
        <v>15.0</v>
      </c>
      <c r="H12" s="1">
        <v>0.0</v>
      </c>
    </row>
    <row r="13" ht="15.75" customHeight="1">
      <c r="A13" s="1">
        <v>6.3753597675242E13</v>
      </c>
      <c r="B13" s="2">
        <f t="shared" si="1"/>
        <v>1.119</v>
      </c>
      <c r="C13" s="1">
        <v>21.1</v>
      </c>
      <c r="D13" s="1">
        <v>2.0</v>
      </c>
      <c r="E13" s="1">
        <v>5.0</v>
      </c>
      <c r="F13" s="1">
        <v>0.0</v>
      </c>
      <c r="G13" s="1">
        <v>15.0</v>
      </c>
      <c r="H13" s="1">
        <v>0.4</v>
      </c>
    </row>
    <row r="14" ht="15.75" customHeight="1">
      <c r="A14" s="1">
        <v>6.3753597676348E13</v>
      </c>
      <c r="B14" s="2">
        <f t="shared" si="1"/>
        <v>1.106</v>
      </c>
      <c r="C14" s="1">
        <v>21.1</v>
      </c>
      <c r="D14" s="1">
        <v>1.8</v>
      </c>
      <c r="E14" s="1">
        <v>5.0</v>
      </c>
      <c r="F14" s="1">
        <v>0.0</v>
      </c>
      <c r="G14" s="1">
        <v>15.0</v>
      </c>
      <c r="H14" s="1">
        <v>0.6</v>
      </c>
    </row>
    <row r="15" ht="15.75" customHeight="1">
      <c r="A15" s="1">
        <v>6.3753597677468E13</v>
      </c>
      <c r="B15" s="2">
        <f t="shared" si="1"/>
        <v>1.12</v>
      </c>
      <c r="C15" s="1">
        <v>21.1</v>
      </c>
      <c r="D15" s="1">
        <v>1.6</v>
      </c>
      <c r="E15" s="1">
        <v>5.0</v>
      </c>
      <c r="F15" s="1">
        <v>0.0</v>
      </c>
      <c r="G15" s="1">
        <v>15.0</v>
      </c>
      <c r="H15" s="1">
        <v>0.1</v>
      </c>
    </row>
    <row r="16" ht="15.75" customHeight="1">
      <c r="A16" s="1">
        <v>6.3753597678564E13</v>
      </c>
      <c r="B16" s="2">
        <f t="shared" si="1"/>
        <v>1.096</v>
      </c>
      <c r="C16" s="1">
        <v>21.1</v>
      </c>
      <c r="D16" s="1">
        <v>1.2</v>
      </c>
      <c r="E16" s="1">
        <v>5.0</v>
      </c>
      <c r="F16" s="1">
        <v>0.0</v>
      </c>
      <c r="G16" s="1">
        <v>15.0</v>
      </c>
      <c r="H16" s="1">
        <v>0.2</v>
      </c>
    </row>
    <row r="17" ht="15.75" customHeight="1">
      <c r="A17" s="1">
        <v>6.3753597679687E13</v>
      </c>
      <c r="B17" s="2">
        <f t="shared" si="1"/>
        <v>1.123</v>
      </c>
      <c r="C17" s="1">
        <v>21.1</v>
      </c>
      <c r="D17" s="1">
        <v>1.3</v>
      </c>
      <c r="E17" s="1">
        <v>5.0</v>
      </c>
      <c r="F17" s="1">
        <v>0.0</v>
      </c>
      <c r="G17" s="1">
        <v>15.0</v>
      </c>
      <c r="H17" s="1">
        <v>0.2</v>
      </c>
    </row>
    <row r="18" ht="15.75" customHeight="1">
      <c r="A18" s="1">
        <v>6.3753597680806E13</v>
      </c>
      <c r="B18" s="2">
        <f t="shared" si="1"/>
        <v>1.119</v>
      </c>
      <c r="C18" s="1">
        <v>21.1</v>
      </c>
      <c r="D18" s="1">
        <v>2.3</v>
      </c>
      <c r="E18" s="1">
        <v>5.0</v>
      </c>
      <c r="F18" s="1">
        <v>0.0</v>
      </c>
      <c r="G18" s="2">
        <v>15.0</v>
      </c>
      <c r="H18" s="1">
        <v>0.1</v>
      </c>
    </row>
    <row r="19" ht="15.75" customHeight="1">
      <c r="A19" s="1">
        <v>6.3753597681915E13</v>
      </c>
      <c r="B19" s="2">
        <f t="shared" si="1"/>
        <v>1.109</v>
      </c>
      <c r="C19" s="1">
        <v>21.1</v>
      </c>
      <c r="D19" s="1">
        <v>1.0</v>
      </c>
      <c r="E19" s="1">
        <v>5.0</v>
      </c>
      <c r="F19" s="1">
        <v>0.0</v>
      </c>
      <c r="G19" s="1">
        <v>15.0</v>
      </c>
      <c r="H19" s="1">
        <v>0.1</v>
      </c>
    </row>
    <row r="20" ht="15.75" customHeight="1">
      <c r="A20" s="1">
        <v>6.3753597683027E13</v>
      </c>
      <c r="B20" s="2">
        <f t="shared" si="1"/>
        <v>1.112</v>
      </c>
      <c r="C20" s="1">
        <v>21.1</v>
      </c>
      <c r="D20" s="1">
        <v>1.0</v>
      </c>
      <c r="E20" s="1">
        <v>5.0</v>
      </c>
      <c r="F20" s="1">
        <v>0.0</v>
      </c>
      <c r="G20" s="1">
        <v>15.0</v>
      </c>
      <c r="H20" s="1">
        <v>0.0</v>
      </c>
    </row>
    <row r="21" ht="15.75" customHeight="1">
      <c r="A21" s="1">
        <v>6.3753597684134E13</v>
      </c>
      <c r="B21" s="2">
        <f t="shared" si="1"/>
        <v>1.107</v>
      </c>
      <c r="C21" s="1">
        <v>21.1</v>
      </c>
      <c r="D21" s="1">
        <v>1.1</v>
      </c>
      <c r="E21" s="1">
        <v>5.0</v>
      </c>
      <c r="F21" s="1">
        <v>0.0</v>
      </c>
      <c r="G21" s="1">
        <v>15.0</v>
      </c>
      <c r="H21" s="1">
        <v>0.1</v>
      </c>
    </row>
    <row r="22" ht="15.75" customHeight="1">
      <c r="A22" s="1">
        <v>6.3753597685253E13</v>
      </c>
      <c r="B22" s="2">
        <f t="shared" si="1"/>
        <v>1.119</v>
      </c>
      <c r="C22" s="1">
        <v>21.1</v>
      </c>
      <c r="D22" s="1">
        <v>2.2</v>
      </c>
      <c r="E22" s="1">
        <v>5.0</v>
      </c>
      <c r="F22" s="1">
        <v>0.0</v>
      </c>
      <c r="G22" s="1">
        <v>15.0</v>
      </c>
      <c r="H22" s="1">
        <v>0.2</v>
      </c>
    </row>
    <row r="23" ht="15.75" customHeight="1">
      <c r="A23" s="1">
        <v>6.3753597686372E13</v>
      </c>
      <c r="B23" s="2">
        <f t="shared" si="1"/>
        <v>1.119</v>
      </c>
      <c r="C23" s="1">
        <v>21.1</v>
      </c>
      <c r="D23" s="1">
        <v>1.2</v>
      </c>
      <c r="E23" s="1">
        <v>5.0</v>
      </c>
      <c r="F23" s="1">
        <v>0.0</v>
      </c>
      <c r="G23" s="1">
        <v>15.0</v>
      </c>
      <c r="H23" s="1">
        <v>0.1</v>
      </c>
    </row>
    <row r="24" ht="15.75" customHeight="1">
      <c r="A24" s="1">
        <v>6.375359768747E13</v>
      </c>
      <c r="B24" s="2">
        <f t="shared" si="1"/>
        <v>1.098</v>
      </c>
      <c r="C24" s="1">
        <v>21.1</v>
      </c>
      <c r="D24" s="1">
        <v>1.3</v>
      </c>
      <c r="E24" s="1">
        <v>5.0</v>
      </c>
      <c r="F24" s="1">
        <v>0.0</v>
      </c>
      <c r="G24" s="1">
        <v>15.0</v>
      </c>
      <c r="H24" s="1">
        <v>0.2</v>
      </c>
    </row>
    <row r="25" ht="15.75" customHeight="1">
      <c r="A25" s="1">
        <v>6.375359768859E13</v>
      </c>
      <c r="B25" s="2">
        <f t="shared" si="1"/>
        <v>1.12</v>
      </c>
      <c r="C25" s="1">
        <v>21.1</v>
      </c>
      <c r="D25" s="1">
        <v>1.5</v>
      </c>
      <c r="E25" s="1">
        <v>5.0</v>
      </c>
      <c r="F25" s="1">
        <v>0.0</v>
      </c>
      <c r="G25" s="1">
        <v>15.0</v>
      </c>
      <c r="H25" s="1">
        <v>0.2</v>
      </c>
    </row>
    <row r="26" ht="15.75" customHeight="1">
      <c r="A26" s="1">
        <v>6.3753597689706E13</v>
      </c>
      <c r="B26" s="2">
        <f t="shared" si="1"/>
        <v>1.116</v>
      </c>
      <c r="C26" s="1">
        <v>21.1</v>
      </c>
      <c r="D26" s="1">
        <v>1.2</v>
      </c>
      <c r="E26" s="1">
        <v>5.0</v>
      </c>
      <c r="F26" s="1">
        <v>0.0</v>
      </c>
      <c r="G26" s="1">
        <v>15.0</v>
      </c>
      <c r="H26" s="1">
        <v>0.2</v>
      </c>
    </row>
    <row r="27" ht="15.75" customHeight="1">
      <c r="A27" s="1">
        <v>6.3753597690823E13</v>
      </c>
      <c r="B27" s="2">
        <f t="shared" si="1"/>
        <v>1.117</v>
      </c>
      <c r="C27" s="1">
        <v>21.1</v>
      </c>
      <c r="D27" s="1">
        <v>1.7</v>
      </c>
      <c r="E27" s="1">
        <v>5.0</v>
      </c>
      <c r="F27" s="1">
        <v>0.0</v>
      </c>
      <c r="G27" s="1">
        <v>15.0</v>
      </c>
      <c r="H27" s="1">
        <v>0.3</v>
      </c>
    </row>
    <row r="28" ht="15.75" customHeight="1">
      <c r="A28" s="1">
        <v>6.3753597691937E13</v>
      </c>
      <c r="B28" s="2">
        <f t="shared" si="1"/>
        <v>1.114</v>
      </c>
      <c r="C28" s="1">
        <v>21.1</v>
      </c>
      <c r="D28" s="1">
        <v>1.5</v>
      </c>
      <c r="E28" s="1">
        <v>5.0</v>
      </c>
      <c r="F28" s="1">
        <v>0.0</v>
      </c>
      <c r="G28" s="1">
        <v>15.0</v>
      </c>
      <c r="H28" s="1">
        <v>0.1</v>
      </c>
    </row>
    <row r="29" ht="15.75" customHeight="1">
      <c r="A29" s="1">
        <v>6.3753597693062E13</v>
      </c>
      <c r="B29" s="2">
        <f t="shared" si="1"/>
        <v>1.125</v>
      </c>
      <c r="C29" s="1">
        <v>21.1</v>
      </c>
      <c r="D29" s="1">
        <v>3.0</v>
      </c>
      <c r="E29" s="1">
        <v>5.0</v>
      </c>
      <c r="F29" s="1">
        <v>0.0</v>
      </c>
      <c r="G29" s="1">
        <v>15.0</v>
      </c>
      <c r="H29" s="1">
        <v>0.3</v>
      </c>
    </row>
    <row r="30" ht="15.75" customHeight="1">
      <c r="A30" s="1">
        <v>6.3753597694163E13</v>
      </c>
      <c r="B30" s="2">
        <f t="shared" si="1"/>
        <v>1.101</v>
      </c>
      <c r="C30" s="1">
        <v>21.1</v>
      </c>
      <c r="D30" s="1">
        <v>4.4</v>
      </c>
      <c r="E30" s="1">
        <v>5.0</v>
      </c>
      <c r="F30" s="1">
        <v>0.0</v>
      </c>
      <c r="G30" s="1">
        <v>15.0</v>
      </c>
      <c r="H30" s="1">
        <v>0.1</v>
      </c>
    </row>
    <row r="31" ht="15.75" customHeight="1">
      <c r="A31" s="1">
        <v>6.375359769528E13</v>
      </c>
      <c r="B31" s="2">
        <f t="shared" si="1"/>
        <v>1.117</v>
      </c>
      <c r="C31" s="1">
        <v>21.1</v>
      </c>
      <c r="D31" s="1">
        <v>3.8</v>
      </c>
      <c r="E31" s="1">
        <v>5.0</v>
      </c>
      <c r="F31" s="1">
        <v>0.0</v>
      </c>
      <c r="G31" s="1">
        <v>15.0</v>
      </c>
      <c r="H31" s="1">
        <v>0.2</v>
      </c>
    </row>
    <row r="32" ht="15.75" customHeight="1">
      <c r="A32" s="1">
        <v>6.3753597696385E13</v>
      </c>
      <c r="B32" s="2">
        <f t="shared" si="1"/>
        <v>1.105</v>
      </c>
      <c r="C32" s="1">
        <v>21.1</v>
      </c>
      <c r="D32" s="1">
        <v>1.4</v>
      </c>
      <c r="E32" s="1">
        <v>5.0</v>
      </c>
      <c r="F32" s="1">
        <v>0.0</v>
      </c>
      <c r="G32" s="1">
        <v>15.0</v>
      </c>
      <c r="H32" s="1">
        <v>0.1</v>
      </c>
    </row>
    <row r="33" ht="15.75" customHeight="1">
      <c r="A33" s="1">
        <v>6.3753597697498E13</v>
      </c>
      <c r="B33" s="2">
        <f t="shared" si="1"/>
        <v>1.113</v>
      </c>
      <c r="C33" s="1">
        <v>21.1</v>
      </c>
      <c r="D33" s="1">
        <v>1.7</v>
      </c>
      <c r="E33" s="1">
        <v>5.0</v>
      </c>
      <c r="F33" s="1">
        <v>0.0</v>
      </c>
      <c r="G33" s="1">
        <v>15.0</v>
      </c>
      <c r="H33" s="1">
        <v>0.1</v>
      </c>
    </row>
    <row r="34" ht="15.75" customHeight="1">
      <c r="A34" s="1">
        <v>6.3753597698596E13</v>
      </c>
      <c r="B34" s="2">
        <f t="shared" si="1"/>
        <v>1.098</v>
      </c>
      <c r="C34" s="1">
        <v>21.1</v>
      </c>
      <c r="D34" s="1">
        <v>0.7</v>
      </c>
      <c r="E34" s="1">
        <v>5.0</v>
      </c>
      <c r="F34" s="1">
        <v>0.0</v>
      </c>
      <c r="G34" s="1">
        <v>15.0</v>
      </c>
      <c r="H34" s="1">
        <v>0.1</v>
      </c>
    </row>
    <row r="35" ht="15.75" customHeight="1">
      <c r="A35" s="1">
        <v>6.3753597699715E13</v>
      </c>
      <c r="B35" s="2">
        <f t="shared" si="1"/>
        <v>1.119</v>
      </c>
      <c r="C35" s="1">
        <v>21.1</v>
      </c>
      <c r="D35" s="1">
        <v>2.4</v>
      </c>
      <c r="E35" s="1">
        <v>5.0</v>
      </c>
      <c r="F35" s="1">
        <v>0.0</v>
      </c>
      <c r="G35" s="1">
        <v>15.0</v>
      </c>
      <c r="H35" s="1">
        <v>0.2</v>
      </c>
    </row>
    <row r="36" ht="15.75" customHeight="1">
      <c r="A36" s="1">
        <v>6.375359770083E13</v>
      </c>
      <c r="B36" s="2">
        <f t="shared" si="1"/>
        <v>1.115</v>
      </c>
      <c r="C36" s="1">
        <v>21.1</v>
      </c>
      <c r="D36" s="1">
        <v>1.6</v>
      </c>
      <c r="E36" s="1">
        <v>5.0</v>
      </c>
      <c r="F36" s="1">
        <v>0.0</v>
      </c>
      <c r="G36" s="1">
        <v>15.0</v>
      </c>
      <c r="H36" s="1">
        <v>0.1</v>
      </c>
    </row>
    <row r="37" ht="15.75" customHeight="1">
      <c r="A37" s="1">
        <v>6.3753597701948E13</v>
      </c>
      <c r="B37" s="2">
        <f t="shared" si="1"/>
        <v>1.118</v>
      </c>
      <c r="C37" s="1">
        <v>21.1</v>
      </c>
      <c r="D37" s="1">
        <v>1.3</v>
      </c>
      <c r="E37" s="1">
        <v>5.0</v>
      </c>
      <c r="F37" s="1">
        <v>0.0</v>
      </c>
      <c r="G37" s="1">
        <v>15.0</v>
      </c>
      <c r="H37" s="1">
        <v>0.2</v>
      </c>
    </row>
    <row r="38" ht="15.75" customHeight="1">
      <c r="A38" s="1">
        <v>6.3753597703058E13</v>
      </c>
      <c r="B38" s="2">
        <f t="shared" si="1"/>
        <v>1.11</v>
      </c>
      <c r="C38" s="1">
        <v>21.1</v>
      </c>
      <c r="D38" s="1">
        <v>1.1</v>
      </c>
      <c r="E38" s="1">
        <v>5.0</v>
      </c>
      <c r="F38" s="1">
        <v>0.0</v>
      </c>
      <c r="G38" s="1">
        <v>15.0</v>
      </c>
      <c r="H38" s="1">
        <v>0.2</v>
      </c>
    </row>
    <row r="39" ht="15.75" customHeight="1">
      <c r="A39" s="1">
        <v>6.3753597704161E13</v>
      </c>
      <c r="B39" s="2">
        <f t="shared" si="1"/>
        <v>1.103</v>
      </c>
      <c r="C39" s="1">
        <v>21.1</v>
      </c>
      <c r="D39" s="1">
        <v>1.3</v>
      </c>
      <c r="E39" s="1">
        <v>5.0</v>
      </c>
      <c r="F39" s="1">
        <v>0.0</v>
      </c>
      <c r="G39" s="1">
        <v>15.0</v>
      </c>
      <c r="H39" s="1">
        <v>0.2</v>
      </c>
    </row>
    <row r="40" ht="15.75" customHeight="1">
      <c r="A40" s="1">
        <v>6.3753597705287E13</v>
      </c>
      <c r="B40" s="2">
        <f t="shared" si="1"/>
        <v>1.126</v>
      </c>
      <c r="C40" s="1">
        <v>21.1</v>
      </c>
      <c r="D40" s="1">
        <v>1.5</v>
      </c>
      <c r="E40" s="1">
        <v>5.0</v>
      </c>
      <c r="F40" s="1">
        <v>0.0</v>
      </c>
      <c r="G40" s="1">
        <v>15.0</v>
      </c>
      <c r="H40" s="1">
        <v>0.2</v>
      </c>
    </row>
    <row r="41" ht="15.75" customHeight="1">
      <c r="A41" s="1">
        <v>6.3753597706401E13</v>
      </c>
      <c r="B41" s="2">
        <f t="shared" si="1"/>
        <v>1.114</v>
      </c>
      <c r="C41" s="1">
        <v>21.1</v>
      </c>
      <c r="D41" s="1">
        <v>1.0</v>
      </c>
      <c r="E41" s="1">
        <v>5.0</v>
      </c>
      <c r="F41" s="1">
        <v>0.0</v>
      </c>
      <c r="G41" s="1">
        <v>15.0</v>
      </c>
      <c r="H41" s="1">
        <v>0.1</v>
      </c>
    </row>
    <row r="42" ht="15.75" customHeight="1">
      <c r="A42" s="1">
        <v>6.3753597707515E13</v>
      </c>
      <c r="B42" s="2">
        <f t="shared" si="1"/>
        <v>1.114</v>
      </c>
      <c r="C42" s="1">
        <v>21.1</v>
      </c>
      <c r="D42" s="1">
        <v>1.6</v>
      </c>
      <c r="E42" s="1">
        <v>5.0</v>
      </c>
      <c r="F42" s="1">
        <v>0.0</v>
      </c>
      <c r="G42" s="1">
        <v>15.0</v>
      </c>
      <c r="H42" s="1">
        <v>0.1</v>
      </c>
    </row>
    <row r="43" ht="15.75" customHeight="1">
      <c r="A43" s="1">
        <v>6.3753597708609E13</v>
      </c>
      <c r="B43" s="2">
        <f t="shared" si="1"/>
        <v>1.094</v>
      </c>
      <c r="C43" s="1">
        <v>21.1</v>
      </c>
      <c r="D43" s="1">
        <v>0.9</v>
      </c>
      <c r="E43" s="1">
        <v>5.0</v>
      </c>
      <c r="F43" s="1">
        <v>0.0</v>
      </c>
      <c r="G43" s="1">
        <v>15.0</v>
      </c>
      <c r="H43" s="1">
        <v>0.1</v>
      </c>
    </row>
    <row r="44" ht="15.75" customHeight="1">
      <c r="A44" s="1">
        <v>6.3753597709713E13</v>
      </c>
      <c r="B44" s="2">
        <f t="shared" si="1"/>
        <v>1.104</v>
      </c>
      <c r="C44" s="1">
        <v>21.1</v>
      </c>
      <c r="D44" s="1">
        <v>2.1</v>
      </c>
      <c r="E44" s="1">
        <v>5.0</v>
      </c>
      <c r="F44" s="1">
        <v>0.0</v>
      </c>
      <c r="G44" s="1">
        <v>15.0</v>
      </c>
      <c r="H44" s="1">
        <v>0.1</v>
      </c>
    </row>
    <row r="45" ht="15.75" customHeight="1">
      <c r="A45" s="1">
        <v>6.3753597710825E13</v>
      </c>
      <c r="B45" s="2">
        <f t="shared" si="1"/>
        <v>1.112</v>
      </c>
      <c r="C45" s="1">
        <v>21.1</v>
      </c>
      <c r="D45" s="1">
        <v>1.5</v>
      </c>
      <c r="E45" s="1">
        <v>5.0</v>
      </c>
      <c r="F45" s="1">
        <v>0.0</v>
      </c>
      <c r="G45" s="1">
        <v>15.0</v>
      </c>
      <c r="H45" s="1">
        <v>0.1</v>
      </c>
    </row>
    <row r="46" ht="15.75" customHeight="1">
      <c r="A46" s="1">
        <v>6.3753597711932E13</v>
      </c>
      <c r="B46" s="2">
        <f t="shared" si="1"/>
        <v>1.107</v>
      </c>
      <c r="C46" s="1">
        <v>21.1</v>
      </c>
      <c r="D46" s="1">
        <v>1.4</v>
      </c>
      <c r="E46" s="1">
        <v>5.0</v>
      </c>
      <c r="F46" s="1">
        <v>0.0</v>
      </c>
      <c r="G46" s="1">
        <v>15.0</v>
      </c>
      <c r="H46" s="1">
        <v>0.2</v>
      </c>
    </row>
    <row r="47" ht="15.75" customHeight="1">
      <c r="A47" s="1">
        <v>6.3753597713044E13</v>
      </c>
      <c r="B47" s="2">
        <f t="shared" si="1"/>
        <v>1.112</v>
      </c>
      <c r="C47" s="1">
        <v>21.1</v>
      </c>
      <c r="D47" s="1">
        <v>1.6</v>
      </c>
      <c r="E47" s="1">
        <v>5.0</v>
      </c>
      <c r="F47" s="1">
        <v>0.0</v>
      </c>
      <c r="G47" s="1">
        <v>15.0</v>
      </c>
      <c r="H47" s="1">
        <v>0.2</v>
      </c>
    </row>
    <row r="48" ht="15.75" customHeight="1">
      <c r="A48" s="1">
        <v>6.3753597714153E13</v>
      </c>
      <c r="B48" s="2">
        <f t="shared" si="1"/>
        <v>1.109</v>
      </c>
      <c r="C48" s="1">
        <v>21.1</v>
      </c>
      <c r="D48" s="1">
        <v>1.6</v>
      </c>
      <c r="E48" s="1">
        <v>5.0</v>
      </c>
      <c r="F48" s="1">
        <v>0.0</v>
      </c>
      <c r="G48" s="1">
        <v>15.0</v>
      </c>
      <c r="H48" s="1">
        <v>0.3</v>
      </c>
    </row>
    <row r="49" ht="15.75" customHeight="1">
      <c r="A49" s="1">
        <v>6.3753597715274E13</v>
      </c>
      <c r="B49" s="2">
        <f t="shared" si="1"/>
        <v>1.121</v>
      </c>
      <c r="C49" s="1">
        <v>21.1</v>
      </c>
      <c r="D49" s="1">
        <v>1.5</v>
      </c>
      <c r="E49" s="1">
        <v>5.0</v>
      </c>
      <c r="F49" s="1">
        <v>0.0</v>
      </c>
      <c r="G49" s="1">
        <v>15.0</v>
      </c>
      <c r="H49" s="1">
        <v>0.4</v>
      </c>
    </row>
    <row r="50" ht="15.75" customHeight="1">
      <c r="A50" s="1">
        <v>6.3753597716388E13</v>
      </c>
      <c r="B50" s="2">
        <f t="shared" si="1"/>
        <v>1.114</v>
      </c>
      <c r="C50" s="1">
        <v>21.1</v>
      </c>
      <c r="D50" s="1">
        <v>1.7</v>
      </c>
      <c r="E50" s="1">
        <v>5.0</v>
      </c>
      <c r="F50" s="1">
        <v>0.0</v>
      </c>
      <c r="G50" s="1">
        <v>15.0</v>
      </c>
      <c r="H50" s="1">
        <v>0.2</v>
      </c>
    </row>
    <row r="51" ht="15.75" customHeight="1">
      <c r="A51" s="1">
        <v>6.3753597717505E13</v>
      </c>
      <c r="B51" s="2">
        <f t="shared" si="1"/>
        <v>1.117</v>
      </c>
      <c r="C51" s="1">
        <v>21.1</v>
      </c>
      <c r="D51" s="1">
        <v>1.3</v>
      </c>
      <c r="E51" s="1">
        <v>5.0</v>
      </c>
      <c r="F51" s="1">
        <v>0.0</v>
      </c>
      <c r="G51" s="1">
        <v>15.0</v>
      </c>
      <c r="H51" s="1">
        <v>0.2</v>
      </c>
    </row>
    <row r="52" ht="15.75" customHeight="1">
      <c r="A52" s="1">
        <v>6.3753597718609E13</v>
      </c>
      <c r="B52" s="2">
        <f t="shared" si="1"/>
        <v>1.104</v>
      </c>
      <c r="C52" s="1">
        <v>21.1</v>
      </c>
      <c r="D52" s="1">
        <v>1.4</v>
      </c>
      <c r="E52" s="1">
        <v>5.0</v>
      </c>
      <c r="F52" s="1">
        <v>0.0</v>
      </c>
      <c r="G52" s="1">
        <v>15.0</v>
      </c>
      <c r="H52" s="1">
        <v>0.2</v>
      </c>
    </row>
    <row r="53" ht="15.75" customHeight="1">
      <c r="A53" s="1">
        <v>6.3753597719732E13</v>
      </c>
      <c r="B53" s="2">
        <f t="shared" si="1"/>
        <v>1.123</v>
      </c>
      <c r="C53" s="1">
        <v>21.1</v>
      </c>
      <c r="D53" s="1">
        <v>1.7</v>
      </c>
      <c r="E53" s="1">
        <v>5.0</v>
      </c>
      <c r="F53" s="1">
        <v>0.0</v>
      </c>
      <c r="G53" s="1">
        <v>15.0</v>
      </c>
      <c r="H53" s="1">
        <v>0.2</v>
      </c>
    </row>
    <row r="54" ht="15.75" customHeight="1">
      <c r="A54" s="1">
        <v>6.3753597720839E13</v>
      </c>
      <c r="B54" s="2">
        <f t="shared" si="1"/>
        <v>1.107</v>
      </c>
      <c r="C54" s="1">
        <v>21.1</v>
      </c>
      <c r="D54" s="1">
        <v>1.6</v>
      </c>
      <c r="E54" s="1">
        <v>5.0</v>
      </c>
      <c r="F54" s="1">
        <v>0.0</v>
      </c>
      <c r="G54" s="1">
        <v>15.0</v>
      </c>
      <c r="H54" s="1">
        <v>0.2</v>
      </c>
    </row>
    <row r="55" ht="15.75" customHeight="1">
      <c r="A55" s="1">
        <v>6.3753597721943E13</v>
      </c>
      <c r="B55" s="2">
        <f t="shared" si="1"/>
        <v>1.104</v>
      </c>
      <c r="C55" s="1">
        <v>21.1</v>
      </c>
      <c r="D55" s="1">
        <v>1.6</v>
      </c>
      <c r="E55" s="1">
        <v>5.0</v>
      </c>
      <c r="F55" s="1">
        <v>0.0</v>
      </c>
      <c r="G55" s="1">
        <v>15.0</v>
      </c>
      <c r="H55" s="1">
        <v>0.2</v>
      </c>
    </row>
    <row r="56" ht="15.75" customHeight="1">
      <c r="A56" s="1">
        <v>6.3753597723057E13</v>
      </c>
      <c r="B56" s="2">
        <f t="shared" si="1"/>
        <v>1.114</v>
      </c>
      <c r="C56" s="1">
        <v>21.1</v>
      </c>
      <c r="D56" s="1">
        <v>1.2</v>
      </c>
      <c r="E56" s="1">
        <v>5.0</v>
      </c>
      <c r="F56" s="1">
        <v>0.0</v>
      </c>
      <c r="G56" s="1">
        <v>15.0</v>
      </c>
      <c r="H56" s="1">
        <v>0.3</v>
      </c>
    </row>
    <row r="57" ht="15.75" customHeight="1">
      <c r="A57" s="1">
        <v>6.3753597724168E13</v>
      </c>
      <c r="B57" s="2">
        <f t="shared" si="1"/>
        <v>1.111</v>
      </c>
      <c r="C57" s="1">
        <v>21.1</v>
      </c>
      <c r="D57" s="1">
        <v>1.1</v>
      </c>
      <c r="E57" s="1">
        <v>5.0</v>
      </c>
      <c r="F57" s="1">
        <v>0.0</v>
      </c>
      <c r="G57" s="1">
        <v>15.0</v>
      </c>
      <c r="H57" s="1">
        <v>0.1</v>
      </c>
    </row>
    <row r="58" ht="15.75" customHeight="1">
      <c r="A58" s="1">
        <v>6.3753597725283E13</v>
      </c>
      <c r="B58" s="2">
        <f t="shared" si="1"/>
        <v>1.115</v>
      </c>
      <c r="C58" s="1">
        <v>21.1</v>
      </c>
      <c r="D58" s="1">
        <v>2.4</v>
      </c>
      <c r="E58" s="1">
        <v>5.0</v>
      </c>
      <c r="F58" s="1">
        <v>0.0</v>
      </c>
      <c r="G58" s="1">
        <v>15.0</v>
      </c>
      <c r="H58" s="1">
        <v>0.5</v>
      </c>
    </row>
    <row r="59" ht="15.75" customHeight="1">
      <c r="A59" s="1">
        <v>6.3753597726396E13</v>
      </c>
      <c r="B59" s="2">
        <f t="shared" si="1"/>
        <v>1.113</v>
      </c>
      <c r="C59" s="1">
        <v>21.1</v>
      </c>
      <c r="D59" s="1">
        <v>1.7</v>
      </c>
      <c r="E59" s="1">
        <v>5.0</v>
      </c>
      <c r="F59" s="1">
        <v>0.0</v>
      </c>
      <c r="G59" s="1">
        <v>15.0</v>
      </c>
      <c r="H59" s="1">
        <v>0.5</v>
      </c>
    </row>
    <row r="60" ht="15.75" customHeight="1">
      <c r="A60" s="1">
        <v>6.3753597727507E13</v>
      </c>
      <c r="B60" s="2">
        <f t="shared" si="1"/>
        <v>1.111</v>
      </c>
      <c r="C60" s="1">
        <v>21.1</v>
      </c>
      <c r="D60" s="1">
        <v>1.4</v>
      </c>
      <c r="E60" s="1">
        <v>5.0</v>
      </c>
      <c r="F60" s="1">
        <v>0.0</v>
      </c>
      <c r="G60" s="1">
        <v>15.0</v>
      </c>
      <c r="H60" s="1">
        <v>0.1</v>
      </c>
    </row>
    <row r="61" ht="15.75" customHeight="1">
      <c r="A61" s="1">
        <v>6.3753597728618E13</v>
      </c>
      <c r="B61" s="2">
        <f t="shared" si="1"/>
        <v>1.111</v>
      </c>
      <c r="C61" s="1">
        <v>21.1</v>
      </c>
      <c r="D61" s="1">
        <v>1.1</v>
      </c>
      <c r="E61" s="1">
        <v>5.0</v>
      </c>
      <c r="F61" s="1">
        <v>0.0</v>
      </c>
      <c r="G61" s="1">
        <v>15.0</v>
      </c>
      <c r="H61" s="1">
        <v>0.2</v>
      </c>
    </row>
    <row r="62" ht="15.75" customHeight="1">
      <c r="A62" s="1">
        <v>6.3753597729728E13</v>
      </c>
      <c r="B62" s="2">
        <f t="shared" si="1"/>
        <v>1.11</v>
      </c>
      <c r="C62" s="1">
        <v>21.1</v>
      </c>
      <c r="D62" s="1">
        <v>2.4</v>
      </c>
      <c r="E62" s="1">
        <v>5.0</v>
      </c>
      <c r="F62" s="1">
        <v>0.0</v>
      </c>
      <c r="G62" s="1">
        <v>15.0</v>
      </c>
      <c r="H62" s="1">
        <v>0.5</v>
      </c>
    </row>
    <row r="63" ht="15.75" customHeight="1">
      <c r="A63" s="1">
        <v>6.3753597730837E13</v>
      </c>
      <c r="B63" s="2">
        <f t="shared" si="1"/>
        <v>1.109</v>
      </c>
      <c r="C63" s="1">
        <v>21.1</v>
      </c>
      <c r="D63" s="1">
        <v>1.4</v>
      </c>
      <c r="E63" s="1">
        <v>5.0</v>
      </c>
      <c r="F63" s="1">
        <v>0.0</v>
      </c>
      <c r="G63" s="1">
        <v>15.0</v>
      </c>
      <c r="H63" s="1">
        <v>0.2</v>
      </c>
    </row>
    <row r="64" ht="15.75" customHeight="1">
      <c r="A64" s="1">
        <v>6.3753597731946E13</v>
      </c>
      <c r="B64" s="2">
        <f t="shared" si="1"/>
        <v>1.109</v>
      </c>
      <c r="C64" s="1">
        <v>21.1</v>
      </c>
      <c r="D64" s="1">
        <v>1.4</v>
      </c>
      <c r="E64" s="1">
        <v>5.0</v>
      </c>
      <c r="F64" s="1">
        <v>0.0</v>
      </c>
      <c r="G64" s="1">
        <v>15.0</v>
      </c>
      <c r="H64" s="1">
        <v>0.1</v>
      </c>
    </row>
    <row r="65" ht="15.75" customHeight="1">
      <c r="A65" s="1">
        <v>6.3753597733058E13</v>
      </c>
      <c r="B65" s="2">
        <f t="shared" si="1"/>
        <v>1.112</v>
      </c>
      <c r="C65" s="1">
        <v>21.1</v>
      </c>
      <c r="D65" s="1">
        <v>1.0</v>
      </c>
      <c r="E65" s="1">
        <v>5.0</v>
      </c>
      <c r="F65" s="1">
        <v>0.0</v>
      </c>
      <c r="G65" s="1">
        <v>15.0</v>
      </c>
      <c r="H65" s="1">
        <v>0.1</v>
      </c>
    </row>
    <row r="66" ht="15.75" customHeight="1">
      <c r="A66" s="1">
        <v>6.3753597734183E13</v>
      </c>
      <c r="B66" s="2">
        <f t="shared" si="1"/>
        <v>1.125</v>
      </c>
      <c r="C66" s="1">
        <v>21.1</v>
      </c>
      <c r="D66" s="1">
        <v>1.4</v>
      </c>
      <c r="E66" s="1">
        <v>5.0</v>
      </c>
      <c r="F66" s="1">
        <v>0.0</v>
      </c>
      <c r="G66" s="1">
        <v>15.0</v>
      </c>
      <c r="H66" s="1">
        <v>0.2</v>
      </c>
    </row>
    <row r="67" ht="15.75" customHeight="1">
      <c r="A67" s="1">
        <v>6.3753597735312E13</v>
      </c>
      <c r="B67" s="2">
        <f t="shared" si="1"/>
        <v>1.129</v>
      </c>
      <c r="C67" s="1">
        <v>21.1</v>
      </c>
      <c r="D67" s="1">
        <v>2.0</v>
      </c>
      <c r="E67" s="1">
        <v>5.0</v>
      </c>
      <c r="F67" s="1">
        <v>0.0</v>
      </c>
      <c r="G67" s="1">
        <v>15.0</v>
      </c>
      <c r="H67" s="1">
        <v>0.3</v>
      </c>
    </row>
    <row r="68" ht="15.75" customHeight="1">
      <c r="A68" s="1">
        <v>6.3753597736424E13</v>
      </c>
      <c r="B68" s="2">
        <f t="shared" si="1"/>
        <v>1.112</v>
      </c>
      <c r="C68" s="1">
        <v>21.1</v>
      </c>
      <c r="D68" s="1">
        <v>1.6</v>
      </c>
      <c r="E68" s="1">
        <v>5.0</v>
      </c>
      <c r="F68" s="1">
        <v>0.0</v>
      </c>
      <c r="G68" s="1">
        <v>15.0</v>
      </c>
      <c r="H68" s="1">
        <v>0.2</v>
      </c>
    </row>
    <row r="69" ht="15.75" customHeight="1">
      <c r="A69" s="1">
        <v>6.3753597737541E13</v>
      </c>
      <c r="B69" s="2">
        <f t="shared" si="1"/>
        <v>1.117</v>
      </c>
      <c r="C69" s="1">
        <v>21.1</v>
      </c>
      <c r="D69" s="1">
        <v>1.5</v>
      </c>
      <c r="E69" s="1">
        <v>5.0</v>
      </c>
      <c r="F69" s="1">
        <v>0.0</v>
      </c>
      <c r="G69" s="1">
        <v>15.0</v>
      </c>
      <c r="H69" s="1">
        <v>0.1</v>
      </c>
    </row>
    <row r="70" ht="15.75" customHeight="1">
      <c r="A70" s="1">
        <v>6.375359773864E13</v>
      </c>
      <c r="B70" s="2">
        <f t="shared" si="1"/>
        <v>1.099</v>
      </c>
      <c r="C70" s="1">
        <v>21.1</v>
      </c>
      <c r="D70" s="1">
        <v>1.2</v>
      </c>
      <c r="E70" s="1">
        <v>5.0</v>
      </c>
      <c r="F70" s="1">
        <v>0.0</v>
      </c>
      <c r="G70" s="1">
        <v>15.0</v>
      </c>
      <c r="H70" s="1">
        <v>0.2</v>
      </c>
    </row>
    <row r="71" ht="15.75" customHeight="1">
      <c r="A71" s="1">
        <v>6.3753597739756E13</v>
      </c>
      <c r="B71" s="2">
        <f t="shared" si="1"/>
        <v>1.116</v>
      </c>
      <c r="C71" s="1">
        <v>21.1</v>
      </c>
      <c r="D71" s="1">
        <v>2.5</v>
      </c>
      <c r="E71" s="1">
        <v>5.0</v>
      </c>
      <c r="F71" s="1">
        <v>0.0</v>
      </c>
      <c r="G71" s="1">
        <v>15.0</v>
      </c>
      <c r="H71" s="1">
        <v>0.1</v>
      </c>
    </row>
    <row r="72" ht="15.75" customHeight="1">
      <c r="A72" s="1">
        <v>6.3753597740865E13</v>
      </c>
      <c r="B72" s="2">
        <f t="shared" si="1"/>
        <v>1.109</v>
      </c>
      <c r="C72" s="1">
        <v>21.1</v>
      </c>
      <c r="D72" s="1">
        <v>3.8</v>
      </c>
      <c r="E72" s="1">
        <v>5.0</v>
      </c>
      <c r="F72" s="1">
        <v>0.0</v>
      </c>
      <c r="G72" s="1">
        <v>15.0</v>
      </c>
      <c r="H72" s="1">
        <v>1.1</v>
      </c>
    </row>
    <row r="73" ht="15.75" customHeight="1">
      <c r="A73" s="1">
        <v>6.3753597741976E13</v>
      </c>
      <c r="B73" s="2">
        <f t="shared" si="1"/>
        <v>1.111</v>
      </c>
      <c r="C73" s="1">
        <v>21.1</v>
      </c>
      <c r="D73" s="1">
        <v>0.7</v>
      </c>
      <c r="E73" s="1">
        <v>5.0</v>
      </c>
      <c r="F73" s="1">
        <v>0.0</v>
      </c>
      <c r="G73" s="1">
        <v>15.0</v>
      </c>
      <c r="H73" s="1">
        <v>0.1</v>
      </c>
    </row>
    <row r="74" ht="15.75" customHeight="1">
      <c r="A74" s="1">
        <v>6.3753597743093E13</v>
      </c>
      <c r="B74" s="2">
        <f t="shared" si="1"/>
        <v>1.117</v>
      </c>
      <c r="C74" s="1">
        <v>21.1</v>
      </c>
      <c r="D74" s="1">
        <v>1.4</v>
      </c>
      <c r="E74" s="1">
        <v>5.0</v>
      </c>
      <c r="F74" s="1">
        <v>0.0</v>
      </c>
      <c r="G74" s="1">
        <v>15.0</v>
      </c>
      <c r="H74" s="1">
        <v>0.2</v>
      </c>
    </row>
    <row r="75" ht="15.75" customHeight="1">
      <c r="A75" s="1">
        <v>6.3753597744235E13</v>
      </c>
      <c r="B75" s="2">
        <f t="shared" si="1"/>
        <v>1.142</v>
      </c>
      <c r="C75" s="1">
        <v>21.1</v>
      </c>
      <c r="D75" s="1">
        <v>4.2</v>
      </c>
      <c r="E75" s="1">
        <v>5.0</v>
      </c>
      <c r="F75" s="1">
        <v>0.0</v>
      </c>
      <c r="G75" s="1">
        <v>15.0</v>
      </c>
      <c r="H75" s="1">
        <v>0.3</v>
      </c>
    </row>
    <row r="76" ht="15.75" customHeight="1">
      <c r="A76" s="1">
        <v>6.3753597745357E13</v>
      </c>
      <c r="B76" s="2">
        <f t="shared" si="1"/>
        <v>1.122</v>
      </c>
      <c r="C76" s="1">
        <v>21.1</v>
      </c>
      <c r="D76" s="1">
        <v>7.9</v>
      </c>
      <c r="E76" s="1">
        <v>5.0</v>
      </c>
      <c r="F76" s="1">
        <v>0.0</v>
      </c>
      <c r="G76" s="1">
        <v>15.0</v>
      </c>
      <c r="H76" s="1">
        <v>0.4</v>
      </c>
    </row>
    <row r="77" ht="15.75" customHeight="1">
      <c r="A77" s="1">
        <v>6.3753597746463E13</v>
      </c>
      <c r="B77" s="2">
        <f t="shared" si="1"/>
        <v>1.106</v>
      </c>
      <c r="C77" s="1">
        <v>21.1</v>
      </c>
      <c r="D77" s="1">
        <v>4.8</v>
      </c>
      <c r="E77" s="1">
        <v>5.0</v>
      </c>
      <c r="F77" s="1">
        <v>0.0</v>
      </c>
      <c r="G77" s="1">
        <v>15.0</v>
      </c>
      <c r="H77" s="1">
        <v>0.1</v>
      </c>
    </row>
    <row r="78" ht="15.75" customHeight="1">
      <c r="A78" s="1">
        <v>6.3753597747577E13</v>
      </c>
      <c r="B78" s="2">
        <f t="shared" si="1"/>
        <v>1.114</v>
      </c>
      <c r="C78" s="1">
        <v>21.1</v>
      </c>
      <c r="D78" s="1">
        <v>4.3</v>
      </c>
      <c r="E78" s="1">
        <v>5.0</v>
      </c>
      <c r="F78" s="1">
        <v>0.0</v>
      </c>
      <c r="G78" s="1">
        <v>15.0</v>
      </c>
      <c r="H78" s="1">
        <v>0.2</v>
      </c>
    </row>
    <row r="79" ht="15.75" customHeight="1">
      <c r="A79" s="1">
        <v>6.3753597748678E13</v>
      </c>
      <c r="B79" s="2">
        <f t="shared" si="1"/>
        <v>1.101</v>
      </c>
      <c r="C79" s="1">
        <v>21.1</v>
      </c>
      <c r="D79" s="1">
        <v>5.5</v>
      </c>
      <c r="E79" s="1">
        <v>5.0</v>
      </c>
      <c r="F79" s="1">
        <v>0.0</v>
      </c>
      <c r="G79" s="1">
        <v>15.0</v>
      </c>
      <c r="H79" s="1">
        <v>0.2</v>
      </c>
    </row>
    <row r="80" ht="15.75" customHeight="1">
      <c r="A80" s="1">
        <v>6.3753597749791E13</v>
      </c>
      <c r="B80" s="2">
        <f t="shared" si="1"/>
        <v>1.113</v>
      </c>
      <c r="C80" s="1">
        <v>21.1</v>
      </c>
      <c r="D80" s="1">
        <v>5.5</v>
      </c>
      <c r="E80" s="1">
        <v>5.0</v>
      </c>
      <c r="F80" s="1">
        <v>0.0</v>
      </c>
      <c r="G80" s="1">
        <v>15.0</v>
      </c>
      <c r="H80" s="1">
        <v>0.2</v>
      </c>
    </row>
    <row r="81" ht="15.75" customHeight="1">
      <c r="A81" s="1">
        <v>6.3753597750898E13</v>
      </c>
      <c r="B81" s="2">
        <f t="shared" si="1"/>
        <v>1.107</v>
      </c>
      <c r="C81" s="1">
        <v>21.1</v>
      </c>
      <c r="D81" s="1">
        <v>4.8</v>
      </c>
      <c r="E81" s="1">
        <v>5.0</v>
      </c>
      <c r="F81" s="1">
        <v>0.0</v>
      </c>
      <c r="G81" s="1">
        <v>15.0</v>
      </c>
      <c r="H81" s="1">
        <v>0.3</v>
      </c>
    </row>
    <row r="82" ht="15.75" customHeight="1">
      <c r="A82" s="1">
        <v>6.3753597752009E13</v>
      </c>
      <c r="B82" s="2">
        <f t="shared" si="1"/>
        <v>1.111</v>
      </c>
      <c r="C82" s="1">
        <v>21.1</v>
      </c>
      <c r="D82" s="1">
        <v>5.3</v>
      </c>
      <c r="E82" s="1">
        <v>5.0</v>
      </c>
      <c r="F82" s="1">
        <v>0.0</v>
      </c>
      <c r="G82" s="1">
        <v>15.0</v>
      </c>
      <c r="H82" s="1">
        <v>0.2</v>
      </c>
    </row>
    <row r="83" ht="15.75" customHeight="1">
      <c r="A83" s="1">
        <v>6.3753597753111E13</v>
      </c>
      <c r="B83" s="2">
        <f t="shared" si="1"/>
        <v>1.102</v>
      </c>
      <c r="C83" s="1">
        <v>21.1</v>
      </c>
      <c r="D83" s="1">
        <v>4.5</v>
      </c>
      <c r="E83" s="1">
        <v>5.0</v>
      </c>
      <c r="F83" s="1">
        <v>0.0</v>
      </c>
      <c r="G83" s="1">
        <v>15.0</v>
      </c>
      <c r="H83" s="1">
        <v>0.3</v>
      </c>
    </row>
    <row r="84" ht="15.75" customHeight="1">
      <c r="A84" s="1">
        <v>6.3753597754223E13</v>
      </c>
      <c r="B84" s="2">
        <f t="shared" si="1"/>
        <v>1.112</v>
      </c>
      <c r="C84" s="1">
        <v>21.1</v>
      </c>
      <c r="D84" s="1">
        <v>4.7</v>
      </c>
      <c r="E84" s="1">
        <v>5.0</v>
      </c>
      <c r="F84" s="1">
        <v>0.0</v>
      </c>
      <c r="G84" s="1">
        <v>15.0</v>
      </c>
      <c r="H84" s="1">
        <v>0.3</v>
      </c>
    </row>
    <row r="85" ht="15.75" customHeight="1">
      <c r="A85" s="1">
        <v>6.3753597755352E13</v>
      </c>
      <c r="B85" s="2">
        <f t="shared" si="1"/>
        <v>1.129</v>
      </c>
      <c r="C85" s="1">
        <v>21.1</v>
      </c>
      <c r="D85" s="1">
        <v>5.0</v>
      </c>
      <c r="E85" s="1">
        <v>5.0</v>
      </c>
      <c r="F85" s="1">
        <v>0.0</v>
      </c>
      <c r="G85" s="1">
        <v>15.0</v>
      </c>
      <c r="H85" s="1">
        <v>0.3</v>
      </c>
    </row>
    <row r="86" ht="15.75" customHeight="1">
      <c r="A86" s="1">
        <v>6.3753597756462E13</v>
      </c>
      <c r="B86" s="2">
        <f t="shared" si="1"/>
        <v>1.11</v>
      </c>
      <c r="C86" s="1">
        <v>21.1</v>
      </c>
      <c r="D86" s="1">
        <v>5.0</v>
      </c>
      <c r="E86" s="1">
        <v>5.0</v>
      </c>
      <c r="F86" s="1">
        <v>0.0</v>
      </c>
      <c r="G86" s="1">
        <v>15.0</v>
      </c>
      <c r="H86" s="1">
        <v>0.2</v>
      </c>
    </row>
    <row r="87" ht="15.75" customHeight="1">
      <c r="A87" s="1">
        <v>6.3753597757588E13</v>
      </c>
      <c r="B87" s="2">
        <f t="shared" si="1"/>
        <v>1.126</v>
      </c>
      <c r="C87" s="1">
        <v>21.1</v>
      </c>
      <c r="D87" s="1">
        <v>4.7</v>
      </c>
      <c r="E87" s="1">
        <v>5.0</v>
      </c>
      <c r="F87" s="1">
        <v>0.0</v>
      </c>
      <c r="G87" s="1">
        <v>15.0</v>
      </c>
      <c r="H87" s="1">
        <v>0.2</v>
      </c>
    </row>
    <row r="88" ht="15.75" customHeight="1">
      <c r="A88" s="1">
        <v>6.3753597758696E13</v>
      </c>
      <c r="B88" s="2">
        <f t="shared" si="1"/>
        <v>1.108</v>
      </c>
      <c r="C88" s="1">
        <v>21.1</v>
      </c>
      <c r="D88" s="1">
        <v>1.9</v>
      </c>
      <c r="E88" s="1">
        <v>5.0</v>
      </c>
      <c r="F88" s="1">
        <v>0.0</v>
      </c>
      <c r="G88" s="1">
        <v>15.0</v>
      </c>
      <c r="H88" s="1">
        <v>0.2</v>
      </c>
    </row>
    <row r="89" ht="15.75" customHeight="1">
      <c r="A89" s="1">
        <v>6.3753597759808E13</v>
      </c>
      <c r="B89" s="2">
        <f t="shared" si="1"/>
        <v>1.112</v>
      </c>
      <c r="C89" s="1">
        <v>21.1</v>
      </c>
      <c r="D89" s="1">
        <v>2.5</v>
      </c>
      <c r="E89" s="1">
        <v>5.0</v>
      </c>
      <c r="F89" s="1">
        <v>0.0</v>
      </c>
      <c r="G89" s="1">
        <v>15.0</v>
      </c>
      <c r="H89" s="1">
        <v>0.4</v>
      </c>
    </row>
    <row r="90" ht="15.75" customHeight="1">
      <c r="A90" s="1">
        <v>6.375359776092E13</v>
      </c>
      <c r="B90" s="2">
        <f t="shared" si="1"/>
        <v>1.112</v>
      </c>
      <c r="C90" s="1">
        <v>21.1</v>
      </c>
      <c r="D90" s="1">
        <v>1.6</v>
      </c>
      <c r="E90" s="1">
        <v>5.0</v>
      </c>
      <c r="F90" s="1">
        <v>0.0</v>
      </c>
      <c r="G90" s="1">
        <v>15.0</v>
      </c>
      <c r="H90" s="1">
        <v>0.1</v>
      </c>
    </row>
    <row r="91" ht="15.75" customHeight="1">
      <c r="A91" s="1">
        <v>6.3753597762019E13</v>
      </c>
      <c r="B91" s="2">
        <f t="shared" si="1"/>
        <v>1.099</v>
      </c>
      <c r="C91" s="1">
        <v>21.1</v>
      </c>
      <c r="D91" s="1">
        <v>1.3</v>
      </c>
      <c r="E91" s="1">
        <v>5.0</v>
      </c>
      <c r="F91" s="1">
        <v>0.0</v>
      </c>
      <c r="G91" s="1">
        <v>15.0</v>
      </c>
      <c r="H91" s="1">
        <v>0.1</v>
      </c>
    </row>
    <row r="92" ht="15.75" customHeight="1">
      <c r="A92" s="1">
        <v>6.3753597763126E13</v>
      </c>
      <c r="B92" s="2">
        <f t="shared" si="1"/>
        <v>1.107</v>
      </c>
      <c r="C92" s="1">
        <v>21.1</v>
      </c>
      <c r="D92" s="1">
        <v>0.9</v>
      </c>
      <c r="E92" s="1">
        <v>5.0</v>
      </c>
      <c r="F92" s="1">
        <v>0.0</v>
      </c>
      <c r="G92" s="1">
        <v>15.0</v>
      </c>
      <c r="H92" s="1">
        <v>0.1</v>
      </c>
    </row>
    <row r="93" ht="15.75" customHeight="1">
      <c r="A93" s="1">
        <v>6.375359776425E13</v>
      </c>
      <c r="B93" s="2">
        <f t="shared" si="1"/>
        <v>1.124</v>
      </c>
      <c r="C93" s="1">
        <v>21.1</v>
      </c>
      <c r="D93" s="1">
        <v>1.7</v>
      </c>
      <c r="E93" s="1">
        <v>5.0</v>
      </c>
      <c r="F93" s="1">
        <v>0.0</v>
      </c>
      <c r="G93" s="1">
        <v>15.0</v>
      </c>
      <c r="H93" s="1">
        <v>0.1</v>
      </c>
    </row>
    <row r="94" ht="15.75" customHeight="1">
      <c r="A94" s="1">
        <v>6.3753597765379E13</v>
      </c>
      <c r="B94" s="2">
        <f t="shared" si="1"/>
        <v>1.129</v>
      </c>
      <c r="C94" s="1">
        <v>21.1</v>
      </c>
      <c r="D94" s="1">
        <v>1.7</v>
      </c>
      <c r="E94" s="1">
        <v>5.0</v>
      </c>
      <c r="F94" s="1">
        <v>0.0</v>
      </c>
      <c r="G94" s="1">
        <v>15.0</v>
      </c>
      <c r="H94" s="1">
        <v>0.2</v>
      </c>
    </row>
    <row r="95" ht="15.75" customHeight="1">
      <c r="A95" s="1">
        <v>6.3753597766496E13</v>
      </c>
      <c r="B95" s="2">
        <f t="shared" si="1"/>
        <v>1.117</v>
      </c>
      <c r="C95" s="1">
        <v>21.1</v>
      </c>
      <c r="D95" s="1">
        <v>1.4</v>
      </c>
      <c r="E95" s="1">
        <v>5.0</v>
      </c>
      <c r="F95" s="1">
        <v>0.0</v>
      </c>
      <c r="G95" s="1">
        <v>15.0</v>
      </c>
      <c r="H95" s="1">
        <v>0.1</v>
      </c>
    </row>
    <row r="96" ht="15.75" customHeight="1">
      <c r="A96" s="1">
        <v>6.3753597767612E13</v>
      </c>
      <c r="B96" s="2">
        <f t="shared" si="1"/>
        <v>1.116</v>
      </c>
      <c r="C96" s="1">
        <v>21.1</v>
      </c>
      <c r="D96" s="1">
        <v>1.8</v>
      </c>
      <c r="E96" s="1">
        <v>5.0</v>
      </c>
      <c r="F96" s="1">
        <v>0.0</v>
      </c>
      <c r="G96" s="1">
        <v>15.0</v>
      </c>
      <c r="H96" s="1">
        <v>0.1</v>
      </c>
    </row>
    <row r="97" ht="15.75" customHeight="1">
      <c r="A97" s="1">
        <v>6.3753597768737E13</v>
      </c>
      <c r="B97" s="2">
        <f t="shared" si="1"/>
        <v>1.125</v>
      </c>
      <c r="C97" s="1">
        <v>21.1</v>
      </c>
      <c r="D97" s="1">
        <v>0.8</v>
      </c>
      <c r="E97" s="1">
        <v>5.0</v>
      </c>
      <c r="F97" s="1">
        <v>0.0</v>
      </c>
      <c r="G97" s="1">
        <v>15.0</v>
      </c>
      <c r="H97" s="1">
        <v>0.1</v>
      </c>
    </row>
    <row r="98" ht="15.75" customHeight="1">
      <c r="A98" s="1">
        <v>6.3753597769862E13</v>
      </c>
      <c r="B98" s="2">
        <f t="shared" si="1"/>
        <v>1.125</v>
      </c>
      <c r="C98" s="1">
        <v>21.1</v>
      </c>
      <c r="D98" s="1">
        <v>2.0</v>
      </c>
      <c r="E98" s="1">
        <v>5.0</v>
      </c>
      <c r="F98" s="1">
        <v>0.0</v>
      </c>
      <c r="G98" s="1">
        <v>15.0</v>
      </c>
      <c r="H98" s="1">
        <v>0.1</v>
      </c>
    </row>
    <row r="99" ht="15.75" customHeight="1">
      <c r="A99" s="1">
        <v>6.3753597770979E13</v>
      </c>
      <c r="B99" s="2">
        <f t="shared" si="1"/>
        <v>1.117</v>
      </c>
      <c r="C99" s="1">
        <v>21.1</v>
      </c>
      <c r="D99" s="1">
        <v>1.7</v>
      </c>
      <c r="E99" s="1">
        <v>5.0</v>
      </c>
      <c r="F99" s="1">
        <v>0.0</v>
      </c>
      <c r="G99" s="1">
        <v>15.0</v>
      </c>
      <c r="H99" s="1">
        <v>0.2</v>
      </c>
    </row>
    <row r="100" ht="15.75" customHeight="1">
      <c r="A100" s="1">
        <v>6.375359777209E13</v>
      </c>
      <c r="B100" s="2">
        <f t="shared" si="1"/>
        <v>1.111</v>
      </c>
      <c r="C100" s="1">
        <v>21.1</v>
      </c>
      <c r="D100" s="1">
        <v>1.3</v>
      </c>
      <c r="E100" s="1">
        <v>5.0</v>
      </c>
      <c r="F100" s="1">
        <v>0.0</v>
      </c>
      <c r="G100" s="1">
        <v>15.0</v>
      </c>
      <c r="H100" s="1">
        <v>0.3</v>
      </c>
    </row>
    <row r="101" ht="15.75" customHeight="1">
      <c r="A101" s="1">
        <v>6.3753597773197E13</v>
      </c>
      <c r="B101" s="2">
        <f t="shared" si="1"/>
        <v>1.107</v>
      </c>
      <c r="C101" s="1">
        <v>21.1</v>
      </c>
      <c r="D101" s="1">
        <v>1.1</v>
      </c>
      <c r="E101" s="1">
        <v>5.0</v>
      </c>
      <c r="F101" s="1">
        <v>0.0</v>
      </c>
      <c r="G101" s="1">
        <v>15.0</v>
      </c>
      <c r="H101" s="1">
        <v>0.1</v>
      </c>
    </row>
    <row r="102" ht="15.75" customHeight="1">
      <c r="A102" s="1">
        <v>6.375359777433E13</v>
      </c>
      <c r="B102" s="2">
        <f t="shared" si="1"/>
        <v>1.133</v>
      </c>
      <c r="C102" s="1">
        <v>21.1</v>
      </c>
      <c r="D102" s="1">
        <v>1.3</v>
      </c>
      <c r="E102" s="1">
        <v>5.0</v>
      </c>
      <c r="F102" s="1">
        <v>0.0</v>
      </c>
      <c r="G102" s="1">
        <v>15.0</v>
      </c>
      <c r="H102" s="1">
        <v>0.3</v>
      </c>
    </row>
    <row r="103" ht="15.75" customHeight="1">
      <c r="A103" s="1">
        <v>6.3753597775443E13</v>
      </c>
      <c r="B103" s="2">
        <f t="shared" si="1"/>
        <v>1.113</v>
      </c>
      <c r="C103" s="1">
        <v>21.1</v>
      </c>
      <c r="D103" s="1">
        <v>2.2</v>
      </c>
      <c r="E103" s="1">
        <v>5.0</v>
      </c>
      <c r="F103" s="1">
        <v>0.0</v>
      </c>
      <c r="G103" s="1">
        <v>15.0</v>
      </c>
      <c r="H103" s="1">
        <v>0.5</v>
      </c>
    </row>
    <row r="104" ht="15.75" customHeight="1">
      <c r="A104" s="1">
        <v>6.3753597776559E13</v>
      </c>
      <c r="B104" s="2">
        <f t="shared" si="1"/>
        <v>1.116</v>
      </c>
      <c r="C104" s="1">
        <v>21.1</v>
      </c>
      <c r="D104" s="1">
        <v>2.3</v>
      </c>
      <c r="E104" s="1">
        <v>5.0</v>
      </c>
      <c r="F104" s="1">
        <v>0.0</v>
      </c>
      <c r="G104" s="1">
        <v>15.0</v>
      </c>
      <c r="H104" s="1">
        <v>1.0</v>
      </c>
    </row>
    <row r="105" ht="15.75" customHeight="1">
      <c r="A105" s="1">
        <v>6.3753597777685E13</v>
      </c>
      <c r="B105" s="2">
        <f t="shared" si="1"/>
        <v>1.126</v>
      </c>
      <c r="C105" s="1">
        <v>21.1</v>
      </c>
      <c r="D105" s="1">
        <v>1.9</v>
      </c>
      <c r="E105" s="1">
        <v>5.0</v>
      </c>
      <c r="F105" s="1">
        <v>0.0</v>
      </c>
      <c r="G105" s="1">
        <v>15.0</v>
      </c>
      <c r="H105" s="1">
        <v>0.2</v>
      </c>
    </row>
    <row r="106" ht="15.75" customHeight="1">
      <c r="A106" s="1">
        <v>6.3753597778795E13</v>
      </c>
      <c r="B106" s="2">
        <f t="shared" si="1"/>
        <v>1.11</v>
      </c>
      <c r="C106" s="1">
        <v>21.1</v>
      </c>
      <c r="D106" s="1">
        <v>1.7</v>
      </c>
      <c r="E106" s="1">
        <v>5.0</v>
      </c>
      <c r="F106" s="1">
        <v>0.0</v>
      </c>
      <c r="G106" s="1">
        <v>15.0</v>
      </c>
      <c r="H106" s="1">
        <v>0.2</v>
      </c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A110" s="1" t="s">
        <v>7</v>
      </c>
      <c r="B110" s="3">
        <f t="shared" ref="B110:H110" si="2">SUM(B2:B106)</f>
        <v>115.84</v>
      </c>
      <c r="C110" s="3">
        <f t="shared" si="2"/>
        <v>2215.5</v>
      </c>
      <c r="D110" s="3">
        <f t="shared" si="2"/>
        <v>215.5</v>
      </c>
      <c r="E110" s="3">
        <f t="shared" si="2"/>
        <v>525</v>
      </c>
      <c r="F110" s="3">
        <f t="shared" si="2"/>
        <v>0.1</v>
      </c>
      <c r="G110" s="3">
        <f t="shared" si="2"/>
        <v>1575</v>
      </c>
      <c r="H110" s="3">
        <f t="shared" si="2"/>
        <v>22.2</v>
      </c>
    </row>
    <row r="111" ht="15.75" customHeight="1">
      <c r="A111" s="1" t="s">
        <v>8</v>
      </c>
      <c r="C111" s="3">
        <f t="shared" ref="C111:H111" si="3">C110/$B$110</f>
        <v>19.12551796</v>
      </c>
      <c r="D111" s="3">
        <f t="shared" si="3"/>
        <v>1.860324586</v>
      </c>
      <c r="E111" s="3">
        <f t="shared" si="3"/>
        <v>4.53211326</v>
      </c>
      <c r="F111" s="3">
        <f t="shared" si="3"/>
        <v>0.0008632596685</v>
      </c>
      <c r="G111" s="3">
        <f t="shared" si="3"/>
        <v>13.59633978</v>
      </c>
      <c r="H111" s="3">
        <f t="shared" si="3"/>
        <v>0.1916436464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6.3753635797077E13</v>
      </c>
      <c r="B2" s="4"/>
      <c r="C2" s="5">
        <v>23.0</v>
      </c>
      <c r="D2" s="5">
        <v>5.0</v>
      </c>
      <c r="E2" s="5">
        <v>3.0</v>
      </c>
      <c r="F2" s="5">
        <v>0.0</v>
      </c>
      <c r="G2" s="5">
        <v>15.0</v>
      </c>
      <c r="H2" s="5">
        <v>0.3</v>
      </c>
    </row>
    <row r="3" ht="15.75" customHeight="1">
      <c r="A3" s="5">
        <v>6.3753635798193E13</v>
      </c>
      <c r="B3" s="4">
        <f t="shared" ref="B3:B107" si="1">(A3-A2)/1000</f>
        <v>1.116</v>
      </c>
      <c r="C3" s="5">
        <v>23.3</v>
      </c>
      <c r="D3" s="5">
        <v>5.2</v>
      </c>
      <c r="E3" s="5">
        <v>3.0</v>
      </c>
      <c r="F3" s="5">
        <v>0.0</v>
      </c>
      <c r="G3" s="5">
        <v>15.0</v>
      </c>
      <c r="H3" s="5">
        <v>0.4</v>
      </c>
    </row>
    <row r="4" ht="15.75" customHeight="1">
      <c r="A4" s="5">
        <v>6.3753635799322E13</v>
      </c>
      <c r="B4" s="4">
        <f t="shared" si="1"/>
        <v>1.129</v>
      </c>
      <c r="C4" s="5">
        <v>22.7</v>
      </c>
      <c r="D4" s="5">
        <v>4.7</v>
      </c>
      <c r="E4" s="5">
        <v>3.0</v>
      </c>
      <c r="F4" s="5">
        <v>0.0</v>
      </c>
      <c r="G4" s="5">
        <v>15.0</v>
      </c>
      <c r="H4" s="5">
        <v>0.1</v>
      </c>
    </row>
    <row r="5" ht="15.75" customHeight="1">
      <c r="A5" s="5">
        <v>6.3753635800441E13</v>
      </c>
      <c r="B5" s="4">
        <f t="shared" si="1"/>
        <v>1.119</v>
      </c>
      <c r="C5" s="5">
        <v>22.2</v>
      </c>
      <c r="D5" s="5">
        <v>4.2</v>
      </c>
      <c r="E5" s="5">
        <v>3.0</v>
      </c>
      <c r="F5" s="5">
        <v>0.0</v>
      </c>
      <c r="G5" s="5">
        <v>15.0</v>
      </c>
      <c r="H5" s="5">
        <v>0.1</v>
      </c>
    </row>
    <row r="6" ht="15.75" customHeight="1">
      <c r="A6" s="5">
        <v>6.3753635801561E13</v>
      </c>
      <c r="B6" s="6">
        <f t="shared" si="1"/>
        <v>1.12</v>
      </c>
      <c r="C6" s="5">
        <v>22.4</v>
      </c>
      <c r="D6" s="5">
        <v>4.4</v>
      </c>
      <c r="E6" s="5">
        <v>3.0</v>
      </c>
      <c r="F6" s="5">
        <v>0.0</v>
      </c>
      <c r="G6" s="5">
        <v>15.0</v>
      </c>
      <c r="H6" s="5">
        <v>0.3</v>
      </c>
    </row>
    <row r="7" ht="15.75" customHeight="1">
      <c r="A7" s="5">
        <v>6.375363580269E13</v>
      </c>
      <c r="B7" s="6">
        <f t="shared" si="1"/>
        <v>1.129</v>
      </c>
      <c r="C7" s="5">
        <v>22.7</v>
      </c>
      <c r="D7" s="5">
        <v>4.7</v>
      </c>
      <c r="E7" s="5">
        <v>3.0</v>
      </c>
      <c r="F7" s="5">
        <v>0.0</v>
      </c>
      <c r="G7" s="5">
        <v>15.0</v>
      </c>
      <c r="H7" s="5">
        <v>0.4</v>
      </c>
    </row>
    <row r="8" ht="15.75" customHeight="1">
      <c r="A8" s="5">
        <v>6.375363580382E13</v>
      </c>
      <c r="B8" s="6">
        <f t="shared" si="1"/>
        <v>1.13</v>
      </c>
      <c r="C8" s="5">
        <v>23.7</v>
      </c>
      <c r="D8" s="5">
        <v>5.6</v>
      </c>
      <c r="E8" s="5">
        <v>3.0</v>
      </c>
      <c r="F8" s="5">
        <v>0.0</v>
      </c>
      <c r="G8" s="5">
        <v>15.0</v>
      </c>
      <c r="H8" s="5">
        <v>0.7</v>
      </c>
    </row>
    <row r="9" ht="15.75" customHeight="1">
      <c r="A9" s="5">
        <v>6.3753635804952E13</v>
      </c>
      <c r="B9" s="6">
        <f t="shared" si="1"/>
        <v>1.132</v>
      </c>
      <c r="C9" s="5">
        <v>23.2</v>
      </c>
      <c r="D9" s="5">
        <v>5.1</v>
      </c>
      <c r="E9" s="5">
        <v>3.0</v>
      </c>
      <c r="F9" s="5">
        <v>0.0</v>
      </c>
      <c r="G9" s="5">
        <v>15.0</v>
      </c>
      <c r="H9" s="5">
        <v>0.7</v>
      </c>
    </row>
    <row r="10" ht="15.75" customHeight="1">
      <c r="A10" s="5">
        <v>6.375363580607E13</v>
      </c>
      <c r="B10" s="6">
        <f t="shared" si="1"/>
        <v>1.118</v>
      </c>
      <c r="C10" s="5">
        <v>22.9</v>
      </c>
      <c r="D10" s="5">
        <v>4.9</v>
      </c>
      <c r="E10" s="5">
        <v>3.0</v>
      </c>
      <c r="F10" s="5">
        <v>0.0</v>
      </c>
      <c r="G10" s="5">
        <v>15.0</v>
      </c>
      <c r="H10" s="5">
        <v>0.6</v>
      </c>
    </row>
    <row r="11" ht="15.75" customHeight="1">
      <c r="A11" s="5">
        <v>6.3753635807195E13</v>
      </c>
      <c r="B11" s="6">
        <f t="shared" si="1"/>
        <v>1.125</v>
      </c>
      <c r="C11" s="5">
        <v>23.7</v>
      </c>
      <c r="D11" s="5">
        <v>5.7</v>
      </c>
      <c r="E11" s="5">
        <v>3.0</v>
      </c>
      <c r="F11" s="5">
        <v>0.0</v>
      </c>
      <c r="G11" s="5">
        <v>15.0</v>
      </c>
      <c r="H11" s="5">
        <v>0.5</v>
      </c>
    </row>
    <row r="12" ht="15.75" customHeight="1">
      <c r="A12" s="5">
        <v>6.375363580833E13</v>
      </c>
      <c r="B12" s="6">
        <f t="shared" si="1"/>
        <v>1.135</v>
      </c>
      <c r="C12" s="5">
        <v>23.4</v>
      </c>
      <c r="D12" s="5">
        <v>5.4</v>
      </c>
      <c r="E12" s="5">
        <v>3.0</v>
      </c>
      <c r="F12" s="5">
        <v>0.0</v>
      </c>
      <c r="G12" s="5">
        <v>15.0</v>
      </c>
      <c r="H12" s="5">
        <v>0.3</v>
      </c>
    </row>
    <row r="13" ht="15.75" customHeight="1">
      <c r="A13" s="5">
        <v>6.3753635809463E13</v>
      </c>
      <c r="B13" s="6">
        <f t="shared" si="1"/>
        <v>1.133</v>
      </c>
      <c r="C13" s="5">
        <v>22.5</v>
      </c>
      <c r="D13" s="5">
        <v>4.5</v>
      </c>
      <c r="E13" s="5">
        <v>3.0</v>
      </c>
      <c r="F13" s="5">
        <v>0.0</v>
      </c>
      <c r="G13" s="5">
        <v>15.0</v>
      </c>
      <c r="H13" s="5">
        <v>0.3</v>
      </c>
    </row>
    <row r="14" ht="15.75" customHeight="1">
      <c r="A14" s="5">
        <v>6.3753635810589E13</v>
      </c>
      <c r="B14" s="6">
        <f t="shared" si="1"/>
        <v>1.126</v>
      </c>
      <c r="C14" s="5">
        <v>23.7</v>
      </c>
      <c r="D14" s="5">
        <v>5.7</v>
      </c>
      <c r="E14" s="5">
        <v>3.0</v>
      </c>
      <c r="F14" s="5">
        <v>0.0</v>
      </c>
      <c r="G14" s="5">
        <v>15.0</v>
      </c>
      <c r="H14" s="5">
        <v>1.5</v>
      </c>
    </row>
    <row r="15" ht="15.75" customHeight="1">
      <c r="A15" s="5">
        <v>6.3753635811715E13</v>
      </c>
      <c r="B15" s="6">
        <f t="shared" si="1"/>
        <v>1.126</v>
      </c>
      <c r="C15" s="5">
        <v>23.1</v>
      </c>
      <c r="D15" s="5">
        <v>5.1</v>
      </c>
      <c r="E15" s="5">
        <v>3.0</v>
      </c>
      <c r="F15" s="5">
        <v>0.0</v>
      </c>
      <c r="G15" s="5">
        <v>15.0</v>
      </c>
      <c r="H15" s="5">
        <v>0.4</v>
      </c>
    </row>
    <row r="16" ht="15.75" customHeight="1">
      <c r="A16" s="5">
        <v>6.3753635812831E13</v>
      </c>
      <c r="B16" s="6">
        <f t="shared" si="1"/>
        <v>1.116</v>
      </c>
      <c r="C16" s="5">
        <v>23.1</v>
      </c>
      <c r="D16" s="5">
        <v>5.1</v>
      </c>
      <c r="E16" s="5">
        <v>3.0</v>
      </c>
      <c r="F16" s="5">
        <v>0.0</v>
      </c>
      <c r="G16" s="5">
        <v>15.0</v>
      </c>
      <c r="H16" s="5">
        <v>0.5</v>
      </c>
    </row>
    <row r="17" ht="15.75" customHeight="1">
      <c r="A17" s="5">
        <v>6.3753635813966E13</v>
      </c>
      <c r="B17" s="6">
        <f t="shared" si="1"/>
        <v>1.135</v>
      </c>
      <c r="C17" s="5">
        <v>22.5</v>
      </c>
      <c r="D17" s="5">
        <v>4.4</v>
      </c>
      <c r="E17" s="5">
        <v>3.0</v>
      </c>
      <c r="F17" s="5">
        <v>0.0</v>
      </c>
      <c r="G17" s="5">
        <v>15.0</v>
      </c>
      <c r="H17" s="5">
        <v>0.4</v>
      </c>
    </row>
    <row r="18" ht="15.75" customHeight="1">
      <c r="A18" s="5">
        <v>6.3753635815085E13</v>
      </c>
      <c r="B18" s="6">
        <f t="shared" si="1"/>
        <v>1.119</v>
      </c>
      <c r="C18" s="5">
        <v>22.8</v>
      </c>
      <c r="D18" s="5">
        <v>4.8</v>
      </c>
      <c r="E18" s="5">
        <v>3.0</v>
      </c>
      <c r="F18" s="5">
        <v>0.0</v>
      </c>
      <c r="G18" s="5">
        <v>15.0</v>
      </c>
      <c r="H18" s="5">
        <v>0.5</v>
      </c>
    </row>
    <row r="19" ht="15.75" customHeight="1">
      <c r="A19" s="5">
        <v>6.3753635816209E13</v>
      </c>
      <c r="B19" s="6">
        <f t="shared" si="1"/>
        <v>1.124</v>
      </c>
      <c r="C19" s="5">
        <v>22.6</v>
      </c>
      <c r="D19" s="5">
        <v>4.6</v>
      </c>
      <c r="E19" s="5">
        <v>3.0</v>
      </c>
      <c r="F19" s="5">
        <v>0.0</v>
      </c>
      <c r="G19" s="5">
        <v>15.0</v>
      </c>
      <c r="H19" s="5">
        <v>0.3</v>
      </c>
    </row>
    <row r="20" ht="15.75" customHeight="1">
      <c r="A20" s="5">
        <v>6.3753635817349E13</v>
      </c>
      <c r="B20" s="6">
        <f t="shared" si="1"/>
        <v>1.14</v>
      </c>
      <c r="C20" s="5">
        <v>24.3</v>
      </c>
      <c r="D20" s="5">
        <v>6.2</v>
      </c>
      <c r="E20" s="5">
        <v>3.0</v>
      </c>
      <c r="F20" s="5">
        <v>0.0</v>
      </c>
      <c r="G20" s="5">
        <v>15.0</v>
      </c>
      <c r="H20" s="5">
        <v>0.4</v>
      </c>
    </row>
    <row r="21" ht="15.75" customHeight="1">
      <c r="A21" s="5">
        <v>6.3753635818488E13</v>
      </c>
      <c r="B21" s="6">
        <f t="shared" si="1"/>
        <v>1.139</v>
      </c>
      <c r="C21" s="5">
        <v>22.2</v>
      </c>
      <c r="D21" s="5">
        <v>4.2</v>
      </c>
      <c r="E21" s="5">
        <v>3.0</v>
      </c>
      <c r="F21" s="5">
        <v>0.0</v>
      </c>
      <c r="G21" s="5">
        <v>15.0</v>
      </c>
      <c r="H21" s="5">
        <v>0.3</v>
      </c>
    </row>
    <row r="22" ht="15.75" customHeight="1">
      <c r="A22" s="5">
        <v>6.3753635819622E13</v>
      </c>
      <c r="B22" s="6">
        <f t="shared" si="1"/>
        <v>1.134</v>
      </c>
      <c r="C22" s="5">
        <v>23.3</v>
      </c>
      <c r="D22" s="5">
        <v>5.3</v>
      </c>
      <c r="E22" s="5">
        <v>3.0</v>
      </c>
      <c r="F22" s="5">
        <v>0.0</v>
      </c>
      <c r="G22" s="5">
        <v>15.0</v>
      </c>
      <c r="H22" s="5">
        <v>0.4</v>
      </c>
    </row>
    <row r="23" ht="15.75" customHeight="1">
      <c r="A23" s="5">
        <v>6.3753635820745E13</v>
      </c>
      <c r="B23" s="6">
        <f t="shared" si="1"/>
        <v>1.123</v>
      </c>
      <c r="C23" s="5">
        <v>22.4</v>
      </c>
      <c r="D23" s="5">
        <v>4.4</v>
      </c>
      <c r="E23" s="5">
        <v>3.0</v>
      </c>
      <c r="F23" s="5">
        <v>0.0</v>
      </c>
      <c r="G23" s="5">
        <v>15.0</v>
      </c>
      <c r="H23" s="5">
        <v>0.3</v>
      </c>
    </row>
    <row r="24" ht="15.75" customHeight="1">
      <c r="A24" s="5">
        <v>6.3753635821884E13</v>
      </c>
      <c r="B24" s="6">
        <f t="shared" si="1"/>
        <v>1.139</v>
      </c>
      <c r="C24" s="5">
        <v>23.1</v>
      </c>
      <c r="D24" s="5">
        <v>5.1</v>
      </c>
      <c r="E24" s="5">
        <v>3.0</v>
      </c>
      <c r="F24" s="5">
        <v>0.0</v>
      </c>
      <c r="G24" s="5">
        <v>15.0</v>
      </c>
      <c r="H24" s="5">
        <v>0.4</v>
      </c>
    </row>
    <row r="25" ht="15.75" customHeight="1">
      <c r="A25" s="5">
        <v>6.3753635823015E13</v>
      </c>
      <c r="B25" s="6">
        <f t="shared" si="1"/>
        <v>1.131</v>
      </c>
      <c r="C25" s="5">
        <v>23.0</v>
      </c>
      <c r="D25" s="5">
        <v>5.0</v>
      </c>
      <c r="E25" s="5">
        <v>3.0</v>
      </c>
      <c r="F25" s="5">
        <v>0.0</v>
      </c>
      <c r="G25" s="5">
        <v>15.0</v>
      </c>
      <c r="H25" s="5">
        <v>0.3</v>
      </c>
    </row>
    <row r="26" ht="15.75" customHeight="1">
      <c r="A26" s="5">
        <v>6.3753635824132E13</v>
      </c>
      <c r="B26" s="6">
        <f t="shared" si="1"/>
        <v>1.117</v>
      </c>
      <c r="C26" s="5">
        <v>22.7</v>
      </c>
      <c r="D26" s="5">
        <v>4.7</v>
      </c>
      <c r="E26" s="5">
        <v>3.0</v>
      </c>
      <c r="F26" s="5">
        <v>0.0</v>
      </c>
      <c r="G26" s="5">
        <v>15.0</v>
      </c>
      <c r="H26" s="5">
        <v>0.5</v>
      </c>
    </row>
    <row r="27" ht="15.75" customHeight="1">
      <c r="A27" s="5">
        <v>6.3753635825254E13</v>
      </c>
      <c r="B27" s="6">
        <f t="shared" si="1"/>
        <v>1.122</v>
      </c>
      <c r="C27" s="5">
        <v>22.7</v>
      </c>
      <c r="D27" s="5">
        <v>4.6</v>
      </c>
      <c r="E27" s="5">
        <v>3.0</v>
      </c>
      <c r="F27" s="5">
        <v>0.0</v>
      </c>
      <c r="G27" s="5">
        <v>15.0</v>
      </c>
      <c r="H27" s="5">
        <v>0.7</v>
      </c>
    </row>
    <row r="28" ht="15.75" customHeight="1">
      <c r="A28" s="5">
        <v>6.3753635826384E13</v>
      </c>
      <c r="B28" s="6">
        <f t="shared" si="1"/>
        <v>1.13</v>
      </c>
      <c r="C28" s="5">
        <v>22.9</v>
      </c>
      <c r="D28" s="5">
        <v>4.9</v>
      </c>
      <c r="E28" s="5">
        <v>3.0</v>
      </c>
      <c r="F28" s="5">
        <v>0.0</v>
      </c>
      <c r="G28" s="5">
        <v>15.0</v>
      </c>
      <c r="H28" s="5">
        <v>0.3</v>
      </c>
    </row>
    <row r="29" ht="15.75" customHeight="1">
      <c r="A29" s="5">
        <v>6.3753635827505E13</v>
      </c>
      <c r="B29" s="6">
        <f t="shared" si="1"/>
        <v>1.121</v>
      </c>
      <c r="C29" s="5">
        <v>23.5</v>
      </c>
      <c r="D29" s="5">
        <v>5.5</v>
      </c>
      <c r="E29" s="5">
        <v>3.0</v>
      </c>
      <c r="F29" s="5">
        <v>0.0</v>
      </c>
      <c r="G29" s="5">
        <v>15.0</v>
      </c>
      <c r="H29" s="5">
        <v>0.3</v>
      </c>
    </row>
    <row r="30" ht="15.75" customHeight="1">
      <c r="A30" s="5">
        <v>6.3753635828627E13</v>
      </c>
      <c r="B30" s="6">
        <f t="shared" si="1"/>
        <v>1.122</v>
      </c>
      <c r="C30" s="5">
        <v>23.0</v>
      </c>
      <c r="D30" s="5">
        <v>5.0</v>
      </c>
      <c r="E30" s="5">
        <v>3.0</v>
      </c>
      <c r="F30" s="5">
        <v>0.0</v>
      </c>
      <c r="G30" s="5">
        <v>15.0</v>
      </c>
      <c r="H30" s="5">
        <v>0.3</v>
      </c>
    </row>
    <row r="31" ht="15.75" customHeight="1">
      <c r="A31" s="5">
        <v>6.3753635829763E13</v>
      </c>
      <c r="B31" s="6">
        <f t="shared" si="1"/>
        <v>1.136</v>
      </c>
      <c r="C31" s="5">
        <v>23.2</v>
      </c>
      <c r="D31" s="5">
        <v>5.2</v>
      </c>
      <c r="E31" s="5">
        <v>3.0</v>
      </c>
      <c r="F31" s="5">
        <v>0.0</v>
      </c>
      <c r="G31" s="5">
        <v>15.0</v>
      </c>
      <c r="H31" s="5">
        <v>0.3</v>
      </c>
    </row>
    <row r="32" ht="15.75" customHeight="1">
      <c r="A32" s="5">
        <v>6.3753635830881E13</v>
      </c>
      <c r="B32" s="6">
        <f t="shared" si="1"/>
        <v>1.118</v>
      </c>
      <c r="C32" s="5">
        <v>22.4</v>
      </c>
      <c r="D32" s="5">
        <v>4.4</v>
      </c>
      <c r="E32" s="5">
        <v>3.0</v>
      </c>
      <c r="F32" s="5">
        <v>0.0</v>
      </c>
      <c r="G32" s="5">
        <v>15.0</v>
      </c>
      <c r="H32" s="5">
        <v>0.5</v>
      </c>
    </row>
    <row r="33" ht="15.75" customHeight="1">
      <c r="A33" s="5">
        <v>6.3753635832015E13</v>
      </c>
      <c r="B33" s="6">
        <f t="shared" si="1"/>
        <v>1.134</v>
      </c>
      <c r="C33" s="5">
        <v>22.7</v>
      </c>
      <c r="D33" s="5">
        <v>4.7</v>
      </c>
      <c r="E33" s="5">
        <v>3.0</v>
      </c>
      <c r="F33" s="5">
        <v>0.0</v>
      </c>
      <c r="G33" s="5">
        <v>15.0</v>
      </c>
      <c r="H33" s="5">
        <v>0.3</v>
      </c>
    </row>
    <row r="34" ht="15.75" customHeight="1">
      <c r="A34" s="5">
        <v>6.3753635833127E13</v>
      </c>
      <c r="B34" s="6">
        <f t="shared" si="1"/>
        <v>1.112</v>
      </c>
      <c r="C34" s="5">
        <v>23.2</v>
      </c>
      <c r="D34" s="5">
        <v>5.2</v>
      </c>
      <c r="E34" s="5">
        <v>3.0</v>
      </c>
      <c r="F34" s="5">
        <v>0.0</v>
      </c>
      <c r="G34" s="5">
        <v>15.0</v>
      </c>
      <c r="H34" s="5">
        <v>0.7</v>
      </c>
    </row>
    <row r="35" ht="15.75" customHeight="1">
      <c r="A35" s="5">
        <v>6.3753635834253E13</v>
      </c>
      <c r="B35" s="6">
        <f t="shared" si="1"/>
        <v>1.126</v>
      </c>
      <c r="C35" s="5">
        <v>23.4</v>
      </c>
      <c r="D35" s="5">
        <v>5.4</v>
      </c>
      <c r="E35" s="5">
        <v>3.0</v>
      </c>
      <c r="F35" s="5">
        <v>0.0</v>
      </c>
      <c r="G35" s="5">
        <v>15.0</v>
      </c>
      <c r="H35" s="5">
        <v>0.8</v>
      </c>
    </row>
    <row r="36" ht="15.75" customHeight="1">
      <c r="A36" s="5">
        <v>6.3753635835389E13</v>
      </c>
      <c r="B36" s="6">
        <f t="shared" si="1"/>
        <v>1.136</v>
      </c>
      <c r="C36" s="5">
        <v>23.1</v>
      </c>
      <c r="D36" s="5">
        <v>5.1</v>
      </c>
      <c r="E36" s="5">
        <v>3.0</v>
      </c>
      <c r="F36" s="5">
        <v>0.0</v>
      </c>
      <c r="G36" s="5">
        <v>15.0</v>
      </c>
      <c r="H36" s="5">
        <v>0.7</v>
      </c>
    </row>
    <row r="37" ht="15.75" customHeight="1">
      <c r="A37" s="5">
        <v>6.3753635836503E13</v>
      </c>
      <c r="B37" s="6">
        <f t="shared" si="1"/>
        <v>1.114</v>
      </c>
      <c r="C37" s="5">
        <v>23.5</v>
      </c>
      <c r="D37" s="5">
        <v>5.5</v>
      </c>
      <c r="E37" s="5">
        <v>3.0</v>
      </c>
      <c r="F37" s="5">
        <v>0.0</v>
      </c>
      <c r="G37" s="5">
        <v>15.0</v>
      </c>
      <c r="H37" s="5">
        <v>0.3</v>
      </c>
    </row>
    <row r="38" ht="15.75" customHeight="1">
      <c r="A38" s="5">
        <v>6.3753635837642E13</v>
      </c>
      <c r="B38" s="6">
        <f t="shared" si="1"/>
        <v>1.139</v>
      </c>
      <c r="C38" s="5">
        <v>23.6</v>
      </c>
      <c r="D38" s="5">
        <v>5.6</v>
      </c>
      <c r="E38" s="5">
        <v>3.0</v>
      </c>
      <c r="F38" s="5">
        <v>0.0</v>
      </c>
      <c r="G38" s="5">
        <v>15.0</v>
      </c>
      <c r="H38" s="5">
        <v>0.4</v>
      </c>
    </row>
    <row r="39" ht="15.75" customHeight="1">
      <c r="A39" s="5">
        <v>6.3753635838783E13</v>
      </c>
      <c r="B39" s="6">
        <f t="shared" si="1"/>
        <v>1.141</v>
      </c>
      <c r="C39" s="5">
        <v>22.9</v>
      </c>
      <c r="D39" s="5">
        <v>4.9</v>
      </c>
      <c r="E39" s="5">
        <v>3.0</v>
      </c>
      <c r="F39" s="5">
        <v>0.0</v>
      </c>
      <c r="G39" s="5">
        <v>15.0</v>
      </c>
      <c r="H39" s="5">
        <v>0.4</v>
      </c>
    </row>
    <row r="40" ht="15.75" customHeight="1">
      <c r="A40" s="5">
        <v>6.3753635839917E13</v>
      </c>
      <c r="B40" s="6">
        <f t="shared" si="1"/>
        <v>1.134</v>
      </c>
      <c r="C40" s="5">
        <v>22.8</v>
      </c>
      <c r="D40" s="5">
        <v>4.8</v>
      </c>
      <c r="E40" s="5">
        <v>3.0</v>
      </c>
      <c r="F40" s="5">
        <v>0.0</v>
      </c>
      <c r="G40" s="5">
        <v>15.0</v>
      </c>
      <c r="H40" s="5">
        <v>0.7</v>
      </c>
    </row>
    <row r="41" ht="15.75" customHeight="1">
      <c r="A41" s="5">
        <v>6.3753635841043E13</v>
      </c>
      <c r="B41" s="6">
        <f t="shared" si="1"/>
        <v>1.126</v>
      </c>
      <c r="C41" s="5">
        <v>26.6</v>
      </c>
      <c r="D41" s="5">
        <v>8.6</v>
      </c>
      <c r="E41" s="5">
        <v>3.0</v>
      </c>
      <c r="F41" s="5">
        <v>0.0</v>
      </c>
      <c r="G41" s="5">
        <v>15.0</v>
      </c>
      <c r="H41" s="5">
        <v>1.5</v>
      </c>
    </row>
    <row r="42" ht="15.75" customHeight="1">
      <c r="A42" s="5">
        <v>6.3753635842176E13</v>
      </c>
      <c r="B42" s="6">
        <f t="shared" si="1"/>
        <v>1.133</v>
      </c>
      <c r="C42" s="5">
        <v>23.0</v>
      </c>
      <c r="D42" s="5">
        <v>5.0</v>
      </c>
      <c r="E42" s="5">
        <v>3.0</v>
      </c>
      <c r="F42" s="5">
        <v>0.0</v>
      </c>
      <c r="G42" s="5">
        <v>15.0</v>
      </c>
      <c r="H42" s="5">
        <v>0.6</v>
      </c>
    </row>
    <row r="43" ht="15.75" customHeight="1">
      <c r="A43" s="5">
        <v>6.3753635843304E13</v>
      </c>
      <c r="B43" s="6">
        <f t="shared" si="1"/>
        <v>1.128</v>
      </c>
      <c r="C43" s="5">
        <v>23.5</v>
      </c>
      <c r="D43" s="5">
        <v>5.5</v>
      </c>
      <c r="E43" s="5">
        <v>3.0</v>
      </c>
      <c r="F43" s="5">
        <v>0.0</v>
      </c>
      <c r="G43" s="5">
        <v>15.0</v>
      </c>
      <c r="H43" s="5">
        <v>0.4</v>
      </c>
    </row>
    <row r="44" ht="15.75" customHeight="1">
      <c r="A44" s="5">
        <v>6.3753635844441E13</v>
      </c>
      <c r="B44" s="6">
        <f t="shared" si="1"/>
        <v>1.137</v>
      </c>
      <c r="C44" s="5">
        <v>24.3</v>
      </c>
      <c r="D44" s="5">
        <v>6.3</v>
      </c>
      <c r="E44" s="5">
        <v>3.0</v>
      </c>
      <c r="F44" s="5">
        <v>0.0</v>
      </c>
      <c r="G44" s="5">
        <v>15.0</v>
      </c>
      <c r="H44" s="5">
        <v>0.4</v>
      </c>
    </row>
    <row r="45" ht="15.75" customHeight="1">
      <c r="A45" s="5">
        <v>6.3753635845572E13</v>
      </c>
      <c r="B45" s="6">
        <f t="shared" si="1"/>
        <v>1.131</v>
      </c>
      <c r="C45" s="5">
        <v>22.3</v>
      </c>
      <c r="D45" s="5">
        <v>4.3</v>
      </c>
      <c r="E45" s="5">
        <v>3.0</v>
      </c>
      <c r="F45" s="5">
        <v>0.0</v>
      </c>
      <c r="G45" s="5">
        <v>15.0</v>
      </c>
      <c r="H45" s="5">
        <v>0.2</v>
      </c>
    </row>
    <row r="46" ht="15.75" customHeight="1">
      <c r="A46" s="5">
        <v>6.375363584669E13</v>
      </c>
      <c r="B46" s="6">
        <f t="shared" si="1"/>
        <v>1.118</v>
      </c>
      <c r="C46" s="5">
        <v>22.1</v>
      </c>
      <c r="D46" s="5">
        <v>4.1</v>
      </c>
      <c r="E46" s="5">
        <v>3.0</v>
      </c>
      <c r="F46" s="5">
        <v>0.0</v>
      </c>
      <c r="G46" s="5">
        <v>15.0</v>
      </c>
      <c r="H46" s="5">
        <v>0.3</v>
      </c>
    </row>
    <row r="47" ht="15.75" customHeight="1">
      <c r="A47" s="5">
        <v>6.3753635847822E13</v>
      </c>
      <c r="B47" s="6">
        <f t="shared" si="1"/>
        <v>1.132</v>
      </c>
      <c r="C47" s="5">
        <v>23.2</v>
      </c>
      <c r="D47" s="5">
        <v>5.2</v>
      </c>
      <c r="E47" s="5">
        <v>3.0</v>
      </c>
      <c r="F47" s="5">
        <v>0.0</v>
      </c>
      <c r="G47" s="5">
        <v>15.0</v>
      </c>
      <c r="H47" s="5">
        <v>0.6</v>
      </c>
    </row>
    <row r="48" ht="15.75" customHeight="1">
      <c r="A48" s="5">
        <v>6.3753635848944E13</v>
      </c>
      <c r="B48" s="6">
        <f t="shared" si="1"/>
        <v>1.122</v>
      </c>
      <c r="C48" s="5">
        <v>22.7</v>
      </c>
      <c r="D48" s="5">
        <v>4.7</v>
      </c>
      <c r="E48" s="5">
        <v>3.0</v>
      </c>
      <c r="F48" s="5">
        <v>0.0</v>
      </c>
      <c r="G48" s="5">
        <v>15.0</v>
      </c>
      <c r="H48" s="5">
        <v>0.4</v>
      </c>
    </row>
    <row r="49" ht="15.75" customHeight="1">
      <c r="A49" s="5">
        <v>6.3753635850072E13</v>
      </c>
      <c r="B49" s="6">
        <f t="shared" si="1"/>
        <v>1.128</v>
      </c>
      <c r="C49" s="5">
        <v>22.9</v>
      </c>
      <c r="D49" s="5">
        <v>4.9</v>
      </c>
      <c r="E49" s="5">
        <v>3.0</v>
      </c>
      <c r="F49" s="5">
        <v>0.0</v>
      </c>
      <c r="G49" s="5">
        <v>15.0</v>
      </c>
      <c r="H49" s="5">
        <v>0.4</v>
      </c>
    </row>
    <row r="50" ht="15.75" customHeight="1">
      <c r="A50" s="5">
        <v>6.3753635851209E13</v>
      </c>
      <c r="B50" s="6">
        <f t="shared" si="1"/>
        <v>1.137</v>
      </c>
      <c r="C50" s="5">
        <v>22.8</v>
      </c>
      <c r="D50" s="5">
        <v>4.8</v>
      </c>
      <c r="E50" s="5">
        <v>3.0</v>
      </c>
      <c r="F50" s="5">
        <v>0.0</v>
      </c>
      <c r="G50" s="5">
        <v>15.0</v>
      </c>
      <c r="H50" s="5">
        <v>0.4</v>
      </c>
    </row>
    <row r="51" ht="15.75" customHeight="1">
      <c r="A51" s="5">
        <v>6.3753635852341E13</v>
      </c>
      <c r="B51" s="6">
        <f t="shared" si="1"/>
        <v>1.132</v>
      </c>
      <c r="C51" s="5">
        <v>24.3</v>
      </c>
      <c r="D51" s="5">
        <v>6.3</v>
      </c>
      <c r="E51" s="5">
        <v>3.0</v>
      </c>
      <c r="F51" s="5">
        <v>0.0</v>
      </c>
      <c r="G51" s="5">
        <v>15.0</v>
      </c>
      <c r="H51" s="5">
        <v>0.4</v>
      </c>
    </row>
    <row r="52" ht="15.75" customHeight="1">
      <c r="A52" s="5">
        <v>6.3753635853464E13</v>
      </c>
      <c r="B52" s="6">
        <f t="shared" si="1"/>
        <v>1.123</v>
      </c>
      <c r="C52" s="5">
        <v>23.0</v>
      </c>
      <c r="D52" s="5">
        <v>5.0</v>
      </c>
      <c r="E52" s="5">
        <v>3.0</v>
      </c>
      <c r="F52" s="5">
        <v>0.0</v>
      </c>
      <c r="G52" s="5">
        <v>15.0</v>
      </c>
      <c r="H52" s="5">
        <v>0.3</v>
      </c>
    </row>
    <row r="53" ht="15.75" customHeight="1">
      <c r="A53" s="5">
        <v>6.3753635854591E13</v>
      </c>
      <c r="B53" s="6">
        <f t="shared" si="1"/>
        <v>1.127</v>
      </c>
      <c r="C53" s="5">
        <v>22.5</v>
      </c>
      <c r="D53" s="5">
        <v>4.5</v>
      </c>
      <c r="E53" s="5">
        <v>3.0</v>
      </c>
      <c r="F53" s="5">
        <v>0.0</v>
      </c>
      <c r="G53" s="5">
        <v>15.0</v>
      </c>
      <c r="H53" s="5">
        <v>0.3</v>
      </c>
    </row>
    <row r="54" ht="15.75" customHeight="1">
      <c r="A54" s="5">
        <v>6.3753635855702E13</v>
      </c>
      <c r="B54" s="6">
        <f t="shared" si="1"/>
        <v>1.111</v>
      </c>
      <c r="C54" s="5">
        <v>22.9</v>
      </c>
      <c r="D54" s="5">
        <v>4.9</v>
      </c>
      <c r="E54" s="5">
        <v>3.0</v>
      </c>
      <c r="F54" s="5">
        <v>0.0</v>
      </c>
      <c r="G54" s="5">
        <v>15.0</v>
      </c>
      <c r="H54" s="5">
        <v>0.5</v>
      </c>
    </row>
    <row r="55" ht="15.75" customHeight="1">
      <c r="A55" s="5">
        <v>6.3753635856828E13</v>
      </c>
      <c r="B55" s="6">
        <f t="shared" si="1"/>
        <v>1.126</v>
      </c>
      <c r="C55" s="5">
        <v>19.9</v>
      </c>
      <c r="D55" s="5">
        <v>1.9</v>
      </c>
      <c r="E55" s="5">
        <v>3.0</v>
      </c>
      <c r="F55" s="5">
        <v>0.0</v>
      </c>
      <c r="G55" s="5">
        <v>15.0</v>
      </c>
      <c r="H55" s="5">
        <v>0.4</v>
      </c>
    </row>
    <row r="56" ht="15.75" customHeight="1">
      <c r="A56" s="5">
        <v>6.3753635857951E13</v>
      </c>
      <c r="B56" s="6">
        <f t="shared" si="1"/>
        <v>1.123</v>
      </c>
      <c r="C56" s="5">
        <v>21.0</v>
      </c>
      <c r="D56" s="5">
        <v>3.0</v>
      </c>
      <c r="E56" s="5">
        <v>3.0</v>
      </c>
      <c r="F56" s="5">
        <v>0.0</v>
      </c>
      <c r="G56" s="5">
        <v>15.0</v>
      </c>
      <c r="H56" s="5">
        <v>0.8</v>
      </c>
    </row>
    <row r="57" ht="15.75" customHeight="1">
      <c r="A57" s="5">
        <v>6.3753635859071E13</v>
      </c>
      <c r="B57" s="6">
        <f t="shared" si="1"/>
        <v>1.12</v>
      </c>
      <c r="C57" s="5">
        <v>19.7</v>
      </c>
      <c r="D57" s="5">
        <v>1.7</v>
      </c>
      <c r="E57" s="5">
        <v>3.0</v>
      </c>
      <c r="F57" s="5">
        <v>0.0</v>
      </c>
      <c r="G57" s="5">
        <v>15.0</v>
      </c>
      <c r="H57" s="5">
        <v>0.4</v>
      </c>
    </row>
    <row r="58" ht="15.75" customHeight="1">
      <c r="A58" s="5">
        <v>6.3753635860192E13</v>
      </c>
      <c r="B58" s="6">
        <f t="shared" si="1"/>
        <v>1.121</v>
      </c>
      <c r="C58" s="5">
        <v>19.5</v>
      </c>
      <c r="D58" s="5">
        <v>1.5</v>
      </c>
      <c r="E58" s="5">
        <v>3.0</v>
      </c>
      <c r="F58" s="5">
        <v>0.0</v>
      </c>
      <c r="G58" s="5">
        <v>15.0</v>
      </c>
      <c r="H58" s="5">
        <v>0.5</v>
      </c>
    </row>
    <row r="59" ht="15.75" customHeight="1">
      <c r="A59" s="5">
        <v>6.3753635861314E13</v>
      </c>
      <c r="B59" s="6">
        <f t="shared" si="1"/>
        <v>1.122</v>
      </c>
      <c r="C59" s="5">
        <v>18.7</v>
      </c>
      <c r="D59" s="5">
        <v>0.7</v>
      </c>
      <c r="E59" s="5">
        <v>3.0</v>
      </c>
      <c r="F59" s="5">
        <v>0.0</v>
      </c>
      <c r="G59" s="5">
        <v>15.0</v>
      </c>
      <c r="H59" s="5">
        <v>0.2</v>
      </c>
    </row>
    <row r="60" ht="15.75" customHeight="1">
      <c r="A60" s="5">
        <v>6.3753635862449E13</v>
      </c>
      <c r="B60" s="6">
        <f t="shared" si="1"/>
        <v>1.135</v>
      </c>
      <c r="C60" s="5">
        <v>19.6</v>
      </c>
      <c r="D60" s="5">
        <v>1.6</v>
      </c>
      <c r="E60" s="5">
        <v>3.0</v>
      </c>
      <c r="F60" s="5">
        <v>0.0</v>
      </c>
      <c r="G60" s="5">
        <v>15.0</v>
      </c>
      <c r="H60" s="5">
        <v>0.2</v>
      </c>
    </row>
    <row r="61" ht="15.75" customHeight="1">
      <c r="A61" s="5">
        <v>6.3753635863571E13</v>
      </c>
      <c r="B61" s="6">
        <f t="shared" si="1"/>
        <v>1.122</v>
      </c>
      <c r="C61" s="5">
        <v>19.1</v>
      </c>
      <c r="D61" s="5">
        <v>1.0</v>
      </c>
      <c r="E61" s="5">
        <v>3.0</v>
      </c>
      <c r="F61" s="5">
        <v>0.0</v>
      </c>
      <c r="G61" s="5">
        <v>15.0</v>
      </c>
      <c r="H61" s="5">
        <v>0.3</v>
      </c>
    </row>
    <row r="62" ht="15.75" customHeight="1">
      <c r="A62" s="5">
        <v>6.3753635864713E13</v>
      </c>
      <c r="B62" s="6">
        <f t="shared" si="1"/>
        <v>1.142</v>
      </c>
      <c r="C62" s="5">
        <v>18.8</v>
      </c>
      <c r="D62" s="5">
        <v>0.8</v>
      </c>
      <c r="E62" s="5">
        <v>3.0</v>
      </c>
      <c r="F62" s="5">
        <v>0.0</v>
      </c>
      <c r="G62" s="5">
        <v>15.0</v>
      </c>
      <c r="H62" s="5">
        <v>0.6</v>
      </c>
    </row>
    <row r="63" ht="15.75" customHeight="1">
      <c r="A63" s="5">
        <v>6.3753635865834E13</v>
      </c>
      <c r="B63" s="6">
        <f t="shared" si="1"/>
        <v>1.121</v>
      </c>
      <c r="C63" s="5">
        <v>26.1</v>
      </c>
      <c r="D63" s="5">
        <v>8.0</v>
      </c>
      <c r="E63" s="5">
        <v>3.0</v>
      </c>
      <c r="F63" s="5">
        <v>0.0</v>
      </c>
      <c r="G63" s="5">
        <v>15.0</v>
      </c>
      <c r="H63" s="5">
        <v>0.6</v>
      </c>
    </row>
    <row r="64" ht="15.75" customHeight="1">
      <c r="A64" s="5">
        <v>6.3753635866973E13</v>
      </c>
      <c r="B64" s="6">
        <f t="shared" si="1"/>
        <v>1.139</v>
      </c>
      <c r="C64" s="5">
        <v>19.9</v>
      </c>
      <c r="D64" s="5">
        <v>1.9</v>
      </c>
      <c r="E64" s="5">
        <v>3.0</v>
      </c>
      <c r="F64" s="5">
        <v>0.0</v>
      </c>
      <c r="G64" s="5">
        <v>15.0</v>
      </c>
      <c r="H64" s="5">
        <v>0.3</v>
      </c>
    </row>
    <row r="65" ht="15.75" customHeight="1">
      <c r="A65" s="5">
        <v>6.3753635868098E13</v>
      </c>
      <c r="B65" s="6">
        <f t="shared" si="1"/>
        <v>1.125</v>
      </c>
      <c r="C65" s="5">
        <v>21.1</v>
      </c>
      <c r="D65" s="5">
        <v>3.1</v>
      </c>
      <c r="E65" s="5">
        <v>3.0</v>
      </c>
      <c r="F65" s="5">
        <v>0.0</v>
      </c>
      <c r="G65" s="5">
        <v>15.0</v>
      </c>
      <c r="H65" s="5">
        <v>0.4</v>
      </c>
    </row>
    <row r="66" ht="15.75" customHeight="1">
      <c r="A66" s="5">
        <v>6.3753635869228E13</v>
      </c>
      <c r="B66" s="6">
        <f t="shared" si="1"/>
        <v>1.13</v>
      </c>
      <c r="C66" s="5">
        <v>19.5</v>
      </c>
      <c r="D66" s="5">
        <v>1.5</v>
      </c>
      <c r="E66" s="5">
        <v>3.0</v>
      </c>
      <c r="F66" s="5">
        <v>0.0</v>
      </c>
      <c r="G66" s="5">
        <v>15.0</v>
      </c>
      <c r="H66" s="5">
        <v>0.4</v>
      </c>
    </row>
    <row r="67" ht="15.75" customHeight="1">
      <c r="A67" s="5">
        <v>6.3753635870355E13</v>
      </c>
      <c r="B67" s="6">
        <f t="shared" si="1"/>
        <v>1.127</v>
      </c>
      <c r="C67" s="5">
        <v>19.1</v>
      </c>
      <c r="D67" s="5">
        <v>1.1</v>
      </c>
      <c r="E67" s="5">
        <v>3.0</v>
      </c>
      <c r="F67" s="5">
        <v>0.0</v>
      </c>
      <c r="G67" s="5">
        <v>15.0</v>
      </c>
      <c r="H67" s="5">
        <v>0.5</v>
      </c>
    </row>
    <row r="68" ht="15.75" customHeight="1">
      <c r="A68" s="5">
        <v>6.3753635871479E13</v>
      </c>
      <c r="B68" s="6">
        <f t="shared" si="1"/>
        <v>1.124</v>
      </c>
      <c r="C68" s="5">
        <v>19.2</v>
      </c>
      <c r="D68" s="5">
        <v>1.2</v>
      </c>
      <c r="E68" s="5">
        <v>3.0</v>
      </c>
      <c r="F68" s="5">
        <v>0.0</v>
      </c>
      <c r="G68" s="5">
        <v>15.0</v>
      </c>
      <c r="H68" s="5">
        <v>0.3</v>
      </c>
    </row>
    <row r="69" ht="15.75" customHeight="1">
      <c r="A69" s="5">
        <v>6.3753635872613E13</v>
      </c>
      <c r="B69" s="6">
        <f t="shared" si="1"/>
        <v>1.134</v>
      </c>
      <c r="C69" s="5">
        <v>20.1</v>
      </c>
      <c r="D69" s="5">
        <v>2.0</v>
      </c>
      <c r="E69" s="5">
        <v>3.0</v>
      </c>
      <c r="F69" s="5">
        <v>0.0</v>
      </c>
      <c r="G69" s="5">
        <v>15.0</v>
      </c>
      <c r="H69" s="5">
        <v>0.4</v>
      </c>
    </row>
    <row r="70" ht="15.75" customHeight="1">
      <c r="A70" s="5">
        <v>6.3753635873743E13</v>
      </c>
      <c r="B70" s="6">
        <f t="shared" si="1"/>
        <v>1.13</v>
      </c>
      <c r="C70" s="5">
        <v>19.1</v>
      </c>
      <c r="D70" s="5">
        <v>1.1</v>
      </c>
      <c r="E70" s="5">
        <v>3.0</v>
      </c>
      <c r="F70" s="5">
        <v>0.0</v>
      </c>
      <c r="G70" s="5">
        <v>15.0</v>
      </c>
      <c r="H70" s="5">
        <v>0.2</v>
      </c>
    </row>
    <row r="71" ht="15.75" customHeight="1">
      <c r="A71" s="5">
        <v>6.3753635874865E13</v>
      </c>
      <c r="B71" s="6">
        <f t="shared" si="1"/>
        <v>1.122</v>
      </c>
      <c r="C71" s="5">
        <v>18.8</v>
      </c>
      <c r="D71" s="5">
        <v>0.8</v>
      </c>
      <c r="E71" s="5">
        <v>3.0</v>
      </c>
      <c r="F71" s="5">
        <v>0.0</v>
      </c>
      <c r="G71" s="5">
        <v>15.0</v>
      </c>
      <c r="H71" s="5">
        <v>0.3</v>
      </c>
    </row>
    <row r="72" ht="15.75" customHeight="1">
      <c r="A72" s="5">
        <v>6.3753635875995E13</v>
      </c>
      <c r="B72" s="6">
        <f t="shared" si="1"/>
        <v>1.13</v>
      </c>
      <c r="C72" s="5">
        <v>20.5</v>
      </c>
      <c r="D72" s="5">
        <v>2.5</v>
      </c>
      <c r="E72" s="5">
        <v>3.0</v>
      </c>
      <c r="F72" s="5">
        <v>0.0</v>
      </c>
      <c r="G72" s="5">
        <v>15.0</v>
      </c>
      <c r="H72" s="5">
        <v>0.4</v>
      </c>
    </row>
    <row r="73" ht="15.75" customHeight="1">
      <c r="A73" s="5">
        <v>6.3753635877125E13</v>
      </c>
      <c r="B73" s="6">
        <f t="shared" si="1"/>
        <v>1.13</v>
      </c>
      <c r="C73" s="5">
        <v>19.6</v>
      </c>
      <c r="D73" s="5">
        <v>1.6</v>
      </c>
      <c r="E73" s="5">
        <v>3.0</v>
      </c>
      <c r="F73" s="5">
        <v>0.0</v>
      </c>
      <c r="G73" s="5">
        <v>15.0</v>
      </c>
      <c r="H73" s="5">
        <v>0.5</v>
      </c>
    </row>
    <row r="74" ht="15.75" customHeight="1">
      <c r="A74" s="5">
        <v>6.3753635878255E13</v>
      </c>
      <c r="B74" s="6">
        <f t="shared" si="1"/>
        <v>1.13</v>
      </c>
      <c r="C74" s="5">
        <v>19.2</v>
      </c>
      <c r="D74" s="5">
        <v>1.2</v>
      </c>
      <c r="E74" s="5">
        <v>3.0</v>
      </c>
      <c r="F74" s="5">
        <v>0.0</v>
      </c>
      <c r="G74" s="5">
        <v>15.0</v>
      </c>
      <c r="H74" s="5">
        <v>0.3</v>
      </c>
    </row>
    <row r="75" ht="15.75" customHeight="1">
      <c r="A75" s="5">
        <v>6.3753635879378E13</v>
      </c>
      <c r="B75" s="6">
        <f t="shared" si="1"/>
        <v>1.123</v>
      </c>
      <c r="C75" s="5">
        <v>19.8</v>
      </c>
      <c r="D75" s="5">
        <v>1.8</v>
      </c>
      <c r="E75" s="5">
        <v>3.0</v>
      </c>
      <c r="F75" s="5">
        <v>0.0</v>
      </c>
      <c r="G75" s="5">
        <v>15.0</v>
      </c>
      <c r="H75" s="5">
        <v>0.3</v>
      </c>
    </row>
    <row r="76" ht="15.75" customHeight="1">
      <c r="A76" s="5">
        <v>6.3753635880505E13</v>
      </c>
      <c r="B76" s="6">
        <f t="shared" si="1"/>
        <v>1.127</v>
      </c>
      <c r="C76" s="5">
        <v>19.0</v>
      </c>
      <c r="D76" s="5">
        <v>1.0</v>
      </c>
      <c r="E76" s="5">
        <v>3.0</v>
      </c>
      <c r="F76" s="5">
        <v>0.0</v>
      </c>
      <c r="G76" s="5">
        <v>15.0</v>
      </c>
      <c r="H76" s="5">
        <v>0.3</v>
      </c>
    </row>
    <row r="77" ht="15.75" customHeight="1">
      <c r="A77" s="5">
        <v>6.3753635881636E13</v>
      </c>
      <c r="B77" s="6">
        <f t="shared" si="1"/>
        <v>1.131</v>
      </c>
      <c r="C77" s="5">
        <v>19.4</v>
      </c>
      <c r="D77" s="5">
        <v>1.4</v>
      </c>
      <c r="E77" s="5">
        <v>3.0</v>
      </c>
      <c r="F77" s="5">
        <v>0.0</v>
      </c>
      <c r="G77" s="5">
        <v>15.0</v>
      </c>
      <c r="H77" s="5">
        <v>0.3</v>
      </c>
    </row>
    <row r="78" ht="15.75" customHeight="1">
      <c r="A78" s="5">
        <v>6.3753635882765E13</v>
      </c>
      <c r="B78" s="6">
        <f t="shared" si="1"/>
        <v>1.129</v>
      </c>
      <c r="C78" s="5">
        <v>20.0</v>
      </c>
      <c r="D78" s="5">
        <v>2.0</v>
      </c>
      <c r="E78" s="5">
        <v>3.0</v>
      </c>
      <c r="F78" s="5">
        <v>0.0</v>
      </c>
      <c r="G78" s="5">
        <v>15.0</v>
      </c>
      <c r="H78" s="5">
        <v>1.0</v>
      </c>
    </row>
    <row r="79" ht="15.75" customHeight="1">
      <c r="A79" s="5">
        <v>6.3753635883899E13</v>
      </c>
      <c r="B79" s="6">
        <f t="shared" si="1"/>
        <v>1.134</v>
      </c>
      <c r="C79" s="5">
        <v>21.1</v>
      </c>
      <c r="D79" s="5">
        <v>3.1</v>
      </c>
      <c r="E79" s="5">
        <v>3.0</v>
      </c>
      <c r="F79" s="5">
        <v>0.0</v>
      </c>
      <c r="G79" s="5">
        <v>15.0</v>
      </c>
      <c r="H79" s="5">
        <v>0.4</v>
      </c>
    </row>
    <row r="80" ht="15.75" customHeight="1">
      <c r="A80" s="5">
        <v>6.3753635885028E13</v>
      </c>
      <c r="B80" s="6">
        <f t="shared" si="1"/>
        <v>1.129</v>
      </c>
      <c r="C80" s="5">
        <v>19.1</v>
      </c>
      <c r="D80" s="5">
        <v>1.1</v>
      </c>
      <c r="E80" s="5">
        <v>3.0</v>
      </c>
      <c r="F80" s="5">
        <v>0.0</v>
      </c>
      <c r="G80" s="5">
        <v>15.0</v>
      </c>
      <c r="H80" s="5">
        <v>0.3</v>
      </c>
    </row>
    <row r="81" ht="15.75" customHeight="1">
      <c r="A81" s="5">
        <v>6.3753635886141E13</v>
      </c>
      <c r="B81" s="6">
        <f t="shared" si="1"/>
        <v>1.113</v>
      </c>
      <c r="C81" s="5">
        <v>19.8</v>
      </c>
      <c r="D81" s="5">
        <v>1.3</v>
      </c>
      <c r="E81" s="5">
        <v>3.0</v>
      </c>
      <c r="F81" s="5">
        <v>0.6</v>
      </c>
      <c r="G81" s="5">
        <v>15.0</v>
      </c>
      <c r="H81" s="5">
        <v>0.6</v>
      </c>
    </row>
    <row r="82" ht="15.75" customHeight="1">
      <c r="A82" s="5">
        <v>6.3753635887271E13</v>
      </c>
      <c r="B82" s="6">
        <f t="shared" si="1"/>
        <v>1.13</v>
      </c>
      <c r="C82" s="5">
        <v>19.9</v>
      </c>
      <c r="D82" s="5">
        <v>1.9</v>
      </c>
      <c r="E82" s="5">
        <v>3.0</v>
      </c>
      <c r="F82" s="5">
        <v>0.0</v>
      </c>
      <c r="G82" s="5">
        <v>15.0</v>
      </c>
      <c r="H82" s="5">
        <v>0.2</v>
      </c>
    </row>
    <row r="83" ht="15.75" customHeight="1">
      <c r="A83" s="5">
        <v>6.3753635888398E13</v>
      </c>
      <c r="B83" s="6">
        <f t="shared" si="1"/>
        <v>1.127</v>
      </c>
      <c r="C83" s="5">
        <v>19.3</v>
      </c>
      <c r="D83" s="5">
        <v>1.3</v>
      </c>
      <c r="E83" s="5">
        <v>3.0</v>
      </c>
      <c r="F83" s="5">
        <v>0.0</v>
      </c>
      <c r="G83" s="5">
        <v>15.0</v>
      </c>
      <c r="H83" s="5">
        <v>0.3</v>
      </c>
    </row>
    <row r="84" ht="15.75" customHeight="1">
      <c r="A84" s="5">
        <v>6.3753635889524E13</v>
      </c>
      <c r="B84" s="6">
        <f t="shared" si="1"/>
        <v>1.126</v>
      </c>
      <c r="C84" s="5">
        <v>18.7</v>
      </c>
      <c r="D84" s="5">
        <v>0.7</v>
      </c>
      <c r="E84" s="5">
        <v>3.0</v>
      </c>
      <c r="F84" s="5">
        <v>0.0</v>
      </c>
      <c r="G84" s="5">
        <v>15.0</v>
      </c>
      <c r="H84" s="5">
        <v>0.3</v>
      </c>
    </row>
    <row r="85" ht="15.75" customHeight="1">
      <c r="A85" s="5">
        <v>6.3753635890651E13</v>
      </c>
      <c r="B85" s="6">
        <f t="shared" si="1"/>
        <v>1.127</v>
      </c>
      <c r="C85" s="5">
        <v>19.1</v>
      </c>
      <c r="D85" s="5">
        <v>1.1</v>
      </c>
      <c r="E85" s="5">
        <v>3.0</v>
      </c>
      <c r="F85" s="5">
        <v>0.0</v>
      </c>
      <c r="G85" s="5">
        <v>15.0</v>
      </c>
      <c r="H85" s="5">
        <v>0.2</v>
      </c>
    </row>
    <row r="86" ht="15.75" customHeight="1">
      <c r="A86" s="5">
        <v>6.3753635891771E13</v>
      </c>
      <c r="B86" s="6">
        <f t="shared" si="1"/>
        <v>1.12</v>
      </c>
      <c r="C86" s="5">
        <v>19.2</v>
      </c>
      <c r="D86" s="5">
        <v>1.2</v>
      </c>
      <c r="E86" s="5">
        <v>3.0</v>
      </c>
      <c r="F86" s="5">
        <v>0.0</v>
      </c>
      <c r="G86" s="5">
        <v>15.0</v>
      </c>
      <c r="H86" s="5">
        <v>0.2</v>
      </c>
    </row>
    <row r="87" ht="15.75" customHeight="1">
      <c r="A87" s="5">
        <v>6.3753635892901E13</v>
      </c>
      <c r="B87" s="6">
        <f t="shared" si="1"/>
        <v>1.13</v>
      </c>
      <c r="C87" s="5">
        <v>20.0</v>
      </c>
      <c r="D87" s="5">
        <v>2.0</v>
      </c>
      <c r="E87" s="5">
        <v>3.0</v>
      </c>
      <c r="F87" s="5">
        <v>0.0</v>
      </c>
      <c r="G87" s="5">
        <v>15.0</v>
      </c>
      <c r="H87" s="5">
        <v>0.4</v>
      </c>
    </row>
    <row r="88" ht="15.75" customHeight="1">
      <c r="A88" s="5">
        <v>6.3753635894027E13</v>
      </c>
      <c r="B88" s="6">
        <f t="shared" si="1"/>
        <v>1.126</v>
      </c>
      <c r="C88" s="5">
        <v>19.1</v>
      </c>
      <c r="D88" s="5">
        <v>1.1</v>
      </c>
      <c r="E88" s="5">
        <v>3.0</v>
      </c>
      <c r="F88" s="5">
        <v>0.0</v>
      </c>
      <c r="G88" s="5">
        <v>15.0</v>
      </c>
      <c r="H88" s="5">
        <v>0.2</v>
      </c>
    </row>
    <row r="89" ht="15.75" customHeight="1">
      <c r="A89" s="5">
        <v>6.3753635895145E13</v>
      </c>
      <c r="B89" s="6">
        <f t="shared" si="1"/>
        <v>1.118</v>
      </c>
      <c r="C89" s="5">
        <v>19.6</v>
      </c>
      <c r="D89" s="5">
        <v>1.6</v>
      </c>
      <c r="E89" s="5">
        <v>3.0</v>
      </c>
      <c r="F89" s="5">
        <v>0.0</v>
      </c>
      <c r="G89" s="5">
        <v>15.0</v>
      </c>
      <c r="H89" s="5">
        <v>0.8</v>
      </c>
    </row>
    <row r="90" ht="15.75" customHeight="1">
      <c r="A90" s="5">
        <v>6.3753635896269E13</v>
      </c>
      <c r="B90" s="6">
        <f t="shared" si="1"/>
        <v>1.124</v>
      </c>
      <c r="C90" s="5">
        <v>19.5</v>
      </c>
      <c r="D90" s="5">
        <v>1.5</v>
      </c>
      <c r="E90" s="5">
        <v>3.0</v>
      </c>
      <c r="F90" s="5">
        <v>0.0</v>
      </c>
      <c r="G90" s="5">
        <v>15.0</v>
      </c>
      <c r="H90" s="5">
        <v>0.3</v>
      </c>
    </row>
    <row r="91" ht="15.75" customHeight="1">
      <c r="A91" s="5">
        <v>6.3753635897396E13</v>
      </c>
      <c r="B91" s="6">
        <f t="shared" si="1"/>
        <v>1.127</v>
      </c>
      <c r="C91" s="5">
        <v>19.7</v>
      </c>
      <c r="D91" s="5">
        <v>1.7</v>
      </c>
      <c r="E91" s="5">
        <v>3.0</v>
      </c>
      <c r="F91" s="5">
        <v>0.0</v>
      </c>
      <c r="G91" s="5">
        <v>15.0</v>
      </c>
      <c r="H91" s="5">
        <v>0.4</v>
      </c>
    </row>
    <row r="92" ht="15.75" customHeight="1">
      <c r="A92" s="5">
        <v>6.3753635898529E13</v>
      </c>
      <c r="B92" s="6">
        <f t="shared" si="1"/>
        <v>1.133</v>
      </c>
      <c r="C92" s="5">
        <v>19.1</v>
      </c>
      <c r="D92" s="5">
        <v>1.1</v>
      </c>
      <c r="E92" s="5">
        <v>3.0</v>
      </c>
      <c r="F92" s="5">
        <v>0.0</v>
      </c>
      <c r="G92" s="5">
        <v>15.0</v>
      </c>
      <c r="H92" s="5">
        <v>0.4</v>
      </c>
    </row>
    <row r="93" ht="15.75" customHeight="1">
      <c r="A93" s="5">
        <v>6.3753635899644E13</v>
      </c>
      <c r="B93" s="6">
        <f t="shared" si="1"/>
        <v>1.115</v>
      </c>
      <c r="C93" s="5">
        <v>19.3</v>
      </c>
      <c r="D93" s="5">
        <v>1.3</v>
      </c>
      <c r="E93" s="5">
        <v>3.0</v>
      </c>
      <c r="F93" s="5">
        <v>0.0</v>
      </c>
      <c r="G93" s="5">
        <v>15.0</v>
      </c>
      <c r="H93" s="5">
        <v>0.3</v>
      </c>
    </row>
    <row r="94" ht="15.75" customHeight="1">
      <c r="A94" s="5">
        <v>6.3753635900778E13</v>
      </c>
      <c r="B94" s="6">
        <f t="shared" si="1"/>
        <v>1.134</v>
      </c>
      <c r="C94" s="5">
        <v>20.3</v>
      </c>
      <c r="D94" s="5">
        <v>2.3</v>
      </c>
      <c r="E94" s="5">
        <v>3.0</v>
      </c>
      <c r="F94" s="5">
        <v>0.0</v>
      </c>
      <c r="G94" s="5">
        <v>15.0</v>
      </c>
      <c r="H94" s="5">
        <v>0.7</v>
      </c>
    </row>
    <row r="95" ht="15.75" customHeight="1">
      <c r="A95" s="5">
        <v>6.3753635901903E13</v>
      </c>
      <c r="B95" s="6">
        <f t="shared" si="1"/>
        <v>1.125</v>
      </c>
      <c r="C95" s="5">
        <v>18.8</v>
      </c>
      <c r="D95" s="5">
        <v>0.8</v>
      </c>
      <c r="E95" s="5">
        <v>3.0</v>
      </c>
      <c r="F95" s="5">
        <v>0.0</v>
      </c>
      <c r="G95" s="5">
        <v>15.0</v>
      </c>
      <c r="H95" s="5">
        <v>0.4</v>
      </c>
    </row>
    <row r="96" ht="15.75" customHeight="1">
      <c r="A96" s="5">
        <v>6.3753635903013E13</v>
      </c>
      <c r="B96" s="6">
        <f t="shared" si="1"/>
        <v>1.11</v>
      </c>
      <c r="C96" s="5">
        <v>19.8</v>
      </c>
      <c r="D96" s="5">
        <v>1.8</v>
      </c>
      <c r="E96" s="5">
        <v>3.0</v>
      </c>
      <c r="F96" s="5">
        <v>0.0</v>
      </c>
      <c r="G96" s="5">
        <v>15.0</v>
      </c>
      <c r="H96" s="5">
        <v>0.4</v>
      </c>
    </row>
    <row r="97" ht="15.75" customHeight="1">
      <c r="A97" s="5">
        <v>6.3753635904131E13</v>
      </c>
      <c r="B97" s="6">
        <f t="shared" si="1"/>
        <v>1.118</v>
      </c>
      <c r="C97" s="5">
        <v>18.8</v>
      </c>
      <c r="D97" s="5">
        <v>0.8</v>
      </c>
      <c r="E97" s="5">
        <v>3.0</v>
      </c>
      <c r="F97" s="5">
        <v>0.0</v>
      </c>
      <c r="G97" s="5">
        <v>15.0</v>
      </c>
      <c r="H97" s="5">
        <v>0.5</v>
      </c>
    </row>
    <row r="98" ht="15.75" customHeight="1">
      <c r="A98" s="5">
        <v>6.3753635905291E13</v>
      </c>
      <c r="B98" s="6">
        <f t="shared" si="1"/>
        <v>1.16</v>
      </c>
      <c r="C98" s="5">
        <v>20.1</v>
      </c>
      <c r="D98" s="5">
        <v>2.1</v>
      </c>
      <c r="E98" s="5">
        <v>3.0</v>
      </c>
      <c r="F98" s="5">
        <v>0.0</v>
      </c>
      <c r="G98" s="5">
        <v>15.0</v>
      </c>
      <c r="H98" s="5">
        <v>0.7</v>
      </c>
    </row>
    <row r="99" ht="15.75" customHeight="1">
      <c r="A99" s="5">
        <v>6.3753635906415E13</v>
      </c>
      <c r="B99" s="6">
        <f t="shared" si="1"/>
        <v>1.124</v>
      </c>
      <c r="C99" s="5">
        <v>20.4</v>
      </c>
      <c r="D99" s="5">
        <v>2.4</v>
      </c>
      <c r="E99" s="5">
        <v>3.0</v>
      </c>
      <c r="F99" s="5">
        <v>0.0</v>
      </c>
      <c r="G99" s="5">
        <v>15.0</v>
      </c>
      <c r="H99" s="5">
        <v>0.9</v>
      </c>
    </row>
    <row r="100" ht="15.75" customHeight="1">
      <c r="A100" s="5">
        <v>6.3753635907546E13</v>
      </c>
      <c r="B100" s="6">
        <f t="shared" si="1"/>
        <v>1.131</v>
      </c>
      <c r="C100" s="5">
        <v>20.2</v>
      </c>
      <c r="D100" s="5">
        <v>2.2</v>
      </c>
      <c r="E100" s="5">
        <v>3.0</v>
      </c>
      <c r="F100" s="5">
        <v>0.0</v>
      </c>
      <c r="G100" s="5">
        <v>15.0</v>
      </c>
      <c r="H100" s="5">
        <v>0.4</v>
      </c>
    </row>
    <row r="101" ht="15.75" customHeight="1">
      <c r="A101" s="5">
        <v>6.3753635908673E13</v>
      </c>
      <c r="B101" s="6">
        <f t="shared" si="1"/>
        <v>1.127</v>
      </c>
      <c r="C101" s="5">
        <v>19.3</v>
      </c>
      <c r="D101" s="5">
        <v>1.3</v>
      </c>
      <c r="E101" s="5">
        <v>3.0</v>
      </c>
      <c r="F101" s="5">
        <v>0.0</v>
      </c>
      <c r="G101" s="5">
        <v>15.0</v>
      </c>
      <c r="H101" s="5">
        <v>0.2</v>
      </c>
    </row>
    <row r="102" ht="15.75" customHeight="1">
      <c r="A102" s="5">
        <v>6.3753635909811E13</v>
      </c>
      <c r="B102" s="6">
        <f t="shared" si="1"/>
        <v>1.138</v>
      </c>
      <c r="C102" s="5">
        <v>20.0</v>
      </c>
      <c r="D102" s="5">
        <v>2.0</v>
      </c>
      <c r="E102" s="5">
        <v>3.0</v>
      </c>
      <c r="F102" s="5">
        <v>0.0</v>
      </c>
      <c r="G102" s="5">
        <v>15.0</v>
      </c>
      <c r="H102" s="5">
        <v>0.3</v>
      </c>
    </row>
    <row r="103" ht="15.75" customHeight="1">
      <c r="A103" s="5">
        <v>6.3753635910924E13</v>
      </c>
      <c r="B103" s="6">
        <f t="shared" si="1"/>
        <v>1.113</v>
      </c>
      <c r="C103" s="5">
        <v>19.0</v>
      </c>
      <c r="D103" s="5">
        <v>1.0</v>
      </c>
      <c r="E103" s="5">
        <v>3.0</v>
      </c>
      <c r="F103" s="5">
        <v>0.0</v>
      </c>
      <c r="G103" s="5">
        <v>15.0</v>
      </c>
      <c r="H103" s="5">
        <v>0.5</v>
      </c>
    </row>
    <row r="104" ht="15.75" customHeight="1">
      <c r="A104" s="5">
        <v>6.3753635912065E13</v>
      </c>
      <c r="B104" s="6">
        <f t="shared" si="1"/>
        <v>1.141</v>
      </c>
      <c r="C104" s="5">
        <v>19.5</v>
      </c>
      <c r="D104" s="5">
        <v>1.5</v>
      </c>
      <c r="E104" s="5">
        <v>3.0</v>
      </c>
      <c r="F104" s="5">
        <v>0.0</v>
      </c>
      <c r="G104" s="5">
        <v>15.0</v>
      </c>
      <c r="H104" s="5">
        <v>0.3</v>
      </c>
    </row>
    <row r="105" ht="15.75" customHeight="1">
      <c r="A105" s="5">
        <v>6.3753635913191E13</v>
      </c>
      <c r="B105" s="6">
        <f t="shared" si="1"/>
        <v>1.126</v>
      </c>
      <c r="C105" s="5">
        <v>19.4</v>
      </c>
      <c r="D105" s="5">
        <v>1.4</v>
      </c>
      <c r="E105" s="5">
        <v>3.0</v>
      </c>
      <c r="F105" s="5">
        <v>0.0</v>
      </c>
      <c r="G105" s="5">
        <v>15.0</v>
      </c>
      <c r="H105" s="5">
        <v>0.5</v>
      </c>
    </row>
    <row r="106" ht="15.75" customHeight="1">
      <c r="A106" s="5">
        <v>6.3753635914318E13</v>
      </c>
      <c r="B106" s="6">
        <f t="shared" si="1"/>
        <v>1.127</v>
      </c>
      <c r="C106" s="5">
        <v>19.2</v>
      </c>
      <c r="D106" s="5">
        <v>1.2</v>
      </c>
      <c r="E106" s="5">
        <v>3.0</v>
      </c>
      <c r="F106" s="5">
        <v>0.0</v>
      </c>
      <c r="G106" s="5">
        <v>15.0</v>
      </c>
      <c r="H106" s="5">
        <v>0.4</v>
      </c>
    </row>
    <row r="107" ht="15.75" customHeight="1">
      <c r="A107" s="5">
        <v>6.3753635915447E13</v>
      </c>
      <c r="B107" s="6">
        <f t="shared" si="1"/>
        <v>1.129</v>
      </c>
      <c r="C107" s="5">
        <v>19.4</v>
      </c>
      <c r="D107" s="5">
        <v>1.4</v>
      </c>
      <c r="E107" s="5">
        <v>3.0</v>
      </c>
      <c r="F107" s="5">
        <v>0.0</v>
      </c>
      <c r="G107" s="5">
        <v>15.0</v>
      </c>
      <c r="H107" s="5">
        <v>0.3</v>
      </c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sum(B2:B106)</f>
        <v>117.241</v>
      </c>
      <c r="C110" s="4">
        <f t="shared" si="2"/>
        <v>2247.5</v>
      </c>
      <c r="D110" s="4">
        <f t="shared" si="2"/>
        <v>356.1</v>
      </c>
      <c r="E110" s="4">
        <f t="shared" si="2"/>
        <v>315</v>
      </c>
      <c r="F110" s="4">
        <f t="shared" si="2"/>
        <v>0.6</v>
      </c>
      <c r="G110" s="4">
        <f t="shared" si="2"/>
        <v>1575</v>
      </c>
      <c r="H110" s="4">
        <f t="shared" si="2"/>
        <v>45.7</v>
      </c>
    </row>
    <row r="111" ht="15.75" customHeight="1">
      <c r="A111" s="4" t="s">
        <v>8</v>
      </c>
      <c r="B111" s="4"/>
      <c r="C111" s="4">
        <f t="shared" ref="C111:H111" si="3">D110/$B$110</f>
        <v>3.037333356</v>
      </c>
      <c r="D111" s="4">
        <f t="shared" si="3"/>
        <v>2.686773398</v>
      </c>
      <c r="E111" s="4">
        <f t="shared" si="3"/>
        <v>0.005117663616</v>
      </c>
      <c r="F111" s="4">
        <f t="shared" si="3"/>
        <v>13.43386699</v>
      </c>
      <c r="G111" s="4">
        <f t="shared" si="3"/>
        <v>0.3897953787</v>
      </c>
      <c r="H111" s="4">
        <f t="shared" si="3"/>
        <v>0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19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6.3753635986203E13</v>
      </c>
      <c r="B2" s="4"/>
      <c r="C2" s="5">
        <v>19.2</v>
      </c>
      <c r="D2" s="5">
        <v>1.2</v>
      </c>
      <c r="E2" s="5">
        <v>3.0</v>
      </c>
      <c r="F2" s="5">
        <v>0.0</v>
      </c>
      <c r="G2" s="5">
        <v>15.0</v>
      </c>
      <c r="H2" s="5">
        <v>0.3</v>
      </c>
    </row>
    <row r="3" ht="15.75" customHeight="1">
      <c r="A3" s="5">
        <v>6.3753635987344E13</v>
      </c>
      <c r="B3" s="4">
        <f t="shared" ref="B3:B106" si="1">(A3-A2)/1000</f>
        <v>1.141</v>
      </c>
      <c r="C3" s="5">
        <v>20.8</v>
      </c>
      <c r="D3" s="5">
        <v>2.8</v>
      </c>
      <c r="E3" s="5">
        <v>3.0</v>
      </c>
      <c r="F3" s="5">
        <v>0.0</v>
      </c>
      <c r="G3" s="5">
        <v>15.0</v>
      </c>
      <c r="H3" s="5">
        <v>0.2</v>
      </c>
    </row>
    <row r="4" ht="15.75" customHeight="1">
      <c r="A4" s="5">
        <v>6.3753635988467E13</v>
      </c>
      <c r="B4" s="4">
        <f t="shared" si="1"/>
        <v>1.123</v>
      </c>
      <c r="C4" s="5">
        <v>19.7</v>
      </c>
      <c r="D4" s="5">
        <v>1.7</v>
      </c>
      <c r="E4" s="5">
        <v>3.0</v>
      </c>
      <c r="F4" s="5">
        <v>0.0</v>
      </c>
      <c r="G4" s="5">
        <v>15.0</v>
      </c>
      <c r="H4" s="5">
        <v>0.4</v>
      </c>
    </row>
    <row r="5" ht="15.75" customHeight="1">
      <c r="A5" s="5">
        <v>6.3753635989579E13</v>
      </c>
      <c r="B5" s="4">
        <f t="shared" si="1"/>
        <v>1.112</v>
      </c>
      <c r="C5" s="5">
        <v>19.1</v>
      </c>
      <c r="D5" s="5">
        <v>1.1</v>
      </c>
      <c r="E5" s="5">
        <v>3.0</v>
      </c>
      <c r="F5" s="5">
        <v>0.0</v>
      </c>
      <c r="G5" s="5">
        <v>15.0</v>
      </c>
      <c r="H5" s="5">
        <v>0.2</v>
      </c>
    </row>
    <row r="6" ht="15.75" customHeight="1">
      <c r="A6" s="5">
        <v>6.3753635990706E13</v>
      </c>
      <c r="B6" s="6">
        <f t="shared" si="1"/>
        <v>1.127</v>
      </c>
      <c r="C6" s="5">
        <v>19.5</v>
      </c>
      <c r="D6" s="5">
        <v>1.5</v>
      </c>
      <c r="E6" s="5">
        <v>3.0</v>
      </c>
      <c r="F6" s="5">
        <v>0.0</v>
      </c>
      <c r="G6" s="5">
        <v>15.0</v>
      </c>
      <c r="H6" s="5">
        <v>0.7</v>
      </c>
    </row>
    <row r="7" ht="15.75" customHeight="1">
      <c r="A7" s="5">
        <v>6.3753635991835E13</v>
      </c>
      <c r="B7" s="6">
        <f t="shared" si="1"/>
        <v>1.129</v>
      </c>
      <c r="C7" s="5">
        <v>19.0</v>
      </c>
      <c r="D7" s="5">
        <v>1.0</v>
      </c>
      <c r="E7" s="5">
        <v>3.0</v>
      </c>
      <c r="F7" s="5">
        <v>0.0</v>
      </c>
      <c r="G7" s="5">
        <v>15.0</v>
      </c>
      <c r="H7" s="5">
        <v>0.3</v>
      </c>
    </row>
    <row r="8" ht="15.75" customHeight="1">
      <c r="A8" s="5">
        <v>6.3753635992965E13</v>
      </c>
      <c r="B8" s="6">
        <f t="shared" si="1"/>
        <v>1.13</v>
      </c>
      <c r="C8" s="5">
        <v>20.1</v>
      </c>
      <c r="D8" s="5">
        <v>2.1</v>
      </c>
      <c r="E8" s="5">
        <v>3.0</v>
      </c>
      <c r="F8" s="5">
        <v>0.0</v>
      </c>
      <c r="G8" s="5">
        <v>15.0</v>
      </c>
      <c r="H8" s="5">
        <v>0.6</v>
      </c>
    </row>
    <row r="9" ht="15.75" customHeight="1">
      <c r="A9" s="5">
        <v>6.3753635994083E13</v>
      </c>
      <c r="B9" s="6">
        <f t="shared" si="1"/>
        <v>1.118</v>
      </c>
      <c r="C9" s="5">
        <v>18.7</v>
      </c>
      <c r="D9" s="5">
        <v>0.7</v>
      </c>
      <c r="E9" s="5">
        <v>3.0</v>
      </c>
      <c r="F9" s="5">
        <v>0.0</v>
      </c>
      <c r="G9" s="5">
        <v>15.0</v>
      </c>
      <c r="H9" s="5">
        <v>0.3</v>
      </c>
    </row>
    <row r="10" ht="15.75" customHeight="1">
      <c r="A10" s="5">
        <v>6.375363599523E13</v>
      </c>
      <c r="B10" s="6">
        <f t="shared" si="1"/>
        <v>1.147</v>
      </c>
      <c r="C10" s="5">
        <v>19.2</v>
      </c>
      <c r="D10" s="5">
        <v>1.2</v>
      </c>
      <c r="E10" s="5">
        <v>3.0</v>
      </c>
      <c r="F10" s="5">
        <v>0.0</v>
      </c>
      <c r="G10" s="5">
        <v>15.0</v>
      </c>
      <c r="H10" s="5">
        <v>0.4</v>
      </c>
    </row>
    <row r="11" ht="15.75" customHeight="1">
      <c r="A11" s="5">
        <v>6.3753635996355E13</v>
      </c>
      <c r="B11" s="6">
        <f t="shared" si="1"/>
        <v>1.125</v>
      </c>
      <c r="C11" s="5">
        <v>19.9</v>
      </c>
      <c r="D11" s="5">
        <v>1.9</v>
      </c>
      <c r="E11" s="5">
        <v>3.0</v>
      </c>
      <c r="F11" s="5">
        <v>0.0</v>
      </c>
      <c r="G11" s="5">
        <v>15.0</v>
      </c>
      <c r="H11" s="5">
        <v>0.5</v>
      </c>
    </row>
    <row r="12" ht="15.75" customHeight="1">
      <c r="A12" s="5">
        <v>6.3753635997472E13</v>
      </c>
      <c r="B12" s="6">
        <f t="shared" si="1"/>
        <v>1.117</v>
      </c>
      <c r="C12" s="5">
        <v>19.5</v>
      </c>
      <c r="D12" s="5">
        <v>1.5</v>
      </c>
      <c r="E12" s="5">
        <v>3.0</v>
      </c>
      <c r="F12" s="5">
        <v>0.0</v>
      </c>
      <c r="G12" s="5">
        <v>15.0</v>
      </c>
      <c r="H12" s="5">
        <v>0.7</v>
      </c>
    </row>
    <row r="13" ht="15.75" customHeight="1">
      <c r="A13" s="5">
        <v>6.3753635998613E13</v>
      </c>
      <c r="B13" s="6">
        <f t="shared" si="1"/>
        <v>1.141</v>
      </c>
      <c r="C13" s="5">
        <v>19.7</v>
      </c>
      <c r="D13" s="5">
        <v>1.7</v>
      </c>
      <c r="E13" s="5">
        <v>3.0</v>
      </c>
      <c r="F13" s="5">
        <v>0.0</v>
      </c>
      <c r="G13" s="5">
        <v>15.0</v>
      </c>
      <c r="H13" s="5">
        <v>0.5</v>
      </c>
    </row>
    <row r="14" ht="15.75" customHeight="1">
      <c r="A14" s="5">
        <v>6.3753635999756E13</v>
      </c>
      <c r="B14" s="6">
        <f t="shared" si="1"/>
        <v>1.143</v>
      </c>
      <c r="C14" s="5">
        <v>19.2</v>
      </c>
      <c r="D14" s="5">
        <v>1.2</v>
      </c>
      <c r="E14" s="5">
        <v>3.0</v>
      </c>
      <c r="F14" s="5">
        <v>0.0</v>
      </c>
      <c r="G14" s="5">
        <v>15.0</v>
      </c>
      <c r="H14" s="5">
        <v>0.5</v>
      </c>
    </row>
    <row r="15" ht="15.75" customHeight="1">
      <c r="A15" s="5">
        <v>6.3753636000895E13</v>
      </c>
      <c r="B15" s="6">
        <f t="shared" si="1"/>
        <v>1.139</v>
      </c>
      <c r="C15" s="5">
        <v>19.7</v>
      </c>
      <c r="D15" s="5">
        <v>1.7</v>
      </c>
      <c r="E15" s="5">
        <v>3.0</v>
      </c>
      <c r="F15" s="5">
        <v>0.0</v>
      </c>
      <c r="G15" s="5">
        <v>15.0</v>
      </c>
      <c r="H15" s="5">
        <v>0.5</v>
      </c>
    </row>
    <row r="16" ht="15.75" customHeight="1">
      <c r="A16" s="5">
        <v>6.3753636002047E13</v>
      </c>
      <c r="B16" s="6">
        <f t="shared" si="1"/>
        <v>1.152</v>
      </c>
      <c r="C16" s="5">
        <v>19.5</v>
      </c>
      <c r="D16" s="5">
        <v>1.5</v>
      </c>
      <c r="E16" s="5">
        <v>3.0</v>
      </c>
      <c r="F16" s="5">
        <v>0.0</v>
      </c>
      <c r="G16" s="5">
        <v>15.0</v>
      </c>
      <c r="H16" s="5">
        <v>0.4</v>
      </c>
    </row>
    <row r="17" ht="15.75" customHeight="1">
      <c r="A17" s="5">
        <v>6.3753636003209E13</v>
      </c>
      <c r="B17" s="6">
        <f t="shared" si="1"/>
        <v>1.162</v>
      </c>
      <c r="C17" s="5">
        <v>20.3</v>
      </c>
      <c r="D17" s="5">
        <v>2.3</v>
      </c>
      <c r="E17" s="5">
        <v>3.0</v>
      </c>
      <c r="F17" s="5">
        <v>0.0</v>
      </c>
      <c r="G17" s="5">
        <v>15.0</v>
      </c>
      <c r="H17" s="5">
        <v>0.4</v>
      </c>
    </row>
    <row r="18" ht="15.75" customHeight="1">
      <c r="A18" s="5">
        <v>6.3753636004366E13</v>
      </c>
      <c r="B18" s="6">
        <f t="shared" si="1"/>
        <v>1.157</v>
      </c>
      <c r="C18" s="5">
        <v>19.3</v>
      </c>
      <c r="D18" s="5">
        <v>1.3</v>
      </c>
      <c r="E18" s="5">
        <v>3.0</v>
      </c>
      <c r="F18" s="5">
        <v>0.0</v>
      </c>
      <c r="G18" s="5">
        <v>15.0</v>
      </c>
      <c r="H18" s="5">
        <v>0.3</v>
      </c>
    </row>
    <row r="19" ht="15.75" customHeight="1">
      <c r="A19" s="5">
        <v>6.3753636005491E13</v>
      </c>
      <c r="B19" s="6">
        <f t="shared" si="1"/>
        <v>1.125</v>
      </c>
      <c r="C19" s="5">
        <v>19.8</v>
      </c>
      <c r="D19" s="5">
        <v>1.8</v>
      </c>
      <c r="E19" s="5">
        <v>3.0</v>
      </c>
      <c r="F19" s="5">
        <v>0.0</v>
      </c>
      <c r="G19" s="5">
        <v>15.0</v>
      </c>
      <c r="H19" s="5">
        <v>0.7</v>
      </c>
    </row>
    <row r="20" ht="15.75" customHeight="1">
      <c r="A20" s="5">
        <v>6.3753636006612E13</v>
      </c>
      <c r="B20" s="6">
        <f t="shared" si="1"/>
        <v>1.121</v>
      </c>
      <c r="C20" s="5">
        <v>19.2</v>
      </c>
      <c r="D20" s="5">
        <v>1.2</v>
      </c>
      <c r="E20" s="5">
        <v>3.0</v>
      </c>
      <c r="F20" s="5">
        <v>0.0</v>
      </c>
      <c r="G20" s="5">
        <v>15.0</v>
      </c>
      <c r="H20" s="5">
        <v>0.5</v>
      </c>
    </row>
    <row r="21" ht="15.75" customHeight="1">
      <c r="A21" s="5">
        <v>6.375363600775E13</v>
      </c>
      <c r="B21" s="6">
        <f t="shared" si="1"/>
        <v>1.138</v>
      </c>
      <c r="C21" s="5">
        <v>20.6</v>
      </c>
      <c r="D21" s="5">
        <v>2.6</v>
      </c>
      <c r="E21" s="5">
        <v>3.0</v>
      </c>
      <c r="F21" s="5">
        <v>0.0</v>
      </c>
      <c r="G21" s="5">
        <v>15.0</v>
      </c>
      <c r="H21" s="5">
        <v>0.5</v>
      </c>
    </row>
    <row r="22" ht="15.75" customHeight="1">
      <c r="A22" s="5">
        <v>6.3753636008877E13</v>
      </c>
      <c r="B22" s="6">
        <f t="shared" si="1"/>
        <v>1.127</v>
      </c>
      <c r="C22" s="5">
        <v>20.4</v>
      </c>
      <c r="D22" s="5">
        <v>2.3</v>
      </c>
      <c r="E22" s="5">
        <v>3.0</v>
      </c>
      <c r="F22" s="5">
        <v>0.0</v>
      </c>
      <c r="G22" s="5">
        <v>15.0</v>
      </c>
      <c r="H22" s="5">
        <v>0.3</v>
      </c>
    </row>
    <row r="23" ht="15.75" customHeight="1">
      <c r="A23" s="5">
        <v>6.3753636010009E13</v>
      </c>
      <c r="B23" s="6">
        <f t="shared" si="1"/>
        <v>1.132</v>
      </c>
      <c r="C23" s="5">
        <v>20.0</v>
      </c>
      <c r="D23" s="5">
        <v>2.0</v>
      </c>
      <c r="E23" s="5">
        <v>3.0</v>
      </c>
      <c r="F23" s="5">
        <v>0.0</v>
      </c>
      <c r="G23" s="5">
        <v>15.0</v>
      </c>
      <c r="H23" s="5">
        <v>0.3</v>
      </c>
    </row>
    <row r="24" ht="15.75" customHeight="1">
      <c r="A24" s="5">
        <v>6.3753636011145E13</v>
      </c>
      <c r="B24" s="6">
        <f t="shared" si="1"/>
        <v>1.136</v>
      </c>
      <c r="C24" s="5">
        <v>18.7</v>
      </c>
      <c r="D24" s="5">
        <v>0.7</v>
      </c>
      <c r="E24" s="5">
        <v>3.0</v>
      </c>
      <c r="F24" s="5">
        <v>0.0</v>
      </c>
      <c r="G24" s="5">
        <v>15.0</v>
      </c>
      <c r="H24" s="5">
        <v>0.4</v>
      </c>
    </row>
    <row r="25" ht="15.75" customHeight="1">
      <c r="A25" s="5">
        <v>6.3753636012285E13</v>
      </c>
      <c r="B25" s="6">
        <f t="shared" si="1"/>
        <v>1.14</v>
      </c>
      <c r="C25" s="5">
        <v>20.0</v>
      </c>
      <c r="D25" s="5">
        <v>2.0</v>
      </c>
      <c r="E25" s="5">
        <v>3.0</v>
      </c>
      <c r="F25" s="5">
        <v>0.0</v>
      </c>
      <c r="G25" s="5">
        <v>15.0</v>
      </c>
      <c r="H25" s="5">
        <v>0.3</v>
      </c>
    </row>
    <row r="26" ht="15.75" customHeight="1">
      <c r="A26" s="5">
        <v>6.3753636013417E13</v>
      </c>
      <c r="B26" s="6">
        <f t="shared" si="1"/>
        <v>1.132</v>
      </c>
      <c r="C26" s="5">
        <v>19.5</v>
      </c>
      <c r="D26" s="5">
        <v>1.4</v>
      </c>
      <c r="E26" s="5">
        <v>3.0</v>
      </c>
      <c r="F26" s="5">
        <v>0.0</v>
      </c>
      <c r="G26" s="5">
        <v>15.0</v>
      </c>
      <c r="H26" s="5">
        <v>0.5</v>
      </c>
    </row>
    <row r="27" ht="15.75" customHeight="1">
      <c r="A27" s="5">
        <v>6.3753636014532E13</v>
      </c>
      <c r="B27" s="6">
        <f t="shared" si="1"/>
        <v>1.115</v>
      </c>
      <c r="C27" s="5">
        <v>19.2</v>
      </c>
      <c r="D27" s="5">
        <v>1.2</v>
      </c>
      <c r="E27" s="5">
        <v>3.0</v>
      </c>
      <c r="F27" s="5">
        <v>0.0</v>
      </c>
      <c r="G27" s="5">
        <v>15.0</v>
      </c>
      <c r="H27" s="5">
        <v>0.9</v>
      </c>
    </row>
    <row r="28" ht="15.75" customHeight="1">
      <c r="A28" s="5">
        <v>6.3753636015669E13</v>
      </c>
      <c r="B28" s="6">
        <f t="shared" si="1"/>
        <v>1.137</v>
      </c>
      <c r="C28" s="5">
        <v>19.1</v>
      </c>
      <c r="D28" s="5">
        <v>1.1</v>
      </c>
      <c r="E28" s="5">
        <v>3.0</v>
      </c>
      <c r="F28" s="5">
        <v>0.0</v>
      </c>
      <c r="G28" s="5">
        <v>15.0</v>
      </c>
      <c r="H28" s="5">
        <v>0.4</v>
      </c>
    </row>
    <row r="29" ht="15.75" customHeight="1">
      <c r="A29" s="5">
        <v>6.3753636016793E13</v>
      </c>
      <c r="B29" s="6">
        <f t="shared" si="1"/>
        <v>1.124</v>
      </c>
      <c r="C29" s="5">
        <v>20.1</v>
      </c>
      <c r="D29" s="5">
        <v>2.1</v>
      </c>
      <c r="E29" s="5">
        <v>3.0</v>
      </c>
      <c r="F29" s="5">
        <v>0.0</v>
      </c>
      <c r="G29" s="5">
        <v>15.0</v>
      </c>
      <c r="H29" s="5">
        <v>1.0</v>
      </c>
    </row>
    <row r="30" ht="15.75" customHeight="1">
      <c r="A30" s="5">
        <v>6.3753636017905E13</v>
      </c>
      <c r="B30" s="6">
        <f t="shared" si="1"/>
        <v>1.112</v>
      </c>
      <c r="C30" s="5">
        <v>21.5</v>
      </c>
      <c r="D30" s="5">
        <v>3.5</v>
      </c>
      <c r="E30" s="5">
        <v>3.0</v>
      </c>
      <c r="F30" s="5">
        <v>0.0</v>
      </c>
      <c r="G30" s="5">
        <v>15.0</v>
      </c>
      <c r="H30" s="5">
        <v>0.4</v>
      </c>
    </row>
    <row r="31" ht="15.75" customHeight="1">
      <c r="A31" s="5">
        <v>6.3753636019034E13</v>
      </c>
      <c r="B31" s="6">
        <f t="shared" si="1"/>
        <v>1.129</v>
      </c>
      <c r="C31" s="5">
        <v>19.7</v>
      </c>
      <c r="D31" s="5">
        <v>1.7</v>
      </c>
      <c r="E31" s="5">
        <v>3.0</v>
      </c>
      <c r="F31" s="5">
        <v>0.0</v>
      </c>
      <c r="G31" s="5">
        <v>15.0</v>
      </c>
      <c r="H31" s="5">
        <v>0.3</v>
      </c>
    </row>
    <row r="32" ht="15.75" customHeight="1">
      <c r="A32" s="5">
        <v>6.3753636020163E13</v>
      </c>
      <c r="B32" s="6">
        <f t="shared" si="1"/>
        <v>1.129</v>
      </c>
      <c r="C32" s="5">
        <v>19.3</v>
      </c>
      <c r="D32" s="5">
        <v>1.3</v>
      </c>
      <c r="E32" s="5">
        <v>3.0</v>
      </c>
      <c r="F32" s="5">
        <v>0.0</v>
      </c>
      <c r="G32" s="5">
        <v>15.0</v>
      </c>
      <c r="H32" s="5">
        <v>0.4</v>
      </c>
    </row>
    <row r="33" ht="15.75" customHeight="1">
      <c r="A33" s="5">
        <v>6.3753636021292E13</v>
      </c>
      <c r="B33" s="6">
        <f t="shared" si="1"/>
        <v>1.129</v>
      </c>
      <c r="C33" s="5">
        <v>19.9</v>
      </c>
      <c r="D33" s="5">
        <v>1.8</v>
      </c>
      <c r="E33" s="5">
        <v>3.0</v>
      </c>
      <c r="F33" s="5">
        <v>0.0</v>
      </c>
      <c r="G33" s="5">
        <v>15.0</v>
      </c>
      <c r="H33" s="5">
        <v>0.5</v>
      </c>
    </row>
    <row r="34" ht="15.75" customHeight="1">
      <c r="A34" s="5">
        <v>6.3753636022434E13</v>
      </c>
      <c r="B34" s="6">
        <f t="shared" si="1"/>
        <v>1.142</v>
      </c>
      <c r="C34" s="5">
        <v>19.5</v>
      </c>
      <c r="D34" s="5">
        <v>1.5</v>
      </c>
      <c r="E34" s="5">
        <v>3.0</v>
      </c>
      <c r="F34" s="5">
        <v>0.0</v>
      </c>
      <c r="G34" s="5">
        <v>15.0</v>
      </c>
      <c r="H34" s="5">
        <v>0.4</v>
      </c>
    </row>
    <row r="35" ht="15.75" customHeight="1">
      <c r="A35" s="5">
        <v>6.3753636023551E13</v>
      </c>
      <c r="B35" s="6">
        <f t="shared" si="1"/>
        <v>1.117</v>
      </c>
      <c r="C35" s="5">
        <v>19.3</v>
      </c>
      <c r="D35" s="5">
        <v>1.3</v>
      </c>
      <c r="E35" s="5">
        <v>3.0</v>
      </c>
      <c r="F35" s="5">
        <v>0.0</v>
      </c>
      <c r="G35" s="5">
        <v>15.0</v>
      </c>
      <c r="H35" s="5">
        <v>0.5</v>
      </c>
    </row>
    <row r="36" ht="15.75" customHeight="1">
      <c r="A36" s="5">
        <v>6.3753636024677E13</v>
      </c>
      <c r="B36" s="6">
        <f t="shared" si="1"/>
        <v>1.126</v>
      </c>
      <c r="C36" s="5">
        <v>18.9</v>
      </c>
      <c r="D36" s="5">
        <v>0.9</v>
      </c>
      <c r="E36" s="5">
        <v>3.0</v>
      </c>
      <c r="F36" s="5">
        <v>0.0</v>
      </c>
      <c r="G36" s="5">
        <v>15.0</v>
      </c>
      <c r="H36" s="5">
        <v>0.5</v>
      </c>
    </row>
    <row r="37" ht="15.75" customHeight="1">
      <c r="A37" s="5">
        <v>6.3753636025801E13</v>
      </c>
      <c r="B37" s="6">
        <f t="shared" si="1"/>
        <v>1.124</v>
      </c>
      <c r="C37" s="5">
        <v>19.4</v>
      </c>
      <c r="D37" s="5">
        <v>1.4</v>
      </c>
      <c r="E37" s="5">
        <v>3.0</v>
      </c>
      <c r="F37" s="5">
        <v>0.0</v>
      </c>
      <c r="G37" s="5">
        <v>15.0</v>
      </c>
      <c r="H37" s="5">
        <v>0.4</v>
      </c>
    </row>
    <row r="38" ht="15.75" customHeight="1">
      <c r="A38" s="5">
        <v>6.3753636026943E13</v>
      </c>
      <c r="B38" s="6">
        <f t="shared" si="1"/>
        <v>1.142</v>
      </c>
      <c r="C38" s="5">
        <v>18.9</v>
      </c>
      <c r="D38" s="5">
        <v>0.9</v>
      </c>
      <c r="E38" s="5">
        <v>3.0</v>
      </c>
      <c r="F38" s="5">
        <v>0.0</v>
      </c>
      <c r="G38" s="5">
        <v>15.0</v>
      </c>
      <c r="H38" s="5">
        <v>0.3</v>
      </c>
    </row>
    <row r="39" ht="15.75" customHeight="1">
      <c r="A39" s="5">
        <v>6.3753636028066E13</v>
      </c>
      <c r="B39" s="6">
        <f t="shared" si="1"/>
        <v>1.123</v>
      </c>
      <c r="C39" s="5">
        <v>19.3</v>
      </c>
      <c r="D39" s="5">
        <v>1.3</v>
      </c>
      <c r="E39" s="5">
        <v>3.0</v>
      </c>
      <c r="F39" s="5">
        <v>0.0</v>
      </c>
      <c r="G39" s="5">
        <v>15.0</v>
      </c>
      <c r="H39" s="5">
        <v>0.2</v>
      </c>
    </row>
    <row r="40" ht="15.75" customHeight="1">
      <c r="A40" s="5">
        <v>6.3753636029197E13</v>
      </c>
      <c r="B40" s="6">
        <f t="shared" si="1"/>
        <v>1.131</v>
      </c>
      <c r="C40" s="5">
        <v>20.0</v>
      </c>
      <c r="D40" s="5">
        <v>2.0</v>
      </c>
      <c r="E40" s="5">
        <v>3.0</v>
      </c>
      <c r="F40" s="5">
        <v>0.0</v>
      </c>
      <c r="G40" s="5">
        <v>15.0</v>
      </c>
      <c r="H40" s="5">
        <v>0.3</v>
      </c>
    </row>
    <row r="41" ht="15.75" customHeight="1">
      <c r="A41" s="5">
        <v>6.375363603032E13</v>
      </c>
      <c r="B41" s="6">
        <f t="shared" si="1"/>
        <v>1.123</v>
      </c>
      <c r="C41" s="5">
        <v>19.4</v>
      </c>
      <c r="D41" s="5">
        <v>1.4</v>
      </c>
      <c r="E41" s="5">
        <v>3.0</v>
      </c>
      <c r="F41" s="5">
        <v>0.0</v>
      </c>
      <c r="G41" s="5">
        <v>15.0</v>
      </c>
      <c r="H41" s="5">
        <v>0.4</v>
      </c>
    </row>
    <row r="42" ht="15.75" customHeight="1">
      <c r="A42" s="5">
        <v>6.3753636031454E13</v>
      </c>
      <c r="B42" s="6">
        <f t="shared" si="1"/>
        <v>1.134</v>
      </c>
      <c r="C42" s="5">
        <v>19.0</v>
      </c>
      <c r="D42" s="5">
        <v>1.0</v>
      </c>
      <c r="E42" s="5">
        <v>3.0</v>
      </c>
      <c r="F42" s="5">
        <v>0.0</v>
      </c>
      <c r="G42" s="5">
        <v>15.0</v>
      </c>
      <c r="H42" s="5">
        <v>0.5</v>
      </c>
    </row>
    <row r="43" ht="15.75" customHeight="1">
      <c r="A43" s="5">
        <v>6.3753636032588E13</v>
      </c>
      <c r="B43" s="6">
        <f t="shared" si="1"/>
        <v>1.134</v>
      </c>
      <c r="C43" s="5">
        <v>20.2</v>
      </c>
      <c r="D43" s="5">
        <v>2.2</v>
      </c>
      <c r="E43" s="5">
        <v>3.0</v>
      </c>
      <c r="F43" s="5">
        <v>0.0</v>
      </c>
      <c r="G43" s="5">
        <v>15.0</v>
      </c>
      <c r="H43" s="5">
        <v>0.6</v>
      </c>
    </row>
    <row r="44" ht="15.75" customHeight="1">
      <c r="A44" s="5">
        <v>6.375363603371E13</v>
      </c>
      <c r="B44" s="6">
        <f t="shared" si="1"/>
        <v>1.122</v>
      </c>
      <c r="C44" s="5">
        <v>19.5</v>
      </c>
      <c r="D44" s="5">
        <v>1.5</v>
      </c>
      <c r="E44" s="5">
        <v>3.0</v>
      </c>
      <c r="F44" s="5">
        <v>0.0</v>
      </c>
      <c r="G44" s="5">
        <v>15.0</v>
      </c>
      <c r="H44" s="5">
        <v>0.5</v>
      </c>
    </row>
    <row r="45" ht="15.75" customHeight="1">
      <c r="A45" s="5">
        <v>6.3753636034839E13</v>
      </c>
      <c r="B45" s="6">
        <f t="shared" si="1"/>
        <v>1.129</v>
      </c>
      <c r="C45" s="5">
        <v>19.5</v>
      </c>
      <c r="D45" s="5">
        <v>1.5</v>
      </c>
      <c r="E45" s="5">
        <v>3.0</v>
      </c>
      <c r="F45" s="5">
        <v>0.0</v>
      </c>
      <c r="G45" s="5">
        <v>15.0</v>
      </c>
      <c r="H45" s="5">
        <v>0.4</v>
      </c>
    </row>
    <row r="46" ht="15.75" customHeight="1">
      <c r="A46" s="5">
        <v>6.3753636035958E13</v>
      </c>
      <c r="B46" s="6">
        <f t="shared" si="1"/>
        <v>1.119</v>
      </c>
      <c r="C46" s="5">
        <v>19.1</v>
      </c>
      <c r="D46" s="5">
        <v>1.1</v>
      </c>
      <c r="E46" s="5">
        <v>3.0</v>
      </c>
      <c r="F46" s="5">
        <v>0.0</v>
      </c>
      <c r="G46" s="5">
        <v>15.0</v>
      </c>
      <c r="H46" s="5">
        <v>0.5</v>
      </c>
    </row>
    <row r="47" ht="15.75" customHeight="1">
      <c r="A47" s="5">
        <v>6.3753636037087E13</v>
      </c>
      <c r="B47" s="6">
        <f t="shared" si="1"/>
        <v>1.129</v>
      </c>
      <c r="C47" s="5">
        <v>19.3</v>
      </c>
      <c r="D47" s="5">
        <v>1.3</v>
      </c>
      <c r="E47" s="5">
        <v>3.0</v>
      </c>
      <c r="F47" s="5">
        <v>0.0</v>
      </c>
      <c r="G47" s="5">
        <v>15.0</v>
      </c>
      <c r="H47" s="5">
        <v>0.4</v>
      </c>
    </row>
    <row r="48" ht="15.75" customHeight="1">
      <c r="A48" s="5">
        <v>6.3753636038208E13</v>
      </c>
      <c r="B48" s="6">
        <f t="shared" si="1"/>
        <v>1.121</v>
      </c>
      <c r="C48" s="5">
        <v>19.5</v>
      </c>
      <c r="D48" s="5">
        <v>1.5</v>
      </c>
      <c r="E48" s="5">
        <v>3.0</v>
      </c>
      <c r="F48" s="5">
        <v>0.0</v>
      </c>
      <c r="G48" s="5">
        <v>15.0</v>
      </c>
      <c r="H48" s="5">
        <v>0.3</v>
      </c>
    </row>
    <row r="49" ht="15.75" customHeight="1">
      <c r="A49" s="5">
        <v>6.3753636039338E13</v>
      </c>
      <c r="B49" s="6">
        <f t="shared" si="1"/>
        <v>1.13</v>
      </c>
      <c r="C49" s="5">
        <v>19.7</v>
      </c>
      <c r="D49" s="5">
        <v>1.7</v>
      </c>
      <c r="E49" s="5">
        <v>3.0</v>
      </c>
      <c r="F49" s="5">
        <v>0.0</v>
      </c>
      <c r="G49" s="5">
        <v>15.0</v>
      </c>
      <c r="H49" s="5">
        <v>0.5</v>
      </c>
    </row>
    <row r="50" ht="15.75" customHeight="1">
      <c r="A50" s="5">
        <v>6.3753636040466E13</v>
      </c>
      <c r="B50" s="6">
        <f t="shared" si="1"/>
        <v>1.128</v>
      </c>
      <c r="C50" s="5">
        <v>19.1</v>
      </c>
      <c r="D50" s="5">
        <v>1.1</v>
      </c>
      <c r="E50" s="5">
        <v>3.0</v>
      </c>
      <c r="F50" s="5">
        <v>0.0</v>
      </c>
      <c r="G50" s="5">
        <v>15.0</v>
      </c>
      <c r="H50" s="5">
        <v>0.5</v>
      </c>
    </row>
    <row r="51" ht="15.75" customHeight="1">
      <c r="A51" s="5">
        <v>6.3753636041582E13</v>
      </c>
      <c r="B51" s="6">
        <f t="shared" si="1"/>
        <v>1.116</v>
      </c>
      <c r="C51" s="5">
        <v>19.9</v>
      </c>
      <c r="D51" s="5">
        <v>1.9</v>
      </c>
      <c r="E51" s="5">
        <v>3.0</v>
      </c>
      <c r="F51" s="5">
        <v>0.0</v>
      </c>
      <c r="G51" s="5">
        <v>15.0</v>
      </c>
      <c r="H51" s="5">
        <v>1.0</v>
      </c>
    </row>
    <row r="52" ht="15.75" customHeight="1">
      <c r="A52" s="5">
        <v>6.3753636042716E13</v>
      </c>
      <c r="B52" s="6">
        <f t="shared" si="1"/>
        <v>1.134</v>
      </c>
      <c r="C52" s="5">
        <v>19.4</v>
      </c>
      <c r="D52" s="5">
        <v>1.4</v>
      </c>
      <c r="E52" s="5">
        <v>3.0</v>
      </c>
      <c r="F52" s="5">
        <v>0.0</v>
      </c>
      <c r="G52" s="5">
        <v>15.0</v>
      </c>
      <c r="H52" s="5">
        <v>0.4</v>
      </c>
    </row>
    <row r="53" ht="15.75" customHeight="1">
      <c r="A53" s="5">
        <v>6.3753636043836E13</v>
      </c>
      <c r="B53" s="6">
        <f t="shared" si="1"/>
        <v>1.12</v>
      </c>
      <c r="C53" s="5">
        <v>20.4</v>
      </c>
      <c r="D53" s="5">
        <v>2.4</v>
      </c>
      <c r="E53" s="5">
        <v>3.0</v>
      </c>
      <c r="F53" s="5">
        <v>0.0</v>
      </c>
      <c r="G53" s="5">
        <v>15.0</v>
      </c>
      <c r="H53" s="5">
        <v>0.3</v>
      </c>
    </row>
    <row r="54" ht="15.75" customHeight="1">
      <c r="A54" s="5">
        <v>6.3753636044954E13</v>
      </c>
      <c r="B54" s="6">
        <f t="shared" si="1"/>
        <v>1.118</v>
      </c>
      <c r="C54" s="5">
        <v>20.2</v>
      </c>
      <c r="D54" s="5">
        <v>2.2</v>
      </c>
      <c r="E54" s="5">
        <v>3.0</v>
      </c>
      <c r="F54" s="5">
        <v>0.0</v>
      </c>
      <c r="G54" s="5">
        <v>15.0</v>
      </c>
      <c r="H54" s="5">
        <v>0.7</v>
      </c>
    </row>
    <row r="55" ht="15.75" customHeight="1">
      <c r="A55" s="5">
        <v>6.3753636046076E13</v>
      </c>
      <c r="B55" s="6">
        <f t="shared" si="1"/>
        <v>1.122</v>
      </c>
      <c r="C55" s="5">
        <v>19.0</v>
      </c>
      <c r="D55" s="5">
        <v>1.0</v>
      </c>
      <c r="E55" s="5">
        <v>3.0</v>
      </c>
      <c r="F55" s="5">
        <v>0.0</v>
      </c>
      <c r="G55" s="5">
        <v>15.0</v>
      </c>
      <c r="H55" s="5">
        <v>0.4</v>
      </c>
    </row>
    <row r="56" ht="15.75" customHeight="1">
      <c r="A56" s="5">
        <v>6.3753636047203E13</v>
      </c>
      <c r="B56" s="6">
        <f t="shared" si="1"/>
        <v>1.127</v>
      </c>
      <c r="C56" s="5">
        <v>20.0</v>
      </c>
      <c r="D56" s="5">
        <v>2.0</v>
      </c>
      <c r="E56" s="5">
        <v>3.0</v>
      </c>
      <c r="F56" s="5">
        <v>0.0</v>
      </c>
      <c r="G56" s="5">
        <v>15.0</v>
      </c>
      <c r="H56" s="5">
        <v>0.4</v>
      </c>
    </row>
    <row r="57" ht="15.75" customHeight="1">
      <c r="A57" s="5">
        <v>6.375363604832E13</v>
      </c>
      <c r="B57" s="6">
        <f t="shared" si="1"/>
        <v>1.117</v>
      </c>
      <c r="C57" s="5">
        <v>19.4</v>
      </c>
      <c r="D57" s="5">
        <v>1.4</v>
      </c>
      <c r="E57" s="5">
        <v>3.0</v>
      </c>
      <c r="F57" s="5">
        <v>0.0</v>
      </c>
      <c r="G57" s="5">
        <v>15.0</v>
      </c>
      <c r="H57" s="5">
        <v>0.3</v>
      </c>
    </row>
    <row r="58" ht="15.75" customHeight="1">
      <c r="A58" s="5">
        <v>6.3753636049452E13</v>
      </c>
      <c r="B58" s="6">
        <f t="shared" si="1"/>
        <v>1.132</v>
      </c>
      <c r="C58" s="5">
        <v>19.0</v>
      </c>
      <c r="D58" s="5">
        <v>1.0</v>
      </c>
      <c r="E58" s="5">
        <v>3.0</v>
      </c>
      <c r="F58" s="5">
        <v>0.0</v>
      </c>
      <c r="G58" s="5">
        <v>15.0</v>
      </c>
      <c r="H58" s="5">
        <v>0.5</v>
      </c>
    </row>
    <row r="59" ht="15.75" customHeight="1">
      <c r="A59" s="5">
        <v>6.3753636050588E13</v>
      </c>
      <c r="B59" s="6">
        <f t="shared" si="1"/>
        <v>1.136</v>
      </c>
      <c r="C59" s="5">
        <v>19.4</v>
      </c>
      <c r="D59" s="5">
        <v>1.4</v>
      </c>
      <c r="E59" s="5">
        <v>3.0</v>
      </c>
      <c r="F59" s="5">
        <v>0.0</v>
      </c>
      <c r="G59" s="5">
        <v>15.0</v>
      </c>
      <c r="H59" s="5">
        <v>0.7</v>
      </c>
    </row>
    <row r="60" ht="15.75" customHeight="1">
      <c r="A60" s="5">
        <v>6.3753636051706E13</v>
      </c>
      <c r="B60" s="6">
        <f t="shared" si="1"/>
        <v>1.118</v>
      </c>
      <c r="C60" s="5">
        <v>19.7</v>
      </c>
      <c r="D60" s="5">
        <v>1.7</v>
      </c>
      <c r="E60" s="5">
        <v>3.0</v>
      </c>
      <c r="F60" s="5">
        <v>0.0</v>
      </c>
      <c r="G60" s="5">
        <v>15.0</v>
      </c>
      <c r="H60" s="5">
        <v>0.5</v>
      </c>
    </row>
    <row r="61" ht="15.75" customHeight="1">
      <c r="A61" s="5">
        <v>6.3753636052831E13</v>
      </c>
      <c r="B61" s="6">
        <f t="shared" si="1"/>
        <v>1.125</v>
      </c>
      <c r="C61" s="5">
        <v>20.1</v>
      </c>
      <c r="D61" s="5">
        <v>2.1</v>
      </c>
      <c r="E61" s="5">
        <v>3.0</v>
      </c>
      <c r="F61" s="5">
        <v>0.0</v>
      </c>
      <c r="G61" s="5">
        <v>15.0</v>
      </c>
      <c r="H61" s="5">
        <v>0.4</v>
      </c>
    </row>
    <row r="62" ht="15.75" customHeight="1">
      <c r="A62" s="5">
        <v>6.3753636053959E13</v>
      </c>
      <c r="B62" s="6">
        <f t="shared" si="1"/>
        <v>1.128</v>
      </c>
      <c r="C62" s="5">
        <v>19.4</v>
      </c>
      <c r="D62" s="5">
        <v>1.4</v>
      </c>
      <c r="E62" s="5">
        <v>3.0</v>
      </c>
      <c r="F62" s="5">
        <v>0.0</v>
      </c>
      <c r="G62" s="5">
        <v>15.0</v>
      </c>
      <c r="H62" s="5">
        <v>0.3</v>
      </c>
    </row>
    <row r="63" ht="15.75" customHeight="1">
      <c r="A63" s="5">
        <v>6.3753636055084E13</v>
      </c>
      <c r="B63" s="6">
        <f t="shared" si="1"/>
        <v>1.125</v>
      </c>
      <c r="C63" s="5">
        <v>18.8</v>
      </c>
      <c r="D63" s="5">
        <v>0.8</v>
      </c>
      <c r="E63" s="5">
        <v>3.0</v>
      </c>
      <c r="F63" s="5">
        <v>0.0</v>
      </c>
      <c r="G63" s="5">
        <v>15.0</v>
      </c>
      <c r="H63" s="5">
        <v>0.4</v>
      </c>
    </row>
    <row r="64" ht="15.75" customHeight="1">
      <c r="A64" s="5">
        <v>6.3753636056208E13</v>
      </c>
      <c r="B64" s="6">
        <f t="shared" si="1"/>
        <v>1.124</v>
      </c>
      <c r="C64" s="5">
        <v>19.2</v>
      </c>
      <c r="D64" s="5">
        <v>1.2</v>
      </c>
      <c r="E64" s="5">
        <v>3.0</v>
      </c>
      <c r="F64" s="5">
        <v>0.0</v>
      </c>
      <c r="G64" s="5">
        <v>15.0</v>
      </c>
      <c r="H64" s="5">
        <v>0.4</v>
      </c>
    </row>
    <row r="65" ht="15.75" customHeight="1">
      <c r="A65" s="5">
        <v>6.3753636057343E13</v>
      </c>
      <c r="B65" s="6">
        <f t="shared" si="1"/>
        <v>1.135</v>
      </c>
      <c r="C65" s="5">
        <v>19.8</v>
      </c>
      <c r="D65" s="5">
        <v>1.8</v>
      </c>
      <c r="E65" s="5">
        <v>3.0</v>
      </c>
      <c r="F65" s="5">
        <v>0.0</v>
      </c>
      <c r="G65" s="5">
        <v>15.0</v>
      </c>
      <c r="H65" s="5">
        <v>0.3</v>
      </c>
    </row>
    <row r="66" ht="15.75" customHeight="1">
      <c r="A66" s="5">
        <v>6.3753636058473E13</v>
      </c>
      <c r="B66" s="6">
        <f t="shared" si="1"/>
        <v>1.13</v>
      </c>
      <c r="C66" s="5">
        <v>19.7</v>
      </c>
      <c r="D66" s="5">
        <v>1.7</v>
      </c>
      <c r="E66" s="5">
        <v>3.0</v>
      </c>
      <c r="F66" s="5">
        <v>0.0</v>
      </c>
      <c r="G66" s="5">
        <v>15.0</v>
      </c>
      <c r="H66" s="5">
        <v>0.6</v>
      </c>
    </row>
    <row r="67" ht="15.75" customHeight="1">
      <c r="A67" s="5">
        <v>6.3753636059602E13</v>
      </c>
      <c r="B67" s="6">
        <f t="shared" si="1"/>
        <v>1.129</v>
      </c>
      <c r="C67" s="5">
        <v>19.9</v>
      </c>
      <c r="D67" s="5">
        <v>1.9</v>
      </c>
      <c r="E67" s="5">
        <v>3.0</v>
      </c>
      <c r="F67" s="5">
        <v>0.0</v>
      </c>
      <c r="G67" s="5">
        <v>15.0</v>
      </c>
      <c r="H67" s="5">
        <v>0.4</v>
      </c>
    </row>
    <row r="68" ht="15.75" customHeight="1">
      <c r="A68" s="5">
        <v>6.3753636060726E13</v>
      </c>
      <c r="B68" s="6">
        <f t="shared" si="1"/>
        <v>1.124</v>
      </c>
      <c r="C68" s="5">
        <v>19.3</v>
      </c>
      <c r="D68" s="5">
        <v>1.3</v>
      </c>
      <c r="E68" s="5">
        <v>3.0</v>
      </c>
      <c r="F68" s="5">
        <v>0.0</v>
      </c>
      <c r="G68" s="5">
        <v>15.0</v>
      </c>
      <c r="H68" s="5">
        <v>0.4</v>
      </c>
    </row>
    <row r="69" ht="15.75" customHeight="1">
      <c r="A69" s="5">
        <v>6.3753636061845E13</v>
      </c>
      <c r="B69" s="6">
        <f t="shared" si="1"/>
        <v>1.119</v>
      </c>
      <c r="C69" s="5">
        <v>19.5</v>
      </c>
      <c r="D69" s="5">
        <v>1.5</v>
      </c>
      <c r="E69" s="5">
        <v>3.0</v>
      </c>
      <c r="F69" s="5">
        <v>0.0</v>
      </c>
      <c r="G69" s="5">
        <v>15.0</v>
      </c>
      <c r="H69" s="5">
        <v>0.5</v>
      </c>
    </row>
    <row r="70" ht="15.75" customHeight="1">
      <c r="A70" s="5">
        <v>6.3753636062979E13</v>
      </c>
      <c r="B70" s="6">
        <f t="shared" si="1"/>
        <v>1.134</v>
      </c>
      <c r="C70" s="5">
        <v>19.3</v>
      </c>
      <c r="D70" s="5">
        <v>1.3</v>
      </c>
      <c r="E70" s="5">
        <v>3.0</v>
      </c>
      <c r="F70" s="5">
        <v>0.0</v>
      </c>
      <c r="G70" s="5">
        <v>15.0</v>
      </c>
      <c r="H70" s="5">
        <v>0.3</v>
      </c>
    </row>
    <row r="71" ht="15.75" customHeight="1">
      <c r="A71" s="5">
        <v>6.3753636064099E13</v>
      </c>
      <c r="B71" s="6">
        <f t="shared" si="1"/>
        <v>1.12</v>
      </c>
      <c r="C71" s="5">
        <v>19.1</v>
      </c>
      <c r="D71" s="5">
        <v>1.1</v>
      </c>
      <c r="E71" s="5">
        <v>3.0</v>
      </c>
      <c r="F71" s="5">
        <v>0.0</v>
      </c>
      <c r="G71" s="5">
        <v>15.0</v>
      </c>
      <c r="H71" s="5">
        <v>0.3</v>
      </c>
    </row>
    <row r="72" ht="15.75" customHeight="1">
      <c r="A72" s="5">
        <v>6.3753636065222E13</v>
      </c>
      <c r="B72" s="6">
        <f t="shared" si="1"/>
        <v>1.123</v>
      </c>
      <c r="C72" s="5">
        <v>19.9</v>
      </c>
      <c r="D72" s="5">
        <v>1.9</v>
      </c>
      <c r="E72" s="5">
        <v>3.0</v>
      </c>
      <c r="F72" s="5">
        <v>0.0</v>
      </c>
      <c r="G72" s="5">
        <v>15.0</v>
      </c>
      <c r="H72" s="5">
        <v>1.2</v>
      </c>
    </row>
    <row r="73" ht="15.75" customHeight="1">
      <c r="A73" s="5">
        <v>6.3753636066358E13</v>
      </c>
      <c r="B73" s="6">
        <f t="shared" si="1"/>
        <v>1.136</v>
      </c>
      <c r="C73" s="5">
        <v>19.0</v>
      </c>
      <c r="D73" s="5">
        <v>1.0</v>
      </c>
      <c r="E73" s="5">
        <v>3.0</v>
      </c>
      <c r="F73" s="5">
        <v>0.0</v>
      </c>
      <c r="G73" s="5">
        <v>15.0</v>
      </c>
      <c r="H73" s="5">
        <v>0.3</v>
      </c>
    </row>
    <row r="74" ht="15.75" customHeight="1">
      <c r="A74" s="5">
        <v>6.3753636067502E13</v>
      </c>
      <c r="B74" s="6">
        <f t="shared" si="1"/>
        <v>1.144</v>
      </c>
      <c r="C74" s="5">
        <v>19.9</v>
      </c>
      <c r="D74" s="5">
        <v>1.9</v>
      </c>
      <c r="E74" s="5">
        <v>3.0</v>
      </c>
      <c r="F74" s="5">
        <v>0.0</v>
      </c>
      <c r="G74" s="5">
        <v>15.0</v>
      </c>
      <c r="H74" s="5">
        <v>0.6</v>
      </c>
    </row>
    <row r="75" ht="15.75" customHeight="1">
      <c r="A75" s="5">
        <v>6.3753636068629E13</v>
      </c>
      <c r="B75" s="6">
        <f t="shared" si="1"/>
        <v>1.127</v>
      </c>
      <c r="C75" s="5">
        <v>19.9</v>
      </c>
      <c r="D75" s="5">
        <v>1.8</v>
      </c>
      <c r="E75" s="5">
        <v>3.0</v>
      </c>
      <c r="F75" s="5">
        <v>0.0</v>
      </c>
      <c r="G75" s="5">
        <v>15.0</v>
      </c>
      <c r="H75" s="5">
        <v>0.4</v>
      </c>
    </row>
    <row r="76" ht="15.75" customHeight="1">
      <c r="A76" s="5">
        <v>6.3753636069758E13</v>
      </c>
      <c r="B76" s="6">
        <f t="shared" si="1"/>
        <v>1.129</v>
      </c>
      <c r="C76" s="5">
        <v>19.2</v>
      </c>
      <c r="D76" s="5">
        <v>1.2</v>
      </c>
      <c r="E76" s="5">
        <v>3.0</v>
      </c>
      <c r="F76" s="5">
        <v>0.0</v>
      </c>
      <c r="G76" s="5">
        <v>15.0</v>
      </c>
      <c r="H76" s="5">
        <v>0.5</v>
      </c>
    </row>
    <row r="77" ht="15.75" customHeight="1">
      <c r="A77" s="5">
        <v>6.3753636070883E13</v>
      </c>
      <c r="B77" s="6">
        <f t="shared" si="1"/>
        <v>1.125</v>
      </c>
      <c r="C77" s="5">
        <v>19.5</v>
      </c>
      <c r="D77" s="5">
        <v>1.5</v>
      </c>
      <c r="E77" s="5">
        <v>3.0</v>
      </c>
      <c r="F77" s="5">
        <v>0.0</v>
      </c>
      <c r="G77" s="5">
        <v>15.0</v>
      </c>
      <c r="H77" s="5">
        <v>0.4</v>
      </c>
    </row>
    <row r="78" ht="15.75" customHeight="1">
      <c r="A78" s="5">
        <v>6.3753636072008E13</v>
      </c>
      <c r="B78" s="6">
        <f t="shared" si="1"/>
        <v>1.125</v>
      </c>
      <c r="C78" s="5">
        <v>20.1</v>
      </c>
      <c r="D78" s="5">
        <v>2.1</v>
      </c>
      <c r="E78" s="5">
        <v>3.0</v>
      </c>
      <c r="F78" s="5">
        <v>0.0</v>
      </c>
      <c r="G78" s="5">
        <v>15.0</v>
      </c>
      <c r="H78" s="5">
        <v>0.4</v>
      </c>
    </row>
    <row r="79" ht="15.75" customHeight="1">
      <c r="A79" s="5">
        <v>6.3753636073131E13</v>
      </c>
      <c r="B79" s="6">
        <f t="shared" si="1"/>
        <v>1.123</v>
      </c>
      <c r="C79" s="5">
        <v>19.1</v>
      </c>
      <c r="D79" s="5">
        <v>1.1</v>
      </c>
      <c r="E79" s="5">
        <v>3.0</v>
      </c>
      <c r="F79" s="5">
        <v>0.0</v>
      </c>
      <c r="G79" s="5">
        <v>15.0</v>
      </c>
      <c r="H79" s="5">
        <v>0.3</v>
      </c>
    </row>
    <row r="80" ht="15.75" customHeight="1">
      <c r="A80" s="5">
        <v>6.375363607426E13</v>
      </c>
      <c r="B80" s="6">
        <f t="shared" si="1"/>
        <v>1.129</v>
      </c>
      <c r="C80" s="5">
        <v>19.1</v>
      </c>
      <c r="D80" s="5">
        <v>1.1</v>
      </c>
      <c r="E80" s="5">
        <v>3.0</v>
      </c>
      <c r="F80" s="5">
        <v>0.0</v>
      </c>
      <c r="G80" s="5">
        <v>15.0</v>
      </c>
      <c r="H80" s="5">
        <v>0.3</v>
      </c>
    </row>
    <row r="81" ht="15.75" customHeight="1">
      <c r="A81" s="5">
        <v>6.3753636075386E13</v>
      </c>
      <c r="B81" s="6">
        <f t="shared" si="1"/>
        <v>1.126</v>
      </c>
      <c r="C81" s="5">
        <v>20.0</v>
      </c>
      <c r="D81" s="5">
        <v>2.0</v>
      </c>
      <c r="E81" s="5">
        <v>3.0</v>
      </c>
      <c r="F81" s="5">
        <v>0.0</v>
      </c>
      <c r="G81" s="5">
        <v>15.0</v>
      </c>
      <c r="H81" s="5">
        <v>0.5</v>
      </c>
    </row>
    <row r="82" ht="15.75" customHeight="1">
      <c r="A82" s="5">
        <v>6.3753636076524E13</v>
      </c>
      <c r="B82" s="6">
        <f t="shared" si="1"/>
        <v>1.138</v>
      </c>
      <c r="C82" s="5">
        <v>20.9</v>
      </c>
      <c r="D82" s="5">
        <v>2.8</v>
      </c>
      <c r="E82" s="5">
        <v>3.0</v>
      </c>
      <c r="F82" s="5">
        <v>0.0</v>
      </c>
      <c r="G82" s="5">
        <v>15.0</v>
      </c>
      <c r="H82" s="5">
        <v>0.5</v>
      </c>
    </row>
    <row r="83" ht="15.75" customHeight="1">
      <c r="A83" s="5">
        <v>6.3753636077654E13</v>
      </c>
      <c r="B83" s="6">
        <f t="shared" si="1"/>
        <v>1.13</v>
      </c>
      <c r="C83" s="5">
        <v>20.5</v>
      </c>
      <c r="D83" s="5">
        <v>2.5</v>
      </c>
      <c r="E83" s="5">
        <v>3.0</v>
      </c>
      <c r="F83" s="5">
        <v>0.0</v>
      </c>
      <c r="G83" s="5">
        <v>15.0</v>
      </c>
      <c r="H83" s="5">
        <v>0.6</v>
      </c>
    </row>
    <row r="84" ht="15.75" customHeight="1">
      <c r="A84" s="5">
        <v>6.3753636078771E13</v>
      </c>
      <c r="B84" s="6">
        <f t="shared" si="1"/>
        <v>1.117</v>
      </c>
      <c r="C84" s="5">
        <v>19.8</v>
      </c>
      <c r="D84" s="5">
        <v>1.8</v>
      </c>
      <c r="E84" s="5">
        <v>3.0</v>
      </c>
      <c r="F84" s="5">
        <v>0.0</v>
      </c>
      <c r="G84" s="5">
        <v>15.0</v>
      </c>
      <c r="H84" s="5">
        <v>0.4</v>
      </c>
    </row>
    <row r="85" ht="15.75" customHeight="1">
      <c r="A85" s="5">
        <v>6.3753636079896E13</v>
      </c>
      <c r="B85" s="6">
        <f t="shared" si="1"/>
        <v>1.125</v>
      </c>
      <c r="C85" s="5">
        <v>19.4</v>
      </c>
      <c r="D85" s="5">
        <v>1.4</v>
      </c>
      <c r="E85" s="5">
        <v>3.0</v>
      </c>
      <c r="F85" s="5">
        <v>0.0</v>
      </c>
      <c r="G85" s="5">
        <v>15.0</v>
      </c>
      <c r="H85" s="5">
        <v>0.4</v>
      </c>
    </row>
    <row r="86" ht="15.75" customHeight="1">
      <c r="A86" s="5">
        <v>6.3753636081025E13</v>
      </c>
      <c r="B86" s="6">
        <f t="shared" si="1"/>
        <v>1.129</v>
      </c>
      <c r="C86" s="5">
        <v>19.5</v>
      </c>
      <c r="D86" s="5">
        <v>1.5</v>
      </c>
      <c r="E86" s="5">
        <v>3.0</v>
      </c>
      <c r="F86" s="5">
        <v>0.0</v>
      </c>
      <c r="G86" s="5">
        <v>15.0</v>
      </c>
      <c r="H86" s="5">
        <v>0.6</v>
      </c>
    </row>
    <row r="87" ht="15.75" customHeight="1">
      <c r="A87" s="5">
        <v>6.3753636082144E13</v>
      </c>
      <c r="B87" s="6">
        <f t="shared" si="1"/>
        <v>1.119</v>
      </c>
      <c r="C87" s="5">
        <v>19.1</v>
      </c>
      <c r="D87" s="5">
        <v>1.1</v>
      </c>
      <c r="E87" s="5">
        <v>3.0</v>
      </c>
      <c r="F87" s="5">
        <v>0.0</v>
      </c>
      <c r="G87" s="5">
        <v>15.0</v>
      </c>
      <c r="H87" s="5">
        <v>0.3</v>
      </c>
    </row>
    <row r="88" ht="15.75" customHeight="1">
      <c r="A88" s="5">
        <v>6.3753636083276E13</v>
      </c>
      <c r="B88" s="6">
        <f t="shared" si="1"/>
        <v>1.132</v>
      </c>
      <c r="C88" s="5">
        <v>19.5</v>
      </c>
      <c r="D88" s="5">
        <v>1.5</v>
      </c>
      <c r="E88" s="5">
        <v>3.0</v>
      </c>
      <c r="F88" s="5">
        <v>0.0</v>
      </c>
      <c r="G88" s="5">
        <v>15.0</v>
      </c>
      <c r="H88" s="5">
        <v>0.5</v>
      </c>
    </row>
    <row r="89" ht="15.75" customHeight="1">
      <c r="A89" s="5">
        <v>6.3753636084401E13</v>
      </c>
      <c r="B89" s="6">
        <f t="shared" si="1"/>
        <v>1.125</v>
      </c>
      <c r="C89" s="5">
        <v>19.7</v>
      </c>
      <c r="D89" s="5">
        <v>1.7</v>
      </c>
      <c r="E89" s="5">
        <v>3.0</v>
      </c>
      <c r="F89" s="5">
        <v>0.0</v>
      </c>
      <c r="G89" s="5">
        <v>15.0</v>
      </c>
      <c r="H89" s="5">
        <v>0.3</v>
      </c>
    </row>
    <row r="90" ht="15.75" customHeight="1">
      <c r="A90" s="5">
        <v>6.3753636085522E13</v>
      </c>
      <c r="B90" s="6">
        <f t="shared" si="1"/>
        <v>1.121</v>
      </c>
      <c r="C90" s="5">
        <v>18.7</v>
      </c>
      <c r="D90" s="5">
        <v>0.7</v>
      </c>
      <c r="E90" s="5">
        <v>3.0</v>
      </c>
      <c r="F90" s="5">
        <v>0.0</v>
      </c>
      <c r="G90" s="5">
        <v>15.0</v>
      </c>
      <c r="H90" s="5">
        <v>0.5</v>
      </c>
    </row>
    <row r="91" ht="15.75" customHeight="1">
      <c r="A91" s="5">
        <v>6.3753636086658E13</v>
      </c>
      <c r="B91" s="6">
        <f t="shared" si="1"/>
        <v>1.136</v>
      </c>
      <c r="C91" s="5">
        <v>20.6</v>
      </c>
      <c r="D91" s="5">
        <v>2.5</v>
      </c>
      <c r="E91" s="5">
        <v>3.0</v>
      </c>
      <c r="F91" s="5">
        <v>0.0</v>
      </c>
      <c r="G91" s="5">
        <v>15.0</v>
      </c>
      <c r="H91" s="5">
        <v>0.6</v>
      </c>
    </row>
    <row r="92" ht="15.75" customHeight="1">
      <c r="A92" s="5">
        <v>6.3753636087789E13</v>
      </c>
      <c r="B92" s="6">
        <f t="shared" si="1"/>
        <v>1.131</v>
      </c>
      <c r="C92" s="5">
        <v>19.5</v>
      </c>
      <c r="D92" s="5">
        <v>1.5</v>
      </c>
      <c r="E92" s="5">
        <v>3.0</v>
      </c>
      <c r="F92" s="5">
        <v>0.0</v>
      </c>
      <c r="G92" s="5">
        <v>15.0</v>
      </c>
      <c r="H92" s="5">
        <v>0.3</v>
      </c>
    </row>
    <row r="93" ht="15.75" customHeight="1">
      <c r="A93" s="5">
        <v>6.3753636088918E13</v>
      </c>
      <c r="B93" s="6">
        <f t="shared" si="1"/>
        <v>1.129</v>
      </c>
      <c r="C93" s="5">
        <v>20.1</v>
      </c>
      <c r="D93" s="5">
        <v>2.1</v>
      </c>
      <c r="E93" s="5">
        <v>3.0</v>
      </c>
      <c r="F93" s="5">
        <v>0.0</v>
      </c>
      <c r="G93" s="5">
        <v>15.0</v>
      </c>
      <c r="H93" s="5">
        <v>1.3</v>
      </c>
    </row>
    <row r="94" ht="15.75" customHeight="1">
      <c r="A94" s="5">
        <v>6.3753636090048E13</v>
      </c>
      <c r="B94" s="6">
        <f t="shared" si="1"/>
        <v>1.13</v>
      </c>
      <c r="C94" s="5">
        <v>18.8</v>
      </c>
      <c r="D94" s="5">
        <v>0.8</v>
      </c>
      <c r="E94" s="5">
        <v>3.0</v>
      </c>
      <c r="F94" s="5">
        <v>0.0</v>
      </c>
      <c r="G94" s="5">
        <v>15.0</v>
      </c>
      <c r="H94" s="5">
        <v>0.3</v>
      </c>
    </row>
    <row r="95" ht="15.75" customHeight="1">
      <c r="A95" s="5">
        <v>6.3753636091201E13</v>
      </c>
      <c r="B95" s="6">
        <f t="shared" si="1"/>
        <v>1.153</v>
      </c>
      <c r="C95" s="5">
        <v>19.4</v>
      </c>
      <c r="D95" s="5">
        <v>1.3</v>
      </c>
      <c r="E95" s="5">
        <v>3.0</v>
      </c>
      <c r="F95" s="5">
        <v>0.0</v>
      </c>
      <c r="G95" s="5">
        <v>15.0</v>
      </c>
      <c r="H95" s="5">
        <v>0.5</v>
      </c>
    </row>
    <row r="96" ht="15.75" customHeight="1">
      <c r="A96" s="5">
        <v>6.3753636092328E13</v>
      </c>
      <c r="B96" s="6">
        <f t="shared" si="1"/>
        <v>1.127</v>
      </c>
      <c r="C96" s="5">
        <v>19.8</v>
      </c>
      <c r="D96" s="5">
        <v>1.8</v>
      </c>
      <c r="E96" s="5">
        <v>3.0</v>
      </c>
      <c r="F96" s="5">
        <v>0.0</v>
      </c>
      <c r="G96" s="5">
        <v>15.0</v>
      </c>
      <c r="H96" s="5">
        <v>0.3</v>
      </c>
    </row>
    <row r="97" ht="15.75" customHeight="1">
      <c r="A97" s="5">
        <v>6.375363609346E13</v>
      </c>
      <c r="B97" s="6">
        <f t="shared" si="1"/>
        <v>1.132</v>
      </c>
      <c r="C97" s="5">
        <v>19.2</v>
      </c>
      <c r="D97" s="5">
        <v>1.2</v>
      </c>
      <c r="E97" s="5">
        <v>3.0</v>
      </c>
      <c r="F97" s="5">
        <v>0.0</v>
      </c>
      <c r="G97" s="5">
        <v>15.0</v>
      </c>
      <c r="H97" s="5">
        <v>0.2</v>
      </c>
    </row>
    <row r="98" ht="15.75" customHeight="1">
      <c r="A98" s="5">
        <v>6.3753636094584E13</v>
      </c>
      <c r="B98" s="6">
        <f t="shared" si="1"/>
        <v>1.124</v>
      </c>
      <c r="C98" s="5">
        <v>19.0</v>
      </c>
      <c r="D98" s="5">
        <v>1.0</v>
      </c>
      <c r="E98" s="5">
        <v>3.0</v>
      </c>
      <c r="F98" s="5">
        <v>0.0</v>
      </c>
      <c r="G98" s="5">
        <v>15.0</v>
      </c>
      <c r="H98" s="5">
        <v>0.5</v>
      </c>
    </row>
    <row r="99" ht="15.75" customHeight="1">
      <c r="A99" s="5">
        <v>6.3753636095708E13</v>
      </c>
      <c r="B99" s="6">
        <f t="shared" si="1"/>
        <v>1.124</v>
      </c>
      <c r="C99" s="5">
        <v>19.3</v>
      </c>
      <c r="D99" s="5">
        <v>1.3</v>
      </c>
      <c r="E99" s="5">
        <v>3.0</v>
      </c>
      <c r="F99" s="5">
        <v>0.0</v>
      </c>
      <c r="G99" s="5">
        <v>15.0</v>
      </c>
      <c r="H99" s="5">
        <v>0.7</v>
      </c>
    </row>
    <row r="100" ht="15.75" customHeight="1">
      <c r="A100" s="5">
        <v>6.3753636096829E13</v>
      </c>
      <c r="B100" s="6">
        <f t="shared" si="1"/>
        <v>1.121</v>
      </c>
      <c r="C100" s="5">
        <v>19.6</v>
      </c>
      <c r="D100" s="5">
        <v>1.6</v>
      </c>
      <c r="E100" s="5">
        <v>3.0</v>
      </c>
      <c r="F100" s="5">
        <v>0.0</v>
      </c>
      <c r="G100" s="5">
        <v>15.0</v>
      </c>
      <c r="H100" s="5">
        <v>0.6</v>
      </c>
    </row>
    <row r="101" ht="15.75" customHeight="1">
      <c r="A101" s="5">
        <v>6.3753636097954E13</v>
      </c>
      <c r="B101" s="6">
        <f t="shared" si="1"/>
        <v>1.125</v>
      </c>
      <c r="C101" s="5">
        <v>19.1</v>
      </c>
      <c r="D101" s="5">
        <v>1.1</v>
      </c>
      <c r="E101" s="5">
        <v>3.0</v>
      </c>
      <c r="F101" s="5">
        <v>0.0</v>
      </c>
      <c r="G101" s="5">
        <v>15.0</v>
      </c>
      <c r="H101" s="5">
        <v>0.4</v>
      </c>
    </row>
    <row r="102" ht="15.75" customHeight="1">
      <c r="A102" s="5">
        <v>6.3753636099077E13</v>
      </c>
      <c r="B102" s="6">
        <f t="shared" si="1"/>
        <v>1.123</v>
      </c>
      <c r="C102" s="5">
        <v>19.0</v>
      </c>
      <c r="D102" s="5">
        <v>1.0</v>
      </c>
      <c r="E102" s="5">
        <v>3.0</v>
      </c>
      <c r="F102" s="5">
        <v>0.0</v>
      </c>
      <c r="G102" s="5">
        <v>15.0</v>
      </c>
      <c r="H102" s="5">
        <v>0.2</v>
      </c>
    </row>
    <row r="103" ht="15.75" customHeight="1">
      <c r="A103" s="5">
        <v>6.3753636100197E13</v>
      </c>
      <c r="B103" s="6">
        <f t="shared" si="1"/>
        <v>1.12</v>
      </c>
      <c r="C103" s="5">
        <v>19.4</v>
      </c>
      <c r="D103" s="5">
        <v>1.4</v>
      </c>
      <c r="E103" s="5">
        <v>3.0</v>
      </c>
      <c r="F103" s="5">
        <v>0.0</v>
      </c>
      <c r="G103" s="5">
        <v>15.0</v>
      </c>
      <c r="H103" s="5">
        <v>0.3</v>
      </c>
    </row>
    <row r="104" ht="15.75" customHeight="1">
      <c r="A104" s="5">
        <v>6.3753636101314E13</v>
      </c>
      <c r="B104" s="6">
        <f t="shared" si="1"/>
        <v>1.117</v>
      </c>
      <c r="C104" s="5">
        <v>19.3</v>
      </c>
      <c r="D104" s="5">
        <v>1.3</v>
      </c>
      <c r="E104" s="5">
        <v>3.0</v>
      </c>
      <c r="F104" s="5">
        <v>0.0</v>
      </c>
      <c r="G104" s="5">
        <v>15.0</v>
      </c>
      <c r="H104" s="5">
        <v>0.3</v>
      </c>
    </row>
    <row r="105" ht="15.75" customHeight="1">
      <c r="A105" s="5">
        <v>6.3753636102455E13</v>
      </c>
      <c r="B105" s="6">
        <f t="shared" si="1"/>
        <v>1.141</v>
      </c>
      <c r="C105" s="5">
        <v>19.5</v>
      </c>
      <c r="D105" s="5">
        <v>1.5</v>
      </c>
      <c r="E105" s="5">
        <v>3.0</v>
      </c>
      <c r="F105" s="5">
        <v>0.0</v>
      </c>
      <c r="G105" s="5">
        <v>15.0</v>
      </c>
      <c r="H105" s="5">
        <v>0.4</v>
      </c>
    </row>
    <row r="106" ht="15.75" customHeight="1">
      <c r="A106" s="5">
        <v>6.3753636103598E13</v>
      </c>
      <c r="B106" s="6">
        <f t="shared" si="1"/>
        <v>1.143</v>
      </c>
      <c r="C106" s="5">
        <v>20.0</v>
      </c>
      <c r="D106" s="5">
        <v>2.0</v>
      </c>
      <c r="E106" s="5">
        <v>3.0</v>
      </c>
      <c r="F106" s="5">
        <v>0.0</v>
      </c>
      <c r="G106" s="5">
        <v>15.0</v>
      </c>
      <c r="H106" s="5">
        <v>0.6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SUM(B2:B106)</f>
        <v>117.395</v>
      </c>
      <c r="C110" s="4">
        <f t="shared" si="2"/>
        <v>2053.9</v>
      </c>
      <c r="D110" s="4">
        <f t="shared" si="2"/>
        <v>163.2</v>
      </c>
      <c r="E110" s="4">
        <f t="shared" si="2"/>
        <v>315</v>
      </c>
      <c r="F110" s="4">
        <f t="shared" si="2"/>
        <v>0</v>
      </c>
      <c r="G110" s="4">
        <f t="shared" si="2"/>
        <v>1575</v>
      </c>
      <c r="H110" s="4">
        <f t="shared" si="2"/>
        <v>47.8</v>
      </c>
    </row>
    <row r="111" ht="15.75" customHeight="1">
      <c r="A111" s="4" t="s">
        <v>8</v>
      </c>
      <c r="B111" s="4"/>
      <c r="C111" s="4">
        <f t="shared" ref="C111:H111" si="3">C110/$B$110</f>
        <v>17.4956344</v>
      </c>
      <c r="D111" s="4">
        <f t="shared" si="3"/>
        <v>1.390178457</v>
      </c>
      <c r="E111" s="4">
        <f t="shared" si="3"/>
        <v>2.683248861</v>
      </c>
      <c r="F111" s="4">
        <f t="shared" si="3"/>
        <v>0</v>
      </c>
      <c r="G111" s="4">
        <f t="shared" si="3"/>
        <v>13.4162443</v>
      </c>
      <c r="H111" s="4">
        <f t="shared" si="3"/>
        <v>0.4071723668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6.3753636145517E13</v>
      </c>
      <c r="B2" s="4"/>
      <c r="C2" s="5">
        <v>19.2</v>
      </c>
      <c r="D2" s="5">
        <v>1.2</v>
      </c>
      <c r="E2" s="5">
        <v>3.0</v>
      </c>
      <c r="F2" s="5">
        <v>0.0</v>
      </c>
      <c r="G2" s="5">
        <v>15.0</v>
      </c>
      <c r="H2" s="5">
        <v>0.3</v>
      </c>
    </row>
    <row r="3" ht="15.75" customHeight="1">
      <c r="A3" s="5">
        <v>6.3753636146642E13</v>
      </c>
      <c r="B3" s="2">
        <f t="shared" ref="B3:B107" si="1">(A3-A2)/1000</f>
        <v>1.125</v>
      </c>
      <c r="C3" s="5">
        <v>19.1</v>
      </c>
      <c r="D3" s="5">
        <v>1.1</v>
      </c>
      <c r="E3" s="5">
        <v>3.0</v>
      </c>
      <c r="F3" s="5">
        <v>0.0</v>
      </c>
      <c r="G3" s="5">
        <v>15.0</v>
      </c>
      <c r="H3" s="5">
        <v>0.3</v>
      </c>
    </row>
    <row r="4" ht="15.75" customHeight="1">
      <c r="A4" s="5">
        <v>6.3753636147788E13</v>
      </c>
      <c r="B4" s="2">
        <f t="shared" si="1"/>
        <v>1.146</v>
      </c>
      <c r="C4" s="5">
        <v>20.3</v>
      </c>
      <c r="D4" s="5">
        <v>2.3</v>
      </c>
      <c r="E4" s="5">
        <v>3.0</v>
      </c>
      <c r="F4" s="5">
        <v>0.0</v>
      </c>
      <c r="G4" s="5">
        <v>15.0</v>
      </c>
      <c r="H4" s="5">
        <v>0.3</v>
      </c>
    </row>
    <row r="5" ht="15.75" customHeight="1">
      <c r="A5" s="5">
        <v>6.3753636148908E13</v>
      </c>
      <c r="B5" s="2">
        <f t="shared" si="1"/>
        <v>1.12</v>
      </c>
      <c r="C5" s="5">
        <v>21.0</v>
      </c>
      <c r="D5" s="5">
        <v>3.0</v>
      </c>
      <c r="E5" s="5">
        <v>3.0</v>
      </c>
      <c r="F5" s="5">
        <v>0.0</v>
      </c>
      <c r="G5" s="5">
        <v>15.0</v>
      </c>
      <c r="H5" s="5">
        <v>0.4</v>
      </c>
    </row>
    <row r="6" ht="15.75" customHeight="1">
      <c r="A6" s="5">
        <v>6.3753636150037E13</v>
      </c>
      <c r="B6" s="2">
        <f t="shared" si="1"/>
        <v>1.129</v>
      </c>
      <c r="C6" s="5">
        <v>20.2</v>
      </c>
      <c r="D6" s="5">
        <v>2.2</v>
      </c>
      <c r="E6" s="5">
        <v>3.0</v>
      </c>
      <c r="F6" s="5">
        <v>0.0</v>
      </c>
      <c r="G6" s="5">
        <v>15.0</v>
      </c>
      <c r="H6" s="5">
        <v>1.3</v>
      </c>
    </row>
    <row r="7" ht="15.75" customHeight="1">
      <c r="A7" s="5">
        <v>6.3753636151159E13</v>
      </c>
      <c r="B7" s="6">
        <f t="shared" si="1"/>
        <v>1.122</v>
      </c>
      <c r="C7" s="5">
        <v>19.4</v>
      </c>
      <c r="D7" s="5">
        <v>1.4</v>
      </c>
      <c r="E7" s="5">
        <v>3.0</v>
      </c>
      <c r="F7" s="5">
        <v>0.0</v>
      </c>
      <c r="G7" s="5">
        <v>15.0</v>
      </c>
      <c r="H7" s="5">
        <v>0.6</v>
      </c>
    </row>
    <row r="8" ht="15.75" customHeight="1">
      <c r="A8" s="5">
        <v>6.3753636152291E13</v>
      </c>
      <c r="B8" s="6">
        <f t="shared" si="1"/>
        <v>1.132</v>
      </c>
      <c r="C8" s="5">
        <v>20.0</v>
      </c>
      <c r="D8" s="5">
        <v>2.0</v>
      </c>
      <c r="E8" s="5">
        <v>3.0</v>
      </c>
      <c r="F8" s="5">
        <v>0.0</v>
      </c>
      <c r="G8" s="5">
        <v>15.0</v>
      </c>
      <c r="H8" s="5">
        <v>0.2</v>
      </c>
    </row>
    <row r="9" ht="15.75" customHeight="1">
      <c r="A9" s="5">
        <v>6.3753636153412E13</v>
      </c>
      <c r="B9" s="6">
        <f t="shared" si="1"/>
        <v>1.121</v>
      </c>
      <c r="C9" s="5">
        <v>19.1</v>
      </c>
      <c r="D9" s="5">
        <v>1.1</v>
      </c>
      <c r="E9" s="5">
        <v>3.0</v>
      </c>
      <c r="F9" s="5">
        <v>0.0</v>
      </c>
      <c r="G9" s="5">
        <v>15.0</v>
      </c>
      <c r="H9" s="5">
        <v>0.3</v>
      </c>
    </row>
    <row r="10" ht="15.75" customHeight="1">
      <c r="A10" s="5">
        <v>6.3753636154539E13</v>
      </c>
      <c r="B10" s="6">
        <f t="shared" si="1"/>
        <v>1.127</v>
      </c>
      <c r="C10" s="5">
        <v>19.9</v>
      </c>
      <c r="D10" s="5">
        <v>1.9</v>
      </c>
      <c r="E10" s="5">
        <v>3.0</v>
      </c>
      <c r="F10" s="5">
        <v>0.0</v>
      </c>
      <c r="G10" s="5">
        <v>15.0</v>
      </c>
      <c r="H10" s="5">
        <v>0.3</v>
      </c>
    </row>
    <row r="11" ht="15.75" customHeight="1">
      <c r="A11" s="5">
        <v>6.3753636155659E13</v>
      </c>
      <c r="B11" s="6">
        <f t="shared" si="1"/>
        <v>1.12</v>
      </c>
      <c r="C11" s="5">
        <v>20.7</v>
      </c>
      <c r="D11" s="5">
        <v>2.7</v>
      </c>
      <c r="E11" s="5">
        <v>3.0</v>
      </c>
      <c r="F11" s="5">
        <v>0.0</v>
      </c>
      <c r="G11" s="5">
        <v>15.0</v>
      </c>
      <c r="H11" s="5">
        <v>0.7</v>
      </c>
    </row>
    <row r="12" ht="15.75" customHeight="1">
      <c r="A12" s="5">
        <v>6.3753636156792E13</v>
      </c>
      <c r="B12" s="6">
        <f t="shared" si="1"/>
        <v>1.133</v>
      </c>
      <c r="C12" s="5">
        <v>19.3</v>
      </c>
      <c r="D12" s="5">
        <v>1.3</v>
      </c>
      <c r="E12" s="5">
        <v>3.0</v>
      </c>
      <c r="F12" s="5">
        <v>0.0</v>
      </c>
      <c r="G12" s="5">
        <v>15.0</v>
      </c>
      <c r="H12" s="5">
        <v>0.3</v>
      </c>
    </row>
    <row r="13" ht="15.75" customHeight="1">
      <c r="A13" s="5">
        <v>6.3753636157907E13</v>
      </c>
      <c r="B13" s="6">
        <f t="shared" si="1"/>
        <v>1.115</v>
      </c>
      <c r="C13" s="5">
        <v>19.5</v>
      </c>
      <c r="D13" s="5">
        <v>1.5</v>
      </c>
      <c r="E13" s="5">
        <v>3.0</v>
      </c>
      <c r="F13" s="5">
        <v>0.0</v>
      </c>
      <c r="G13" s="5">
        <v>15.0</v>
      </c>
      <c r="H13" s="5">
        <v>0.4</v>
      </c>
    </row>
    <row r="14" ht="15.75" customHeight="1">
      <c r="A14" s="5">
        <v>6.3753636159049E13</v>
      </c>
      <c r="B14" s="6">
        <f t="shared" si="1"/>
        <v>1.142</v>
      </c>
      <c r="C14" s="5">
        <v>18.8</v>
      </c>
      <c r="D14" s="5">
        <v>0.8</v>
      </c>
      <c r="E14" s="5">
        <v>3.0</v>
      </c>
      <c r="F14" s="5">
        <v>0.0</v>
      </c>
      <c r="G14" s="5">
        <v>15.0</v>
      </c>
      <c r="H14" s="5">
        <v>0.3</v>
      </c>
    </row>
    <row r="15" ht="15.75" customHeight="1">
      <c r="A15" s="5">
        <v>6.3753636160169E13</v>
      </c>
      <c r="B15" s="6">
        <f t="shared" si="1"/>
        <v>1.12</v>
      </c>
      <c r="C15" s="5">
        <v>19.6</v>
      </c>
      <c r="D15" s="5">
        <v>1.6</v>
      </c>
      <c r="E15" s="5">
        <v>3.0</v>
      </c>
      <c r="F15" s="5">
        <v>0.0</v>
      </c>
      <c r="G15" s="5">
        <v>15.0</v>
      </c>
      <c r="H15" s="5">
        <v>0.6</v>
      </c>
    </row>
    <row r="16" ht="15.75" customHeight="1">
      <c r="A16" s="5">
        <v>6.3753636161301E13</v>
      </c>
      <c r="B16" s="6">
        <f t="shared" si="1"/>
        <v>1.132</v>
      </c>
      <c r="C16" s="5">
        <v>19.2</v>
      </c>
      <c r="D16" s="5">
        <v>1.2</v>
      </c>
      <c r="E16" s="5">
        <v>3.0</v>
      </c>
      <c r="F16" s="5">
        <v>0.0</v>
      </c>
      <c r="G16" s="5">
        <v>15.0</v>
      </c>
      <c r="H16" s="5">
        <v>0.4</v>
      </c>
    </row>
    <row r="17" ht="15.75" customHeight="1">
      <c r="A17" s="5">
        <v>6.375363616245E13</v>
      </c>
      <c r="B17" s="6">
        <f t="shared" si="1"/>
        <v>1.149</v>
      </c>
      <c r="C17" s="5">
        <v>20.0</v>
      </c>
      <c r="D17" s="5">
        <v>2.0</v>
      </c>
      <c r="E17" s="5">
        <v>3.0</v>
      </c>
      <c r="F17" s="5">
        <v>0.0</v>
      </c>
      <c r="G17" s="5">
        <v>15.0</v>
      </c>
      <c r="H17" s="5">
        <v>0.3</v>
      </c>
    </row>
    <row r="18" ht="15.75" customHeight="1">
      <c r="A18" s="5">
        <v>6.3753636163584E13</v>
      </c>
      <c r="B18" s="6">
        <f t="shared" si="1"/>
        <v>1.134</v>
      </c>
      <c r="C18" s="5">
        <v>20.6</v>
      </c>
      <c r="D18" s="5">
        <v>2.6</v>
      </c>
      <c r="E18" s="5">
        <v>3.0</v>
      </c>
      <c r="F18" s="5">
        <v>0.0</v>
      </c>
      <c r="G18" s="5">
        <v>15.0</v>
      </c>
      <c r="H18" s="5">
        <v>0.3</v>
      </c>
    </row>
    <row r="19" ht="15.75" customHeight="1">
      <c r="A19" s="5">
        <v>6.3753636164739E13</v>
      </c>
      <c r="B19" s="6">
        <f t="shared" si="1"/>
        <v>1.155</v>
      </c>
      <c r="C19" s="5">
        <v>19.3</v>
      </c>
      <c r="D19" s="5">
        <v>1.3</v>
      </c>
      <c r="E19" s="5">
        <v>3.0</v>
      </c>
      <c r="F19" s="5">
        <v>0.0</v>
      </c>
      <c r="G19" s="5">
        <v>15.0</v>
      </c>
      <c r="H19" s="5">
        <v>0.6</v>
      </c>
    </row>
    <row r="20" ht="15.75" customHeight="1">
      <c r="A20" s="5">
        <v>6.3753636165884E13</v>
      </c>
      <c r="B20" s="6">
        <f t="shared" si="1"/>
        <v>1.145</v>
      </c>
      <c r="C20" s="5">
        <v>19.6</v>
      </c>
      <c r="D20" s="5">
        <v>1.5</v>
      </c>
      <c r="E20" s="5">
        <v>3.0</v>
      </c>
      <c r="F20" s="5">
        <v>0.0</v>
      </c>
      <c r="G20" s="5">
        <v>15.0</v>
      </c>
      <c r="H20" s="5">
        <v>0.5</v>
      </c>
    </row>
    <row r="21" ht="15.75" customHeight="1">
      <c r="A21" s="5">
        <v>6.3753636167042E13</v>
      </c>
      <c r="B21" s="6">
        <f t="shared" si="1"/>
        <v>1.158</v>
      </c>
      <c r="C21" s="5">
        <v>20.0</v>
      </c>
      <c r="D21" s="5">
        <v>2.0</v>
      </c>
      <c r="E21" s="5">
        <v>3.0</v>
      </c>
      <c r="F21" s="5">
        <v>0.0</v>
      </c>
      <c r="G21" s="5">
        <v>15.0</v>
      </c>
      <c r="H21" s="5">
        <v>1.1</v>
      </c>
    </row>
    <row r="22" ht="15.75" customHeight="1">
      <c r="A22" s="5">
        <v>6.3753636168182E13</v>
      </c>
      <c r="B22" s="6">
        <f t="shared" si="1"/>
        <v>1.14</v>
      </c>
      <c r="C22" s="5">
        <v>20.5</v>
      </c>
      <c r="D22" s="5">
        <v>2.5</v>
      </c>
      <c r="E22" s="5">
        <v>3.0</v>
      </c>
      <c r="F22" s="5">
        <v>0.0</v>
      </c>
      <c r="G22" s="5">
        <v>15.0</v>
      </c>
      <c r="H22" s="5">
        <v>0.5</v>
      </c>
    </row>
    <row r="23" ht="15.75" customHeight="1">
      <c r="A23" s="5">
        <v>6.3753636169329E13</v>
      </c>
      <c r="B23" s="6">
        <f t="shared" si="1"/>
        <v>1.147</v>
      </c>
      <c r="C23" s="5">
        <v>19.0</v>
      </c>
      <c r="D23" s="5">
        <v>1.0</v>
      </c>
      <c r="E23" s="5">
        <v>3.0</v>
      </c>
      <c r="F23" s="5">
        <v>0.0</v>
      </c>
      <c r="G23" s="5">
        <v>15.0</v>
      </c>
      <c r="H23" s="5">
        <v>0.4</v>
      </c>
    </row>
    <row r="24" ht="15.75" customHeight="1">
      <c r="A24" s="5">
        <v>6.3753636170473E13</v>
      </c>
      <c r="B24" s="6">
        <f t="shared" si="1"/>
        <v>1.144</v>
      </c>
      <c r="C24" s="5">
        <v>19.7</v>
      </c>
      <c r="D24" s="5">
        <v>1.7</v>
      </c>
      <c r="E24" s="5">
        <v>3.0</v>
      </c>
      <c r="F24" s="5">
        <v>0.0</v>
      </c>
      <c r="G24" s="5">
        <v>15.0</v>
      </c>
      <c r="H24" s="5">
        <v>0.4</v>
      </c>
    </row>
    <row r="25" ht="15.75" customHeight="1">
      <c r="A25" s="5">
        <v>6.3753636171623E13</v>
      </c>
      <c r="B25" s="6">
        <f t="shared" si="1"/>
        <v>1.15</v>
      </c>
      <c r="C25" s="5">
        <v>19.6</v>
      </c>
      <c r="D25" s="5">
        <v>1.6</v>
      </c>
      <c r="E25" s="5">
        <v>3.0</v>
      </c>
      <c r="F25" s="5">
        <v>0.0</v>
      </c>
      <c r="G25" s="5">
        <v>15.0</v>
      </c>
      <c r="H25" s="5">
        <v>0.4</v>
      </c>
    </row>
    <row r="26" ht="15.75" customHeight="1">
      <c r="A26" s="5">
        <v>6.3753636172784E13</v>
      </c>
      <c r="B26" s="6">
        <f t="shared" si="1"/>
        <v>1.161</v>
      </c>
      <c r="C26" s="5">
        <v>19.9</v>
      </c>
      <c r="D26" s="5">
        <v>1.9</v>
      </c>
      <c r="E26" s="5">
        <v>3.0</v>
      </c>
      <c r="F26" s="5">
        <v>0.0</v>
      </c>
      <c r="G26" s="5">
        <v>15.0</v>
      </c>
      <c r="H26" s="5">
        <v>0.6</v>
      </c>
    </row>
    <row r="27" ht="15.75" customHeight="1">
      <c r="A27" s="5">
        <v>6.375363617392E13</v>
      </c>
      <c r="B27" s="6">
        <f t="shared" si="1"/>
        <v>1.136</v>
      </c>
      <c r="C27" s="5">
        <v>19.6</v>
      </c>
      <c r="D27" s="5">
        <v>1.6</v>
      </c>
      <c r="E27" s="5">
        <v>3.0</v>
      </c>
      <c r="F27" s="5">
        <v>0.0</v>
      </c>
      <c r="G27" s="5">
        <v>15.0</v>
      </c>
      <c r="H27" s="5">
        <v>0.6</v>
      </c>
    </row>
    <row r="28" ht="15.75" customHeight="1">
      <c r="A28" s="5">
        <v>6.3753636175063E13</v>
      </c>
      <c r="B28" s="6">
        <f t="shared" si="1"/>
        <v>1.143</v>
      </c>
      <c r="C28" s="5">
        <v>19.2</v>
      </c>
      <c r="D28" s="5">
        <v>1.2</v>
      </c>
      <c r="E28" s="5">
        <v>3.0</v>
      </c>
      <c r="F28" s="5">
        <v>0.0</v>
      </c>
      <c r="G28" s="5">
        <v>15.0</v>
      </c>
      <c r="H28" s="5">
        <v>0.6</v>
      </c>
    </row>
    <row r="29" ht="15.75" customHeight="1">
      <c r="A29" s="5">
        <v>6.3753636176204E13</v>
      </c>
      <c r="B29" s="6">
        <f t="shared" si="1"/>
        <v>1.141</v>
      </c>
      <c r="C29" s="5">
        <v>19.4</v>
      </c>
      <c r="D29" s="5">
        <v>1.4</v>
      </c>
      <c r="E29" s="5">
        <v>3.0</v>
      </c>
      <c r="F29" s="5">
        <v>0.0</v>
      </c>
      <c r="G29" s="5">
        <v>15.0</v>
      </c>
      <c r="H29" s="5">
        <v>0.4</v>
      </c>
    </row>
    <row r="30" ht="15.75" customHeight="1">
      <c r="A30" s="5">
        <v>6.3753636177343E13</v>
      </c>
      <c r="B30" s="6">
        <f t="shared" si="1"/>
        <v>1.139</v>
      </c>
      <c r="C30" s="5">
        <v>19.7</v>
      </c>
      <c r="D30" s="5">
        <v>1.7</v>
      </c>
      <c r="E30" s="5">
        <v>3.0</v>
      </c>
      <c r="F30" s="5">
        <v>0.0</v>
      </c>
      <c r="G30" s="5">
        <v>15.0</v>
      </c>
      <c r="H30" s="5">
        <v>0.6</v>
      </c>
    </row>
    <row r="31" ht="15.75" customHeight="1">
      <c r="A31" s="5">
        <v>6.3753636178464E13</v>
      </c>
      <c r="B31" s="6">
        <f t="shared" si="1"/>
        <v>1.121</v>
      </c>
      <c r="C31" s="5">
        <v>19.5</v>
      </c>
      <c r="D31" s="5">
        <v>1.5</v>
      </c>
      <c r="E31" s="5">
        <v>3.0</v>
      </c>
      <c r="F31" s="5">
        <v>0.0</v>
      </c>
      <c r="G31" s="5">
        <v>15.0</v>
      </c>
      <c r="H31" s="5">
        <v>0.7</v>
      </c>
    </row>
    <row r="32" ht="15.75" customHeight="1">
      <c r="A32" s="5">
        <v>6.3753636179579E13</v>
      </c>
      <c r="B32" s="6">
        <f t="shared" si="1"/>
        <v>1.115</v>
      </c>
      <c r="C32" s="5">
        <v>19.9</v>
      </c>
      <c r="D32" s="5">
        <v>1.9</v>
      </c>
      <c r="E32" s="5">
        <v>3.0</v>
      </c>
      <c r="F32" s="5">
        <v>0.0</v>
      </c>
      <c r="G32" s="5">
        <v>15.0</v>
      </c>
      <c r="H32" s="5">
        <v>0.7</v>
      </c>
    </row>
    <row r="33" ht="15.75" customHeight="1">
      <c r="A33" s="5">
        <v>6.3753636180708E13</v>
      </c>
      <c r="B33" s="6">
        <f t="shared" si="1"/>
        <v>1.129</v>
      </c>
      <c r="C33" s="5">
        <v>19.7</v>
      </c>
      <c r="D33" s="5">
        <v>1.7</v>
      </c>
      <c r="E33" s="5">
        <v>3.0</v>
      </c>
      <c r="F33" s="5">
        <v>0.0</v>
      </c>
      <c r="G33" s="5">
        <v>15.0</v>
      </c>
      <c r="H33" s="5">
        <v>0.6</v>
      </c>
    </row>
    <row r="34" ht="15.75" customHeight="1">
      <c r="A34" s="5">
        <v>6.3753636181836E13</v>
      </c>
      <c r="B34" s="6">
        <f t="shared" si="1"/>
        <v>1.128</v>
      </c>
      <c r="C34" s="5">
        <v>19.4</v>
      </c>
      <c r="D34" s="5">
        <v>1.4</v>
      </c>
      <c r="E34" s="5">
        <v>3.0</v>
      </c>
      <c r="F34" s="5">
        <v>0.0</v>
      </c>
      <c r="G34" s="5">
        <v>15.0</v>
      </c>
      <c r="H34" s="5">
        <v>0.6</v>
      </c>
    </row>
    <row r="35" ht="15.75" customHeight="1">
      <c r="A35" s="5">
        <v>6.3753636182956E13</v>
      </c>
      <c r="B35" s="6">
        <f t="shared" si="1"/>
        <v>1.12</v>
      </c>
      <c r="C35" s="5">
        <v>20.7</v>
      </c>
      <c r="D35" s="5">
        <v>2.7</v>
      </c>
      <c r="E35" s="5">
        <v>3.0</v>
      </c>
      <c r="F35" s="5">
        <v>0.0</v>
      </c>
      <c r="G35" s="5">
        <v>15.0</v>
      </c>
      <c r="H35" s="5">
        <v>1.6</v>
      </c>
    </row>
    <row r="36" ht="15.75" customHeight="1">
      <c r="A36" s="5">
        <v>6.375363618409E13</v>
      </c>
      <c r="B36" s="6">
        <f t="shared" si="1"/>
        <v>1.134</v>
      </c>
      <c r="C36" s="5">
        <v>19.6</v>
      </c>
      <c r="D36" s="5">
        <v>1.6</v>
      </c>
      <c r="E36" s="5">
        <v>3.0</v>
      </c>
      <c r="F36" s="5">
        <v>0.0</v>
      </c>
      <c r="G36" s="5">
        <v>15.0</v>
      </c>
      <c r="H36" s="5">
        <v>0.8</v>
      </c>
    </row>
    <row r="37" ht="15.75" customHeight="1">
      <c r="A37" s="5">
        <v>6.3753636185202E13</v>
      </c>
      <c r="B37" s="6">
        <f t="shared" si="1"/>
        <v>1.112</v>
      </c>
      <c r="C37" s="5">
        <v>19.3</v>
      </c>
      <c r="D37" s="5">
        <v>1.2</v>
      </c>
      <c r="E37" s="5">
        <v>3.0</v>
      </c>
      <c r="F37" s="5">
        <v>0.0</v>
      </c>
      <c r="G37" s="5">
        <v>15.0</v>
      </c>
      <c r="H37" s="5">
        <v>0.7</v>
      </c>
    </row>
    <row r="38" ht="15.75" customHeight="1">
      <c r="A38" s="5">
        <v>6.375363618632E13</v>
      </c>
      <c r="B38" s="6">
        <f t="shared" si="1"/>
        <v>1.118</v>
      </c>
      <c r="C38" s="5">
        <v>20.2</v>
      </c>
      <c r="D38" s="5">
        <v>2.2</v>
      </c>
      <c r="E38" s="5">
        <v>3.0</v>
      </c>
      <c r="F38" s="5">
        <v>0.0</v>
      </c>
      <c r="G38" s="5">
        <v>15.0</v>
      </c>
      <c r="H38" s="5">
        <v>0.4</v>
      </c>
    </row>
    <row r="39" ht="15.75" customHeight="1">
      <c r="A39" s="5">
        <v>6.3753636187449E13</v>
      </c>
      <c r="B39" s="6">
        <f t="shared" si="1"/>
        <v>1.129</v>
      </c>
      <c r="C39" s="5">
        <v>20.7</v>
      </c>
      <c r="D39" s="5">
        <v>2.6</v>
      </c>
      <c r="E39" s="5">
        <v>3.0</v>
      </c>
      <c r="F39" s="5">
        <v>0.0</v>
      </c>
      <c r="G39" s="5">
        <v>15.0</v>
      </c>
      <c r="H39" s="5">
        <v>0.8</v>
      </c>
    </row>
    <row r="40" ht="15.75" customHeight="1">
      <c r="A40" s="5">
        <v>6.3753636188574E13</v>
      </c>
      <c r="B40" s="6">
        <f t="shared" si="1"/>
        <v>1.125</v>
      </c>
      <c r="C40" s="5">
        <v>20.1</v>
      </c>
      <c r="D40" s="5">
        <v>2.1</v>
      </c>
      <c r="E40" s="5">
        <v>3.0</v>
      </c>
      <c r="F40" s="5">
        <v>0.0</v>
      </c>
      <c r="G40" s="5">
        <v>15.0</v>
      </c>
      <c r="H40" s="5">
        <v>0.5</v>
      </c>
    </row>
    <row r="41" ht="15.75" customHeight="1">
      <c r="A41" s="5">
        <v>6.375363618969E13</v>
      </c>
      <c r="B41" s="6">
        <f t="shared" si="1"/>
        <v>1.116</v>
      </c>
      <c r="C41" s="5">
        <v>19.4</v>
      </c>
      <c r="D41" s="5">
        <v>1.4</v>
      </c>
      <c r="E41" s="5">
        <v>3.0</v>
      </c>
      <c r="F41" s="5">
        <v>0.0</v>
      </c>
      <c r="G41" s="5">
        <v>15.0</v>
      </c>
      <c r="H41" s="5">
        <v>0.6</v>
      </c>
    </row>
    <row r="42" ht="15.75" customHeight="1">
      <c r="A42" s="5">
        <v>6.375363619082E13</v>
      </c>
      <c r="B42" s="6">
        <f t="shared" si="1"/>
        <v>1.13</v>
      </c>
      <c r="C42" s="5">
        <v>19.7</v>
      </c>
      <c r="D42" s="5">
        <v>1.7</v>
      </c>
      <c r="E42" s="5">
        <v>3.0</v>
      </c>
      <c r="F42" s="5">
        <v>0.0</v>
      </c>
      <c r="G42" s="5">
        <v>15.0</v>
      </c>
      <c r="H42" s="5">
        <v>0.6</v>
      </c>
    </row>
    <row r="43" ht="15.75" customHeight="1">
      <c r="A43" s="5">
        <v>6.375363619196E13</v>
      </c>
      <c r="B43" s="6">
        <f t="shared" si="1"/>
        <v>1.14</v>
      </c>
      <c r="C43" s="5">
        <v>18.8</v>
      </c>
      <c r="D43" s="5">
        <v>0.8</v>
      </c>
      <c r="E43" s="5">
        <v>3.0</v>
      </c>
      <c r="F43" s="5">
        <v>0.0</v>
      </c>
      <c r="G43" s="5">
        <v>15.0</v>
      </c>
      <c r="H43" s="5">
        <v>0.6</v>
      </c>
    </row>
    <row r="44" ht="15.75" customHeight="1">
      <c r="A44" s="5">
        <v>6.3753636193078E13</v>
      </c>
      <c r="B44" s="6">
        <f t="shared" si="1"/>
        <v>1.118</v>
      </c>
      <c r="C44" s="5">
        <v>20.7</v>
      </c>
      <c r="D44" s="5">
        <v>2.7</v>
      </c>
      <c r="E44" s="5">
        <v>3.0</v>
      </c>
      <c r="F44" s="5">
        <v>0.0</v>
      </c>
      <c r="G44" s="5">
        <v>15.0</v>
      </c>
      <c r="H44" s="5">
        <v>0.7</v>
      </c>
    </row>
    <row r="45" ht="15.75" customHeight="1">
      <c r="A45" s="5">
        <v>6.3753636194212E13</v>
      </c>
      <c r="B45" s="6">
        <f t="shared" si="1"/>
        <v>1.134</v>
      </c>
      <c r="C45" s="5">
        <v>19.2</v>
      </c>
      <c r="D45" s="5">
        <v>1.2</v>
      </c>
      <c r="E45" s="5">
        <v>3.0</v>
      </c>
      <c r="F45" s="5">
        <v>0.0</v>
      </c>
      <c r="G45" s="5">
        <v>15.0</v>
      </c>
      <c r="H45" s="5">
        <v>0.5</v>
      </c>
    </row>
    <row r="46" ht="15.75" customHeight="1">
      <c r="A46" s="5">
        <v>6.3753636195341E13</v>
      </c>
      <c r="B46" s="6">
        <f t="shared" si="1"/>
        <v>1.129</v>
      </c>
      <c r="C46" s="5">
        <v>19.9</v>
      </c>
      <c r="D46" s="5">
        <v>1.9</v>
      </c>
      <c r="E46" s="5">
        <v>3.0</v>
      </c>
      <c r="F46" s="5">
        <v>0.0</v>
      </c>
      <c r="G46" s="5">
        <v>15.0</v>
      </c>
      <c r="H46" s="5">
        <v>0.6</v>
      </c>
    </row>
    <row r="47" ht="15.75" customHeight="1">
      <c r="A47" s="5">
        <v>6.3753636196464E13</v>
      </c>
      <c r="B47" s="6">
        <f t="shared" si="1"/>
        <v>1.123</v>
      </c>
      <c r="C47" s="5">
        <v>20.7</v>
      </c>
      <c r="D47" s="5">
        <v>2.7</v>
      </c>
      <c r="E47" s="5">
        <v>3.0</v>
      </c>
      <c r="F47" s="5">
        <v>0.0</v>
      </c>
      <c r="G47" s="5">
        <v>15.0</v>
      </c>
      <c r="H47" s="5">
        <v>1.1</v>
      </c>
    </row>
    <row r="48" ht="15.75" customHeight="1">
      <c r="A48" s="5">
        <v>6.3753636197587E13</v>
      </c>
      <c r="B48" s="6">
        <f t="shared" si="1"/>
        <v>1.123</v>
      </c>
      <c r="C48" s="5">
        <v>20.5</v>
      </c>
      <c r="D48" s="5">
        <v>2.5</v>
      </c>
      <c r="E48" s="5">
        <v>3.0</v>
      </c>
      <c r="F48" s="5">
        <v>0.0</v>
      </c>
      <c r="G48" s="5">
        <v>15.0</v>
      </c>
      <c r="H48" s="5">
        <v>0.6</v>
      </c>
    </row>
    <row r="49" ht="15.75" customHeight="1">
      <c r="A49" s="5">
        <v>6.3753636198707E13</v>
      </c>
      <c r="B49" s="6">
        <f t="shared" si="1"/>
        <v>1.12</v>
      </c>
      <c r="C49" s="5">
        <v>19.6</v>
      </c>
      <c r="D49" s="5">
        <v>1.6</v>
      </c>
      <c r="E49" s="5">
        <v>3.0</v>
      </c>
      <c r="F49" s="5">
        <v>0.0</v>
      </c>
      <c r="G49" s="5">
        <v>15.0</v>
      </c>
      <c r="H49" s="5">
        <v>0.6</v>
      </c>
    </row>
    <row r="50" ht="15.75" customHeight="1">
      <c r="A50" s="5">
        <v>6.3753636199834E13</v>
      </c>
      <c r="B50" s="6">
        <f t="shared" si="1"/>
        <v>1.127</v>
      </c>
      <c r="C50" s="5">
        <v>20.7</v>
      </c>
      <c r="D50" s="5">
        <v>2.7</v>
      </c>
      <c r="E50" s="5">
        <v>3.0</v>
      </c>
      <c r="F50" s="5">
        <v>0.0</v>
      </c>
      <c r="G50" s="5">
        <v>15.0</v>
      </c>
      <c r="H50" s="5">
        <v>1.4</v>
      </c>
    </row>
    <row r="51" ht="15.75" customHeight="1">
      <c r="A51" s="5">
        <v>6.3753636200963E13</v>
      </c>
      <c r="B51" s="6">
        <f t="shared" si="1"/>
        <v>1.129</v>
      </c>
      <c r="C51" s="5">
        <v>19.6</v>
      </c>
      <c r="D51" s="5">
        <v>1.6</v>
      </c>
      <c r="E51" s="5">
        <v>3.0</v>
      </c>
      <c r="F51" s="5">
        <v>0.0</v>
      </c>
      <c r="G51" s="5">
        <v>15.0</v>
      </c>
      <c r="H51" s="5">
        <v>0.7</v>
      </c>
    </row>
    <row r="52" ht="15.75" customHeight="1">
      <c r="A52" s="5">
        <v>6.375363620209E13</v>
      </c>
      <c r="B52" s="6">
        <f t="shared" si="1"/>
        <v>1.127</v>
      </c>
      <c r="C52" s="5">
        <v>19.9</v>
      </c>
      <c r="D52" s="5">
        <v>1.9</v>
      </c>
      <c r="E52" s="5">
        <v>3.0</v>
      </c>
      <c r="F52" s="5">
        <v>0.0</v>
      </c>
      <c r="G52" s="5">
        <v>15.0</v>
      </c>
      <c r="H52" s="5">
        <v>0.8</v>
      </c>
    </row>
    <row r="53" ht="15.75" customHeight="1">
      <c r="A53" s="5">
        <v>6.3753636203224E13</v>
      </c>
      <c r="B53" s="6">
        <f t="shared" si="1"/>
        <v>1.134</v>
      </c>
      <c r="C53" s="5">
        <v>20.6</v>
      </c>
      <c r="D53" s="5">
        <v>2.6</v>
      </c>
      <c r="E53" s="5">
        <v>3.0</v>
      </c>
      <c r="F53" s="5">
        <v>0.0</v>
      </c>
      <c r="G53" s="5">
        <v>15.0</v>
      </c>
      <c r="H53" s="5">
        <v>0.7</v>
      </c>
    </row>
    <row r="54" ht="15.75" customHeight="1">
      <c r="A54" s="5">
        <v>6.375363620436E13</v>
      </c>
      <c r="B54" s="6">
        <f t="shared" si="1"/>
        <v>1.136</v>
      </c>
      <c r="C54" s="5">
        <v>19.9</v>
      </c>
      <c r="D54" s="5">
        <v>1.9</v>
      </c>
      <c r="E54" s="5">
        <v>3.0</v>
      </c>
      <c r="F54" s="5">
        <v>0.0</v>
      </c>
      <c r="G54" s="5">
        <v>15.0</v>
      </c>
      <c r="H54" s="5">
        <v>0.6</v>
      </c>
    </row>
    <row r="55" ht="15.75" customHeight="1">
      <c r="A55" s="5">
        <v>6.375363620548E13</v>
      </c>
      <c r="B55" s="6">
        <f t="shared" si="1"/>
        <v>1.12</v>
      </c>
      <c r="C55" s="5">
        <v>18.9</v>
      </c>
      <c r="D55" s="5">
        <v>0.9</v>
      </c>
      <c r="E55" s="5">
        <v>3.0</v>
      </c>
      <c r="F55" s="5">
        <v>0.0</v>
      </c>
      <c r="G55" s="5">
        <v>15.0</v>
      </c>
      <c r="H55" s="5">
        <v>0.6</v>
      </c>
    </row>
    <row r="56" ht="15.75" customHeight="1">
      <c r="A56" s="5">
        <v>6.3753636206598E13</v>
      </c>
      <c r="B56" s="6">
        <f t="shared" si="1"/>
        <v>1.118</v>
      </c>
      <c r="C56" s="5">
        <v>19.6</v>
      </c>
      <c r="D56" s="5">
        <v>1.6</v>
      </c>
      <c r="E56" s="5">
        <v>3.0</v>
      </c>
      <c r="F56" s="5">
        <v>0.0</v>
      </c>
      <c r="G56" s="5">
        <v>15.0</v>
      </c>
      <c r="H56" s="5">
        <v>0.5</v>
      </c>
    </row>
    <row r="57" ht="15.75" customHeight="1">
      <c r="A57" s="5">
        <v>6.3753636207724E13</v>
      </c>
      <c r="B57" s="6">
        <f t="shared" si="1"/>
        <v>1.126</v>
      </c>
      <c r="C57" s="5">
        <v>19.9</v>
      </c>
      <c r="D57" s="5">
        <v>1.9</v>
      </c>
      <c r="E57" s="5">
        <v>3.0</v>
      </c>
      <c r="F57" s="5">
        <v>0.0</v>
      </c>
      <c r="G57" s="5">
        <v>15.0</v>
      </c>
      <c r="H57" s="5">
        <v>0.5</v>
      </c>
    </row>
    <row r="58" ht="15.75" customHeight="1">
      <c r="A58" s="5">
        <v>6.3753636208873E13</v>
      </c>
      <c r="B58" s="6">
        <f t="shared" si="1"/>
        <v>1.149</v>
      </c>
      <c r="C58" s="5">
        <v>19.1</v>
      </c>
      <c r="D58" s="5">
        <v>1.1</v>
      </c>
      <c r="E58" s="5">
        <v>3.0</v>
      </c>
      <c r="F58" s="5">
        <v>0.0</v>
      </c>
      <c r="G58" s="5">
        <v>15.0</v>
      </c>
      <c r="H58" s="5">
        <v>0.5</v>
      </c>
    </row>
    <row r="59" ht="15.75" customHeight="1">
      <c r="A59" s="5">
        <v>6.3753636210014E13</v>
      </c>
      <c r="B59" s="6">
        <f t="shared" si="1"/>
        <v>1.141</v>
      </c>
      <c r="C59" s="5">
        <v>19.3</v>
      </c>
      <c r="D59" s="5">
        <v>1.3</v>
      </c>
      <c r="E59" s="5">
        <v>3.0</v>
      </c>
      <c r="F59" s="5">
        <v>0.0</v>
      </c>
      <c r="G59" s="5">
        <v>15.0</v>
      </c>
      <c r="H59" s="5">
        <v>0.5</v>
      </c>
    </row>
    <row r="60" ht="15.75" customHeight="1">
      <c r="A60" s="5">
        <v>6.3753636211155E13</v>
      </c>
      <c r="B60" s="6">
        <f t="shared" si="1"/>
        <v>1.141</v>
      </c>
      <c r="C60" s="5">
        <v>19.1</v>
      </c>
      <c r="D60" s="5">
        <v>1.1</v>
      </c>
      <c r="E60" s="5">
        <v>3.0</v>
      </c>
      <c r="F60" s="5">
        <v>0.0</v>
      </c>
      <c r="G60" s="5">
        <v>15.0</v>
      </c>
      <c r="H60" s="5">
        <v>0.6</v>
      </c>
    </row>
    <row r="61" ht="15.75" customHeight="1">
      <c r="A61" s="5">
        <v>6.3753636212304E13</v>
      </c>
      <c r="B61" s="6">
        <f t="shared" si="1"/>
        <v>1.149</v>
      </c>
      <c r="C61" s="5">
        <v>22.2</v>
      </c>
      <c r="D61" s="5">
        <v>4.2</v>
      </c>
      <c r="E61" s="5">
        <v>3.0</v>
      </c>
      <c r="F61" s="5">
        <v>0.0</v>
      </c>
      <c r="G61" s="5">
        <v>15.0</v>
      </c>
      <c r="H61" s="5">
        <v>0.9</v>
      </c>
    </row>
    <row r="62" ht="15.75" customHeight="1">
      <c r="A62" s="5">
        <v>6.3753636213442E13</v>
      </c>
      <c r="B62" s="6">
        <f t="shared" si="1"/>
        <v>1.138</v>
      </c>
      <c r="C62" s="5">
        <v>19.5</v>
      </c>
      <c r="D62" s="5">
        <v>1.5</v>
      </c>
      <c r="E62" s="5">
        <v>3.0</v>
      </c>
      <c r="F62" s="5">
        <v>0.0</v>
      </c>
      <c r="G62" s="5">
        <v>15.0</v>
      </c>
      <c r="H62" s="5">
        <v>0.8</v>
      </c>
    </row>
    <row r="63" ht="15.75" customHeight="1">
      <c r="A63" s="5">
        <v>6.3753636214576E13</v>
      </c>
      <c r="B63" s="6">
        <f t="shared" si="1"/>
        <v>1.134</v>
      </c>
      <c r="C63" s="5">
        <v>19.4</v>
      </c>
      <c r="D63" s="5">
        <v>1.4</v>
      </c>
      <c r="E63" s="5">
        <v>3.0</v>
      </c>
      <c r="F63" s="5">
        <v>0.0</v>
      </c>
      <c r="G63" s="5">
        <v>15.0</v>
      </c>
      <c r="H63" s="5">
        <v>0.6</v>
      </c>
    </row>
    <row r="64" ht="15.75" customHeight="1">
      <c r="A64" s="5">
        <v>6.375363621571E13</v>
      </c>
      <c r="B64" s="6">
        <f t="shared" si="1"/>
        <v>1.134</v>
      </c>
      <c r="C64" s="5">
        <v>20.9</v>
      </c>
      <c r="D64" s="5">
        <v>2.9</v>
      </c>
      <c r="E64" s="5">
        <v>3.0</v>
      </c>
      <c r="F64" s="5">
        <v>0.0</v>
      </c>
      <c r="G64" s="5">
        <v>15.0</v>
      </c>
      <c r="H64" s="5">
        <v>2.0</v>
      </c>
    </row>
    <row r="65" ht="15.75" customHeight="1">
      <c r="A65" s="5">
        <v>6.3753636216849E13</v>
      </c>
      <c r="B65" s="6">
        <f t="shared" si="1"/>
        <v>1.139</v>
      </c>
      <c r="C65" s="5">
        <v>19.4</v>
      </c>
      <c r="D65" s="5">
        <v>1.4</v>
      </c>
      <c r="E65" s="5">
        <v>3.0</v>
      </c>
      <c r="F65" s="5">
        <v>0.0</v>
      </c>
      <c r="G65" s="5">
        <v>15.0</v>
      </c>
      <c r="H65" s="5">
        <v>0.6</v>
      </c>
    </row>
    <row r="66" ht="15.75" customHeight="1">
      <c r="A66" s="5">
        <v>6.3753636218001E13</v>
      </c>
      <c r="B66" s="6">
        <f t="shared" si="1"/>
        <v>1.152</v>
      </c>
      <c r="C66" s="5">
        <v>19.8</v>
      </c>
      <c r="D66" s="5">
        <v>1.8</v>
      </c>
      <c r="E66" s="5">
        <v>3.0</v>
      </c>
      <c r="F66" s="5">
        <v>0.0</v>
      </c>
      <c r="G66" s="5">
        <v>15.0</v>
      </c>
      <c r="H66" s="5">
        <v>0.6</v>
      </c>
    </row>
    <row r="67" ht="15.75" customHeight="1">
      <c r="A67" s="5">
        <v>6.3753636219153E13</v>
      </c>
      <c r="B67" s="6">
        <f t="shared" si="1"/>
        <v>1.152</v>
      </c>
      <c r="C67" s="5">
        <v>19.3</v>
      </c>
      <c r="D67" s="5">
        <v>1.3</v>
      </c>
      <c r="E67" s="5">
        <v>3.0</v>
      </c>
      <c r="F67" s="5">
        <v>0.0</v>
      </c>
      <c r="G67" s="5">
        <v>15.0</v>
      </c>
      <c r="H67" s="5">
        <v>0.8</v>
      </c>
    </row>
    <row r="68" ht="15.75" customHeight="1">
      <c r="A68" s="5">
        <v>6.3753636220293E13</v>
      </c>
      <c r="B68" s="6">
        <f t="shared" si="1"/>
        <v>1.14</v>
      </c>
      <c r="C68" s="5">
        <v>20.5</v>
      </c>
      <c r="D68" s="5">
        <v>2.5</v>
      </c>
      <c r="E68" s="5">
        <v>3.0</v>
      </c>
      <c r="F68" s="5">
        <v>0.0</v>
      </c>
      <c r="G68" s="5">
        <v>15.0</v>
      </c>
      <c r="H68" s="5">
        <v>0.7</v>
      </c>
    </row>
    <row r="69" ht="15.75" customHeight="1">
      <c r="A69" s="5">
        <v>6.3753636221437E13</v>
      </c>
      <c r="B69" s="6">
        <f t="shared" si="1"/>
        <v>1.144</v>
      </c>
      <c r="C69" s="5">
        <v>19.4</v>
      </c>
      <c r="D69" s="5">
        <v>1.4</v>
      </c>
      <c r="E69" s="5">
        <v>3.0</v>
      </c>
      <c r="F69" s="5">
        <v>0.0</v>
      </c>
      <c r="G69" s="5">
        <v>15.0</v>
      </c>
      <c r="H69" s="5">
        <v>0.5</v>
      </c>
    </row>
    <row r="70" ht="15.75" customHeight="1">
      <c r="A70" s="5">
        <v>6.375363622256E13</v>
      </c>
      <c r="B70" s="6">
        <f t="shared" si="1"/>
        <v>1.123</v>
      </c>
      <c r="C70" s="5">
        <v>20.0</v>
      </c>
      <c r="D70" s="5">
        <v>2.0</v>
      </c>
      <c r="E70" s="5">
        <v>3.0</v>
      </c>
      <c r="F70" s="5">
        <v>0.0</v>
      </c>
      <c r="G70" s="5">
        <v>15.0</v>
      </c>
      <c r="H70" s="5">
        <v>0.6</v>
      </c>
    </row>
    <row r="71" ht="15.75" customHeight="1">
      <c r="A71" s="5">
        <v>6.3753636223674E13</v>
      </c>
      <c r="B71" s="6">
        <f t="shared" si="1"/>
        <v>1.114</v>
      </c>
      <c r="C71" s="5">
        <v>19.6</v>
      </c>
      <c r="D71" s="5">
        <v>1.6</v>
      </c>
      <c r="E71" s="5">
        <v>3.0</v>
      </c>
      <c r="F71" s="5">
        <v>0.0</v>
      </c>
      <c r="G71" s="5">
        <v>15.0</v>
      </c>
      <c r="H71" s="5">
        <v>0.6</v>
      </c>
    </row>
    <row r="72" ht="15.75" customHeight="1">
      <c r="A72" s="5">
        <v>6.3753636224796E13</v>
      </c>
      <c r="B72" s="6">
        <f t="shared" si="1"/>
        <v>1.122</v>
      </c>
      <c r="C72" s="5">
        <v>19.3</v>
      </c>
      <c r="D72" s="5">
        <v>1.3</v>
      </c>
      <c r="E72" s="5">
        <v>3.0</v>
      </c>
      <c r="F72" s="5">
        <v>0.0</v>
      </c>
      <c r="G72" s="5">
        <v>15.0</v>
      </c>
      <c r="H72" s="5">
        <v>0.8</v>
      </c>
    </row>
    <row r="73" ht="15.75" customHeight="1">
      <c r="A73" s="5">
        <v>6.3753636225911E13</v>
      </c>
      <c r="B73" s="6">
        <f t="shared" si="1"/>
        <v>1.115</v>
      </c>
      <c r="C73" s="5">
        <v>20.1</v>
      </c>
      <c r="D73" s="5">
        <v>2.1</v>
      </c>
      <c r="E73" s="5">
        <v>3.0</v>
      </c>
      <c r="F73" s="5">
        <v>0.0</v>
      </c>
      <c r="G73" s="5">
        <v>15.0</v>
      </c>
      <c r="H73" s="5">
        <v>0.6</v>
      </c>
    </row>
    <row r="74" ht="15.75" customHeight="1">
      <c r="A74" s="5">
        <v>6.3753636227043E13</v>
      </c>
      <c r="B74" s="6">
        <f t="shared" si="1"/>
        <v>1.132</v>
      </c>
      <c r="C74" s="5">
        <v>20.1</v>
      </c>
      <c r="D74" s="5">
        <v>2.1</v>
      </c>
      <c r="E74" s="5">
        <v>3.0</v>
      </c>
      <c r="F74" s="5">
        <v>0.0</v>
      </c>
      <c r="G74" s="5">
        <v>15.0</v>
      </c>
      <c r="H74" s="5">
        <v>0.6</v>
      </c>
    </row>
    <row r="75" ht="15.75" customHeight="1">
      <c r="A75" s="5">
        <v>6.375363622816E13</v>
      </c>
      <c r="B75" s="6">
        <f t="shared" si="1"/>
        <v>1.117</v>
      </c>
      <c r="C75" s="5">
        <v>20.8</v>
      </c>
      <c r="D75" s="5">
        <v>2.8</v>
      </c>
      <c r="E75" s="5">
        <v>3.0</v>
      </c>
      <c r="F75" s="5">
        <v>0.0</v>
      </c>
      <c r="G75" s="5">
        <v>15.0</v>
      </c>
      <c r="H75" s="5">
        <v>0.6</v>
      </c>
    </row>
    <row r="76" ht="15.75" customHeight="1">
      <c r="A76" s="5">
        <v>6.375363622929E13</v>
      </c>
      <c r="B76" s="6">
        <f t="shared" si="1"/>
        <v>1.13</v>
      </c>
      <c r="C76" s="5">
        <v>19.3</v>
      </c>
      <c r="D76" s="5">
        <v>1.3</v>
      </c>
      <c r="E76" s="5">
        <v>3.0</v>
      </c>
      <c r="F76" s="5">
        <v>0.0</v>
      </c>
      <c r="G76" s="5">
        <v>15.0</v>
      </c>
      <c r="H76" s="5">
        <v>0.5</v>
      </c>
    </row>
    <row r="77" ht="15.75" customHeight="1">
      <c r="A77" s="5">
        <v>6.375363623041E13</v>
      </c>
      <c r="B77" s="6">
        <f t="shared" si="1"/>
        <v>1.12</v>
      </c>
      <c r="C77" s="5">
        <v>19.3</v>
      </c>
      <c r="D77" s="5">
        <v>1.3</v>
      </c>
      <c r="E77" s="5">
        <v>3.0</v>
      </c>
      <c r="F77" s="5">
        <v>0.0</v>
      </c>
      <c r="G77" s="5">
        <v>15.0</v>
      </c>
      <c r="H77" s="5">
        <v>0.7</v>
      </c>
    </row>
    <row r="78" ht="15.75" customHeight="1">
      <c r="A78" s="5">
        <v>6.3753636231533E13</v>
      </c>
      <c r="B78" s="6">
        <f t="shared" si="1"/>
        <v>1.123</v>
      </c>
      <c r="C78" s="5">
        <v>20.8</v>
      </c>
      <c r="D78" s="5">
        <v>2.8</v>
      </c>
      <c r="E78" s="5">
        <v>3.0</v>
      </c>
      <c r="F78" s="5">
        <v>0.0</v>
      </c>
      <c r="G78" s="5">
        <v>15.0</v>
      </c>
      <c r="H78" s="5">
        <v>1.8</v>
      </c>
    </row>
    <row r="79" ht="15.75" customHeight="1">
      <c r="A79" s="5">
        <v>6.3753636232669E13</v>
      </c>
      <c r="B79" s="6">
        <f t="shared" si="1"/>
        <v>1.136</v>
      </c>
      <c r="C79" s="5">
        <v>19.9</v>
      </c>
      <c r="D79" s="5">
        <v>1.9</v>
      </c>
      <c r="E79" s="5">
        <v>3.0</v>
      </c>
      <c r="F79" s="5">
        <v>0.0</v>
      </c>
      <c r="G79" s="5">
        <v>15.0</v>
      </c>
      <c r="H79" s="5">
        <v>0.5</v>
      </c>
    </row>
    <row r="80" ht="15.75" customHeight="1">
      <c r="A80" s="5">
        <v>6.3753636233783E13</v>
      </c>
      <c r="B80" s="6">
        <f t="shared" si="1"/>
        <v>1.114</v>
      </c>
      <c r="C80" s="5">
        <v>19.3</v>
      </c>
      <c r="D80" s="5">
        <v>1.3</v>
      </c>
      <c r="E80" s="5">
        <v>3.0</v>
      </c>
      <c r="F80" s="5">
        <v>0.0</v>
      </c>
      <c r="G80" s="5">
        <v>15.0</v>
      </c>
      <c r="H80" s="5">
        <v>0.6</v>
      </c>
    </row>
    <row r="81" ht="15.75" customHeight="1">
      <c r="A81" s="5">
        <v>6.3753636234909E13</v>
      </c>
      <c r="B81" s="6">
        <f t="shared" si="1"/>
        <v>1.126</v>
      </c>
      <c r="C81" s="5">
        <v>19.2</v>
      </c>
      <c r="D81" s="5">
        <v>1.2</v>
      </c>
      <c r="E81" s="5">
        <v>3.0</v>
      </c>
      <c r="F81" s="5">
        <v>0.0</v>
      </c>
      <c r="G81" s="5">
        <v>15.0</v>
      </c>
      <c r="H81" s="5">
        <v>0.7</v>
      </c>
    </row>
    <row r="82" ht="15.75" customHeight="1">
      <c r="A82" s="5">
        <v>6.3753636236048E13</v>
      </c>
      <c r="B82" s="6">
        <f t="shared" si="1"/>
        <v>1.139</v>
      </c>
      <c r="C82" s="5">
        <v>19.7</v>
      </c>
      <c r="D82" s="5">
        <v>1.7</v>
      </c>
      <c r="E82" s="5">
        <v>3.0</v>
      </c>
      <c r="F82" s="5">
        <v>0.0</v>
      </c>
      <c r="G82" s="5">
        <v>15.0</v>
      </c>
      <c r="H82" s="5">
        <v>0.6</v>
      </c>
    </row>
    <row r="83" ht="15.75" customHeight="1">
      <c r="A83" s="5">
        <v>6.3753636237178E13</v>
      </c>
      <c r="B83" s="6">
        <f t="shared" si="1"/>
        <v>1.13</v>
      </c>
      <c r="C83" s="5">
        <v>20.5</v>
      </c>
      <c r="D83" s="5">
        <v>2.5</v>
      </c>
      <c r="E83" s="5">
        <v>3.0</v>
      </c>
      <c r="F83" s="5">
        <v>0.0</v>
      </c>
      <c r="G83" s="5">
        <v>15.0</v>
      </c>
      <c r="H83" s="5">
        <v>0.8</v>
      </c>
    </row>
    <row r="84" ht="15.75" customHeight="1">
      <c r="A84" s="5">
        <v>6.3753636238303E13</v>
      </c>
      <c r="B84" s="6">
        <f t="shared" si="1"/>
        <v>1.125</v>
      </c>
      <c r="C84" s="5">
        <v>19.8</v>
      </c>
      <c r="D84" s="5">
        <v>1.8</v>
      </c>
      <c r="E84" s="5">
        <v>3.0</v>
      </c>
      <c r="F84" s="5">
        <v>0.0</v>
      </c>
      <c r="G84" s="5">
        <v>15.0</v>
      </c>
      <c r="H84" s="5">
        <v>0.6</v>
      </c>
    </row>
    <row r="85" ht="15.75" customHeight="1">
      <c r="A85" s="5">
        <v>6.375363623943E13</v>
      </c>
      <c r="B85" s="6">
        <f t="shared" si="1"/>
        <v>1.127</v>
      </c>
      <c r="C85" s="5">
        <v>19.4</v>
      </c>
      <c r="D85" s="5">
        <v>1.4</v>
      </c>
      <c r="E85" s="5">
        <v>3.0</v>
      </c>
      <c r="F85" s="5">
        <v>0.0</v>
      </c>
      <c r="G85" s="5">
        <v>15.0</v>
      </c>
      <c r="H85" s="5">
        <v>0.6</v>
      </c>
    </row>
    <row r="86" ht="15.75" customHeight="1">
      <c r="A86" s="5">
        <v>6.3753636240557E13</v>
      </c>
      <c r="B86" s="6">
        <f t="shared" si="1"/>
        <v>1.127</v>
      </c>
      <c r="C86" s="5">
        <v>20.6</v>
      </c>
      <c r="D86" s="5">
        <v>2.6</v>
      </c>
      <c r="E86" s="5">
        <v>3.0</v>
      </c>
      <c r="F86" s="5">
        <v>0.0</v>
      </c>
      <c r="G86" s="5">
        <v>15.0</v>
      </c>
      <c r="H86" s="5">
        <v>0.7</v>
      </c>
    </row>
    <row r="87" ht="15.75" customHeight="1">
      <c r="A87" s="5">
        <v>6.3753636241676E13</v>
      </c>
      <c r="B87" s="6">
        <f t="shared" si="1"/>
        <v>1.119</v>
      </c>
      <c r="C87" s="5">
        <v>19.8</v>
      </c>
      <c r="D87" s="5">
        <v>1.8</v>
      </c>
      <c r="E87" s="5">
        <v>3.0</v>
      </c>
      <c r="F87" s="5">
        <v>0.0</v>
      </c>
      <c r="G87" s="5">
        <v>15.0</v>
      </c>
      <c r="H87" s="5">
        <v>0.5</v>
      </c>
    </row>
    <row r="88" ht="15.75" customHeight="1">
      <c r="A88" s="5">
        <v>6.3753636242808E13</v>
      </c>
      <c r="B88" s="6">
        <f t="shared" si="1"/>
        <v>1.132</v>
      </c>
      <c r="C88" s="5">
        <v>19.7</v>
      </c>
      <c r="D88" s="5">
        <v>1.7</v>
      </c>
      <c r="E88" s="5">
        <v>3.0</v>
      </c>
      <c r="F88" s="5">
        <v>0.0</v>
      </c>
      <c r="G88" s="5">
        <v>15.0</v>
      </c>
      <c r="H88" s="5">
        <v>0.6</v>
      </c>
    </row>
    <row r="89" ht="15.75" customHeight="1">
      <c r="A89" s="5">
        <v>6.3753636243929E13</v>
      </c>
      <c r="B89" s="6">
        <f t="shared" si="1"/>
        <v>1.121</v>
      </c>
      <c r="C89" s="5">
        <v>20.6</v>
      </c>
      <c r="D89" s="5">
        <v>2.6</v>
      </c>
      <c r="E89" s="5">
        <v>3.0</v>
      </c>
      <c r="F89" s="5">
        <v>0.0</v>
      </c>
      <c r="G89" s="5">
        <v>15.0</v>
      </c>
      <c r="H89" s="5">
        <v>0.6</v>
      </c>
    </row>
    <row r="90" ht="15.75" customHeight="1">
      <c r="A90" s="5">
        <v>6.3753636245057E13</v>
      </c>
      <c r="B90" s="6">
        <f t="shared" si="1"/>
        <v>1.128</v>
      </c>
      <c r="C90" s="5">
        <v>19.4</v>
      </c>
      <c r="D90" s="5">
        <v>1.4</v>
      </c>
      <c r="E90" s="5">
        <v>3.0</v>
      </c>
      <c r="F90" s="5">
        <v>0.0</v>
      </c>
      <c r="G90" s="5">
        <v>15.0</v>
      </c>
      <c r="H90" s="5">
        <v>0.6</v>
      </c>
    </row>
    <row r="91" ht="15.75" customHeight="1">
      <c r="A91" s="5">
        <v>6.3753636246178E13</v>
      </c>
      <c r="B91" s="6">
        <f t="shared" si="1"/>
        <v>1.121</v>
      </c>
      <c r="C91" s="5">
        <v>19.2</v>
      </c>
      <c r="D91" s="5">
        <v>1.2</v>
      </c>
      <c r="E91" s="5">
        <v>3.0</v>
      </c>
      <c r="F91" s="5">
        <v>0.0</v>
      </c>
      <c r="G91" s="5">
        <v>15.0</v>
      </c>
      <c r="H91" s="5">
        <v>0.6</v>
      </c>
    </row>
    <row r="92" ht="15.75" customHeight="1">
      <c r="A92" s="5">
        <v>6.3753636247306E13</v>
      </c>
      <c r="B92" s="6">
        <f t="shared" si="1"/>
        <v>1.128</v>
      </c>
      <c r="C92" s="5">
        <v>20.4</v>
      </c>
      <c r="D92" s="5">
        <v>2.4</v>
      </c>
      <c r="E92" s="5">
        <v>3.0</v>
      </c>
      <c r="F92" s="5">
        <v>0.0</v>
      </c>
      <c r="G92" s="5">
        <v>15.0</v>
      </c>
      <c r="H92" s="5">
        <v>0.6</v>
      </c>
    </row>
    <row r="93" ht="15.75" customHeight="1">
      <c r="A93" s="5">
        <v>6.3753636248434E13</v>
      </c>
      <c r="B93" s="6">
        <f t="shared" si="1"/>
        <v>1.128</v>
      </c>
      <c r="C93" s="5">
        <v>19.4</v>
      </c>
      <c r="D93" s="5">
        <v>1.4</v>
      </c>
      <c r="E93" s="5">
        <v>3.0</v>
      </c>
      <c r="F93" s="5">
        <v>0.0</v>
      </c>
      <c r="G93" s="5">
        <v>15.0</v>
      </c>
      <c r="H93" s="5">
        <v>0.5</v>
      </c>
    </row>
    <row r="94" ht="15.75" customHeight="1">
      <c r="A94" s="5">
        <v>6.3753636249548E13</v>
      </c>
      <c r="B94" s="6">
        <f t="shared" si="1"/>
        <v>1.114</v>
      </c>
      <c r="C94" s="5">
        <v>19.9</v>
      </c>
      <c r="D94" s="5">
        <v>1.9</v>
      </c>
      <c r="E94" s="5">
        <v>3.0</v>
      </c>
      <c r="F94" s="5">
        <v>0.0</v>
      </c>
      <c r="G94" s="5">
        <v>15.0</v>
      </c>
      <c r="H94" s="5">
        <v>1.3</v>
      </c>
    </row>
    <row r="95" ht="15.75" customHeight="1">
      <c r="A95" s="5">
        <v>6.3753636250673E13</v>
      </c>
      <c r="B95" s="6">
        <f t="shared" si="1"/>
        <v>1.125</v>
      </c>
      <c r="C95" s="5">
        <v>19.8</v>
      </c>
      <c r="D95" s="5">
        <v>1.8</v>
      </c>
      <c r="E95" s="5">
        <v>3.0</v>
      </c>
      <c r="F95" s="5">
        <v>0.0</v>
      </c>
      <c r="G95" s="5">
        <v>15.0</v>
      </c>
      <c r="H95" s="5">
        <v>0.7</v>
      </c>
    </row>
    <row r="96" ht="15.75" customHeight="1">
      <c r="A96" s="5">
        <v>6.3753636251803E13</v>
      </c>
      <c r="B96" s="6">
        <f t="shared" si="1"/>
        <v>1.13</v>
      </c>
      <c r="C96" s="5">
        <v>20.5</v>
      </c>
      <c r="D96" s="5">
        <v>2.5</v>
      </c>
      <c r="E96" s="5">
        <v>3.0</v>
      </c>
      <c r="F96" s="5">
        <v>0.0</v>
      </c>
      <c r="G96" s="5">
        <v>15.0</v>
      </c>
      <c r="H96" s="5">
        <v>0.7</v>
      </c>
    </row>
    <row r="97" ht="15.75" customHeight="1">
      <c r="A97" s="5">
        <v>6.3753636252924E13</v>
      </c>
      <c r="B97" s="6">
        <f t="shared" si="1"/>
        <v>1.121</v>
      </c>
      <c r="C97" s="5">
        <v>19.8</v>
      </c>
      <c r="D97" s="5">
        <v>1.8</v>
      </c>
      <c r="E97" s="5">
        <v>3.0</v>
      </c>
      <c r="F97" s="5">
        <v>0.0</v>
      </c>
      <c r="G97" s="5">
        <v>15.0</v>
      </c>
      <c r="H97" s="5">
        <v>0.8</v>
      </c>
    </row>
    <row r="98" ht="15.75" customHeight="1">
      <c r="A98" s="5">
        <v>6.3753636254054E13</v>
      </c>
      <c r="B98" s="6">
        <f t="shared" si="1"/>
        <v>1.13</v>
      </c>
      <c r="C98" s="5">
        <v>20.5</v>
      </c>
      <c r="D98" s="5">
        <v>2.5</v>
      </c>
      <c r="E98" s="5">
        <v>3.0</v>
      </c>
      <c r="F98" s="5">
        <v>0.0</v>
      </c>
      <c r="G98" s="5">
        <v>15.0</v>
      </c>
      <c r="H98" s="5">
        <v>0.9</v>
      </c>
    </row>
    <row r="99" ht="15.75" customHeight="1">
      <c r="A99" s="5">
        <v>6.375363625517E13</v>
      </c>
      <c r="B99" s="6">
        <f t="shared" si="1"/>
        <v>1.116</v>
      </c>
      <c r="C99" s="5">
        <v>19.6</v>
      </c>
      <c r="D99" s="5">
        <v>1.6</v>
      </c>
      <c r="E99" s="5">
        <v>3.0</v>
      </c>
      <c r="F99" s="5">
        <v>0.0</v>
      </c>
      <c r="G99" s="5">
        <v>15.0</v>
      </c>
      <c r="H99" s="5">
        <v>0.8</v>
      </c>
    </row>
    <row r="100" ht="15.75" customHeight="1">
      <c r="A100" s="5">
        <v>6.3753636256294E13</v>
      </c>
      <c r="B100" s="6">
        <f t="shared" si="1"/>
        <v>1.124</v>
      </c>
      <c r="C100" s="5">
        <v>19.9</v>
      </c>
      <c r="D100" s="5">
        <v>1.9</v>
      </c>
      <c r="E100" s="5">
        <v>3.0</v>
      </c>
      <c r="F100" s="5">
        <v>0.0</v>
      </c>
      <c r="G100" s="5">
        <v>15.0</v>
      </c>
      <c r="H100" s="5">
        <v>0.6</v>
      </c>
    </row>
    <row r="101" ht="15.75" customHeight="1">
      <c r="A101" s="5">
        <v>6.3753636257429E13</v>
      </c>
      <c r="B101" s="6">
        <f t="shared" si="1"/>
        <v>1.135</v>
      </c>
      <c r="C101" s="5">
        <v>20.1</v>
      </c>
      <c r="D101" s="5">
        <v>2.1</v>
      </c>
      <c r="E101" s="5">
        <v>3.0</v>
      </c>
      <c r="F101" s="5">
        <v>0.0</v>
      </c>
      <c r="G101" s="5">
        <v>15.0</v>
      </c>
      <c r="H101" s="5">
        <v>0.5</v>
      </c>
    </row>
    <row r="102" ht="15.75" customHeight="1">
      <c r="A102" s="5">
        <v>6.3753636258551E13</v>
      </c>
      <c r="B102" s="6">
        <f t="shared" si="1"/>
        <v>1.122</v>
      </c>
      <c r="C102" s="5">
        <v>19.7</v>
      </c>
      <c r="D102" s="5">
        <v>1.7</v>
      </c>
      <c r="E102" s="5">
        <v>3.0</v>
      </c>
      <c r="F102" s="5">
        <v>0.0</v>
      </c>
      <c r="G102" s="5">
        <v>15.0</v>
      </c>
      <c r="H102" s="5">
        <v>0.6</v>
      </c>
    </row>
    <row r="103" ht="15.75" customHeight="1">
      <c r="A103" s="5">
        <v>6.3753636259677E13</v>
      </c>
      <c r="B103" s="6">
        <f t="shared" si="1"/>
        <v>1.126</v>
      </c>
      <c r="C103" s="5">
        <v>20.1</v>
      </c>
      <c r="D103" s="5">
        <v>2.1</v>
      </c>
      <c r="E103" s="5">
        <v>3.0</v>
      </c>
      <c r="F103" s="5">
        <v>0.0</v>
      </c>
      <c r="G103" s="5">
        <v>15.0</v>
      </c>
      <c r="H103" s="5">
        <v>0.6</v>
      </c>
    </row>
    <row r="104" ht="15.75" customHeight="1">
      <c r="A104" s="5">
        <v>6.3753636260826E13</v>
      </c>
      <c r="B104" s="6">
        <f t="shared" si="1"/>
        <v>1.149</v>
      </c>
      <c r="C104" s="5">
        <v>19.5</v>
      </c>
      <c r="D104" s="5">
        <v>1.5</v>
      </c>
      <c r="E104" s="5">
        <v>3.0</v>
      </c>
      <c r="F104" s="5">
        <v>0.0</v>
      </c>
      <c r="G104" s="5">
        <v>15.0</v>
      </c>
      <c r="H104" s="5">
        <v>0.7</v>
      </c>
    </row>
    <row r="105" ht="15.75" customHeight="1">
      <c r="A105" s="5">
        <v>6.3753636261973E13</v>
      </c>
      <c r="B105" s="6">
        <f t="shared" si="1"/>
        <v>1.147</v>
      </c>
      <c r="C105" s="5">
        <v>20.2</v>
      </c>
      <c r="D105" s="5">
        <v>2.2</v>
      </c>
      <c r="E105" s="5">
        <v>3.0</v>
      </c>
      <c r="F105" s="5">
        <v>0.0</v>
      </c>
      <c r="G105" s="5">
        <v>15.0</v>
      </c>
      <c r="H105" s="5">
        <v>1.1</v>
      </c>
    </row>
    <row r="106" ht="15.75" customHeight="1">
      <c r="A106" s="5">
        <v>6.3753636263099E13</v>
      </c>
      <c r="B106" s="6">
        <f t="shared" si="1"/>
        <v>1.126</v>
      </c>
      <c r="C106" s="5">
        <v>21.9</v>
      </c>
      <c r="D106" s="5">
        <v>3.9</v>
      </c>
      <c r="E106" s="5">
        <v>3.0</v>
      </c>
      <c r="F106" s="5">
        <v>0.0</v>
      </c>
      <c r="G106" s="5">
        <v>15.0</v>
      </c>
      <c r="H106" s="5">
        <v>1.0</v>
      </c>
    </row>
    <row r="107" ht="15.75" customHeight="1">
      <c r="A107" s="5">
        <v>6.3753636264222E13</v>
      </c>
      <c r="B107" s="6">
        <f t="shared" si="1"/>
        <v>1.123</v>
      </c>
      <c r="C107" s="5">
        <v>20.8</v>
      </c>
      <c r="D107" s="5">
        <v>2.8</v>
      </c>
      <c r="E107" s="5">
        <v>3.0</v>
      </c>
      <c r="F107" s="5">
        <v>0.0</v>
      </c>
      <c r="G107" s="5">
        <v>15.0</v>
      </c>
      <c r="H107" s="5">
        <v>1.3</v>
      </c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7"/>
      <c r="C109" s="7"/>
      <c r="D109" s="7"/>
      <c r="E109" s="7"/>
      <c r="F109" s="7"/>
      <c r="G109" s="7"/>
      <c r="H109" s="7"/>
    </row>
    <row r="110" ht="15.75" customHeight="1">
      <c r="A110" s="4" t="s">
        <v>7</v>
      </c>
      <c r="B110" s="4">
        <f t="shared" ref="B110:H110" si="2">sum(B3:B106)</f>
        <v>117.582</v>
      </c>
      <c r="C110" s="4">
        <f t="shared" si="2"/>
        <v>2064.5</v>
      </c>
      <c r="D110" s="4">
        <f t="shared" si="2"/>
        <v>192.2</v>
      </c>
      <c r="E110" s="4">
        <f t="shared" si="2"/>
        <v>312</v>
      </c>
      <c r="F110" s="4">
        <f t="shared" si="2"/>
        <v>0</v>
      </c>
      <c r="G110" s="4">
        <f t="shared" si="2"/>
        <v>1560</v>
      </c>
      <c r="H110" s="4">
        <f t="shared" si="2"/>
        <v>68.1</v>
      </c>
    </row>
    <row r="111" ht="15.75" customHeight="1">
      <c r="A111" s="4" t="s">
        <v>8</v>
      </c>
      <c r="B111" s="4"/>
      <c r="C111" s="4">
        <f t="shared" ref="C111:H111" si="3">C110/$B$110</f>
        <v>17.55795955</v>
      </c>
      <c r="D111" s="4">
        <f t="shared" si="3"/>
        <v>1.634603936</v>
      </c>
      <c r="E111" s="4">
        <f t="shared" si="3"/>
        <v>2.653467367</v>
      </c>
      <c r="F111" s="4">
        <f t="shared" si="3"/>
        <v>0</v>
      </c>
      <c r="G111" s="4">
        <f t="shared" si="3"/>
        <v>13.26733684</v>
      </c>
      <c r="H111" s="4">
        <f t="shared" si="3"/>
        <v>0.5791702812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6.3753636326288E13</v>
      </c>
      <c r="B2" s="4"/>
      <c r="C2" s="5">
        <v>19.7</v>
      </c>
      <c r="D2" s="5">
        <v>1.7</v>
      </c>
      <c r="E2" s="5">
        <v>3.0</v>
      </c>
      <c r="F2" s="5">
        <v>0.0</v>
      </c>
      <c r="G2" s="5">
        <v>15.0</v>
      </c>
      <c r="H2" s="5">
        <v>0.8</v>
      </c>
    </row>
    <row r="3" ht="15.75" customHeight="1">
      <c r="A3" s="5">
        <v>6.3753636327407E13</v>
      </c>
      <c r="B3" s="2">
        <f t="shared" ref="B3:B108" si="1">(A3-A2)/1000</f>
        <v>1.119</v>
      </c>
      <c r="C3" s="5">
        <v>20.3</v>
      </c>
      <c r="D3" s="5">
        <v>2.3</v>
      </c>
      <c r="E3" s="5">
        <v>3.0</v>
      </c>
      <c r="F3" s="5">
        <v>0.0</v>
      </c>
      <c r="G3" s="5">
        <v>15.0</v>
      </c>
      <c r="H3" s="5">
        <v>0.9</v>
      </c>
    </row>
    <row r="4" ht="15.75" customHeight="1">
      <c r="A4" s="5">
        <v>6.3753636328533E13</v>
      </c>
      <c r="B4" s="2">
        <f t="shared" si="1"/>
        <v>1.126</v>
      </c>
      <c r="C4" s="5">
        <v>19.5</v>
      </c>
      <c r="D4" s="5">
        <v>1.5</v>
      </c>
      <c r="E4" s="5">
        <v>3.0</v>
      </c>
      <c r="F4" s="5">
        <v>0.0</v>
      </c>
      <c r="G4" s="5">
        <v>15.0</v>
      </c>
      <c r="H4" s="5">
        <v>0.7</v>
      </c>
    </row>
    <row r="5" ht="15.75" customHeight="1">
      <c r="A5" s="5">
        <v>6.3753636329667E13</v>
      </c>
      <c r="B5" s="2">
        <f t="shared" si="1"/>
        <v>1.134</v>
      </c>
      <c r="C5" s="5">
        <v>19.3</v>
      </c>
      <c r="D5" s="5">
        <v>1.3</v>
      </c>
      <c r="E5" s="5">
        <v>3.0</v>
      </c>
      <c r="F5" s="5">
        <v>0.0</v>
      </c>
      <c r="G5" s="5">
        <v>15.0</v>
      </c>
      <c r="H5" s="5">
        <v>0.7</v>
      </c>
    </row>
    <row r="6" ht="15.75" customHeight="1">
      <c r="A6" s="5">
        <v>6.3753636330798E13</v>
      </c>
      <c r="B6" s="6">
        <f t="shared" si="1"/>
        <v>1.131</v>
      </c>
      <c r="C6" s="5">
        <v>20.6</v>
      </c>
      <c r="D6" s="5">
        <v>2.6</v>
      </c>
      <c r="E6" s="5">
        <v>3.0</v>
      </c>
      <c r="F6" s="5">
        <v>0.0</v>
      </c>
      <c r="G6" s="5">
        <v>15.0</v>
      </c>
      <c r="H6" s="5">
        <v>1.7</v>
      </c>
    </row>
    <row r="7" ht="15.75" customHeight="1">
      <c r="A7" s="5">
        <v>6.3753636331924E13</v>
      </c>
      <c r="B7" s="6">
        <f t="shared" si="1"/>
        <v>1.126</v>
      </c>
      <c r="C7" s="5">
        <v>20.1</v>
      </c>
      <c r="D7" s="5">
        <v>2.1</v>
      </c>
      <c r="E7" s="5">
        <v>3.0</v>
      </c>
      <c r="F7" s="5">
        <v>0.0</v>
      </c>
      <c r="G7" s="5">
        <v>15.0</v>
      </c>
      <c r="H7" s="5">
        <v>0.7</v>
      </c>
    </row>
    <row r="8" ht="15.75" customHeight="1">
      <c r="A8" s="5">
        <v>6.3753636333049E13</v>
      </c>
      <c r="B8" s="6">
        <f t="shared" si="1"/>
        <v>1.125</v>
      </c>
      <c r="C8" s="5">
        <v>21.0</v>
      </c>
      <c r="D8" s="5">
        <v>3.0</v>
      </c>
      <c r="E8" s="5">
        <v>3.0</v>
      </c>
      <c r="F8" s="5">
        <v>0.0</v>
      </c>
      <c r="G8" s="5">
        <v>15.0</v>
      </c>
      <c r="H8" s="5">
        <v>0.8</v>
      </c>
    </row>
    <row r="9" ht="15.75" customHeight="1">
      <c r="A9" s="5">
        <v>6.3753636334172E13</v>
      </c>
      <c r="B9" s="6">
        <f t="shared" si="1"/>
        <v>1.123</v>
      </c>
      <c r="C9" s="5">
        <v>19.3</v>
      </c>
      <c r="D9" s="5">
        <v>1.3</v>
      </c>
      <c r="E9" s="5">
        <v>3.0</v>
      </c>
      <c r="F9" s="5">
        <v>0.0</v>
      </c>
      <c r="G9" s="5">
        <v>15.0</v>
      </c>
      <c r="H9" s="5">
        <v>0.4</v>
      </c>
    </row>
    <row r="10" ht="15.75" customHeight="1">
      <c r="A10" s="5">
        <v>6.3753636335301E13</v>
      </c>
      <c r="B10" s="6">
        <f t="shared" si="1"/>
        <v>1.129</v>
      </c>
      <c r="C10" s="5">
        <v>19.1</v>
      </c>
      <c r="D10" s="5">
        <v>1.1</v>
      </c>
      <c r="E10" s="5">
        <v>3.0</v>
      </c>
      <c r="F10" s="5">
        <v>0.0</v>
      </c>
      <c r="G10" s="5">
        <v>15.0</v>
      </c>
      <c r="H10" s="5">
        <v>0.5</v>
      </c>
    </row>
    <row r="11" ht="15.75" customHeight="1">
      <c r="A11" s="5">
        <v>6.3753636336426E13</v>
      </c>
      <c r="B11" s="6">
        <f t="shared" si="1"/>
        <v>1.125</v>
      </c>
      <c r="C11" s="5">
        <v>20.1</v>
      </c>
      <c r="D11" s="5">
        <v>2.1</v>
      </c>
      <c r="E11" s="5">
        <v>3.0</v>
      </c>
      <c r="F11" s="5">
        <v>0.0</v>
      </c>
      <c r="G11" s="5">
        <v>15.0</v>
      </c>
      <c r="H11" s="5">
        <v>0.7</v>
      </c>
    </row>
    <row r="12" ht="15.75" customHeight="1">
      <c r="A12" s="5">
        <v>6.3753636337557E13</v>
      </c>
      <c r="B12" s="6">
        <f t="shared" si="1"/>
        <v>1.131</v>
      </c>
      <c r="C12" s="5">
        <v>20.2</v>
      </c>
      <c r="D12" s="5">
        <v>2.2</v>
      </c>
      <c r="E12" s="5">
        <v>3.0</v>
      </c>
      <c r="F12" s="5">
        <v>0.0</v>
      </c>
      <c r="G12" s="5">
        <v>15.0</v>
      </c>
      <c r="H12" s="5">
        <v>0.7</v>
      </c>
    </row>
    <row r="13" ht="15.75" customHeight="1">
      <c r="A13" s="5">
        <v>6.3753636338683E13</v>
      </c>
      <c r="B13" s="6">
        <f t="shared" si="1"/>
        <v>1.126</v>
      </c>
      <c r="C13" s="5">
        <v>19.8</v>
      </c>
      <c r="D13" s="5">
        <v>1.8</v>
      </c>
      <c r="E13" s="5">
        <v>3.0</v>
      </c>
      <c r="F13" s="5">
        <v>0.0</v>
      </c>
      <c r="G13" s="5">
        <v>15.0</v>
      </c>
      <c r="H13" s="5">
        <v>0.7</v>
      </c>
    </row>
    <row r="14" ht="15.75" customHeight="1">
      <c r="A14" s="5">
        <v>6.3753636339806E13</v>
      </c>
      <c r="B14" s="6">
        <f t="shared" si="1"/>
        <v>1.123</v>
      </c>
      <c r="C14" s="5">
        <v>20.7</v>
      </c>
      <c r="D14" s="5">
        <v>2.7</v>
      </c>
      <c r="E14" s="5">
        <v>3.0</v>
      </c>
      <c r="F14" s="5">
        <v>0.0</v>
      </c>
      <c r="G14" s="5">
        <v>15.0</v>
      </c>
      <c r="H14" s="5">
        <v>0.9</v>
      </c>
    </row>
    <row r="15" ht="15.75" customHeight="1">
      <c r="A15" s="5">
        <v>6.3753636340922E13</v>
      </c>
      <c r="B15" s="6">
        <f t="shared" si="1"/>
        <v>1.116</v>
      </c>
      <c r="C15" s="5">
        <v>19.5</v>
      </c>
      <c r="D15" s="5">
        <v>1.5</v>
      </c>
      <c r="E15" s="5">
        <v>3.0</v>
      </c>
      <c r="F15" s="5">
        <v>0.0</v>
      </c>
      <c r="G15" s="5">
        <v>15.0</v>
      </c>
      <c r="H15" s="5">
        <v>0.6</v>
      </c>
    </row>
    <row r="16" ht="15.75" customHeight="1">
      <c r="A16" s="5">
        <v>6.3753636342054E13</v>
      </c>
      <c r="B16" s="6">
        <f t="shared" si="1"/>
        <v>1.132</v>
      </c>
      <c r="C16" s="5">
        <v>19.4</v>
      </c>
      <c r="D16" s="5">
        <v>1.4</v>
      </c>
      <c r="E16" s="5">
        <v>3.0</v>
      </c>
      <c r="F16" s="5">
        <v>0.0</v>
      </c>
      <c r="G16" s="5">
        <v>15.0</v>
      </c>
      <c r="H16" s="5">
        <v>0.9</v>
      </c>
    </row>
    <row r="17" ht="15.75" customHeight="1">
      <c r="A17" s="5">
        <v>6.3753636343175E13</v>
      </c>
      <c r="B17" s="6">
        <f t="shared" si="1"/>
        <v>1.121</v>
      </c>
      <c r="C17" s="5">
        <v>20.7</v>
      </c>
      <c r="D17" s="5">
        <v>2.7</v>
      </c>
      <c r="E17" s="5">
        <v>3.0</v>
      </c>
      <c r="F17" s="5">
        <v>0.0</v>
      </c>
      <c r="G17" s="5">
        <v>15.0</v>
      </c>
      <c r="H17" s="5">
        <v>1.3</v>
      </c>
    </row>
    <row r="18" ht="15.75" customHeight="1">
      <c r="A18" s="5">
        <v>6.3753636344302E13</v>
      </c>
      <c r="B18" s="6">
        <f t="shared" si="1"/>
        <v>1.127</v>
      </c>
      <c r="C18" s="5">
        <v>19.4</v>
      </c>
      <c r="D18" s="5">
        <v>1.4</v>
      </c>
      <c r="E18" s="5">
        <v>3.0</v>
      </c>
      <c r="F18" s="5">
        <v>0.0</v>
      </c>
      <c r="G18" s="5">
        <v>15.0</v>
      </c>
      <c r="H18" s="5">
        <v>0.6</v>
      </c>
    </row>
    <row r="19" ht="15.75" customHeight="1">
      <c r="A19" s="5">
        <v>6.3753636345426E13</v>
      </c>
      <c r="B19" s="6">
        <f t="shared" si="1"/>
        <v>1.124</v>
      </c>
      <c r="C19" s="5">
        <v>19.4</v>
      </c>
      <c r="D19" s="5">
        <v>1.4</v>
      </c>
      <c r="E19" s="5">
        <v>3.0</v>
      </c>
      <c r="F19" s="5">
        <v>0.0</v>
      </c>
      <c r="G19" s="5">
        <v>15.0</v>
      </c>
      <c r="H19" s="5">
        <v>0.7</v>
      </c>
    </row>
    <row r="20" ht="15.75" customHeight="1">
      <c r="A20" s="5">
        <v>6.3753636346548E13</v>
      </c>
      <c r="B20" s="6">
        <f t="shared" si="1"/>
        <v>1.122</v>
      </c>
      <c r="C20" s="5">
        <v>21.3</v>
      </c>
      <c r="D20" s="5">
        <v>3.3</v>
      </c>
      <c r="E20" s="5">
        <v>3.0</v>
      </c>
      <c r="F20" s="5">
        <v>0.0</v>
      </c>
      <c r="G20" s="5">
        <v>15.0</v>
      </c>
      <c r="H20" s="5">
        <v>0.9</v>
      </c>
    </row>
    <row r="21" ht="15.75" customHeight="1">
      <c r="A21" s="5">
        <v>6.3753636347682E13</v>
      </c>
      <c r="B21" s="6">
        <f t="shared" si="1"/>
        <v>1.134</v>
      </c>
      <c r="C21" s="5">
        <v>21.2</v>
      </c>
      <c r="D21" s="5">
        <v>3.2</v>
      </c>
      <c r="E21" s="5">
        <v>3.0</v>
      </c>
      <c r="F21" s="5">
        <v>0.0</v>
      </c>
      <c r="G21" s="5">
        <v>15.0</v>
      </c>
      <c r="H21" s="5">
        <v>0.7</v>
      </c>
    </row>
    <row r="22" ht="15.75" customHeight="1">
      <c r="A22" s="5">
        <v>6.3753636348799E13</v>
      </c>
      <c r="B22" s="6">
        <f t="shared" si="1"/>
        <v>1.117</v>
      </c>
      <c r="C22" s="5">
        <v>19.8</v>
      </c>
      <c r="D22" s="5">
        <v>1.8</v>
      </c>
      <c r="E22" s="5">
        <v>3.0</v>
      </c>
      <c r="F22" s="5">
        <v>0.0</v>
      </c>
      <c r="G22" s="5">
        <v>15.0</v>
      </c>
      <c r="H22" s="5">
        <v>0.9</v>
      </c>
    </row>
    <row r="23" ht="15.75" customHeight="1">
      <c r="A23" s="5">
        <v>6.3753636349923E13</v>
      </c>
      <c r="B23" s="6">
        <f t="shared" si="1"/>
        <v>1.124</v>
      </c>
      <c r="C23" s="5">
        <v>20.0</v>
      </c>
      <c r="D23" s="5">
        <v>1.9</v>
      </c>
      <c r="E23" s="5">
        <v>3.0</v>
      </c>
      <c r="F23" s="5">
        <v>0.0</v>
      </c>
      <c r="G23" s="5">
        <v>15.0</v>
      </c>
      <c r="H23" s="5">
        <v>1.0</v>
      </c>
    </row>
    <row r="24" ht="15.75" customHeight="1">
      <c r="A24" s="5">
        <v>6.3753636351049E13</v>
      </c>
      <c r="B24" s="6">
        <f t="shared" si="1"/>
        <v>1.126</v>
      </c>
      <c r="C24" s="5">
        <v>19.6</v>
      </c>
      <c r="D24" s="5">
        <v>1.6</v>
      </c>
      <c r="E24" s="5">
        <v>3.0</v>
      </c>
      <c r="F24" s="5">
        <v>0.0</v>
      </c>
      <c r="G24" s="5">
        <v>15.0</v>
      </c>
      <c r="H24" s="5">
        <v>0.7</v>
      </c>
    </row>
    <row r="25" ht="15.75" customHeight="1">
      <c r="A25" s="5">
        <v>6.3753636352174E13</v>
      </c>
      <c r="B25" s="6">
        <f t="shared" si="1"/>
        <v>1.125</v>
      </c>
      <c r="C25" s="5">
        <v>20.5</v>
      </c>
      <c r="D25" s="5">
        <v>2.5</v>
      </c>
      <c r="E25" s="5">
        <v>3.0</v>
      </c>
      <c r="F25" s="5">
        <v>0.0</v>
      </c>
      <c r="G25" s="5">
        <v>15.0</v>
      </c>
      <c r="H25" s="5">
        <v>0.7</v>
      </c>
    </row>
    <row r="26" ht="15.75" customHeight="1">
      <c r="A26" s="5">
        <v>6.3753636353305E13</v>
      </c>
      <c r="B26" s="6">
        <f t="shared" si="1"/>
        <v>1.131</v>
      </c>
      <c r="C26" s="5">
        <v>20.0</v>
      </c>
      <c r="D26" s="5">
        <v>2.0</v>
      </c>
      <c r="E26" s="5">
        <v>3.0</v>
      </c>
      <c r="F26" s="5">
        <v>0.0</v>
      </c>
      <c r="G26" s="5">
        <v>15.0</v>
      </c>
      <c r="H26" s="5">
        <v>0.7</v>
      </c>
    </row>
    <row r="27" ht="15.75" customHeight="1">
      <c r="A27" s="5">
        <v>6.3753636354439E13</v>
      </c>
      <c r="B27" s="6">
        <f t="shared" si="1"/>
        <v>1.134</v>
      </c>
      <c r="C27" s="5">
        <v>19.4</v>
      </c>
      <c r="D27" s="5">
        <v>1.4</v>
      </c>
      <c r="E27" s="5">
        <v>3.0</v>
      </c>
      <c r="F27" s="5">
        <v>0.0</v>
      </c>
      <c r="G27" s="5">
        <v>15.0</v>
      </c>
      <c r="H27" s="5">
        <v>1.6</v>
      </c>
    </row>
    <row r="28" ht="15.75" customHeight="1">
      <c r="A28" s="5">
        <v>6.3753636355569E13</v>
      </c>
      <c r="B28" s="6">
        <f t="shared" si="1"/>
        <v>1.13</v>
      </c>
      <c r="C28" s="5">
        <v>21.1</v>
      </c>
      <c r="D28" s="5">
        <v>3.1</v>
      </c>
      <c r="E28" s="5">
        <v>3.0</v>
      </c>
      <c r="F28" s="5">
        <v>0.0</v>
      </c>
      <c r="G28" s="5">
        <v>15.0</v>
      </c>
      <c r="H28" s="5">
        <v>0.9</v>
      </c>
    </row>
    <row r="29" ht="15.75" customHeight="1">
      <c r="A29" s="5">
        <v>6.3753636356702E13</v>
      </c>
      <c r="B29" s="6">
        <f t="shared" si="1"/>
        <v>1.133</v>
      </c>
      <c r="C29" s="5">
        <v>19.5</v>
      </c>
      <c r="D29" s="5">
        <v>1.5</v>
      </c>
      <c r="E29" s="5">
        <v>3.0</v>
      </c>
      <c r="F29" s="5">
        <v>0.0</v>
      </c>
      <c r="G29" s="5">
        <v>15.0</v>
      </c>
      <c r="H29" s="5">
        <v>0.7</v>
      </c>
    </row>
    <row r="30" ht="15.75" customHeight="1">
      <c r="A30" s="5">
        <v>6.375363635782E13</v>
      </c>
      <c r="B30" s="6">
        <f t="shared" si="1"/>
        <v>1.118</v>
      </c>
      <c r="C30" s="5">
        <v>20.5</v>
      </c>
      <c r="D30" s="5">
        <v>2.5</v>
      </c>
      <c r="E30" s="5">
        <v>3.0</v>
      </c>
      <c r="F30" s="5">
        <v>0.0</v>
      </c>
      <c r="G30" s="5">
        <v>15.0</v>
      </c>
      <c r="H30" s="5">
        <v>0.9</v>
      </c>
    </row>
    <row r="31" ht="15.75" customHeight="1">
      <c r="A31" s="5">
        <v>6.375363635894E13</v>
      </c>
      <c r="B31" s="6">
        <f t="shared" si="1"/>
        <v>1.12</v>
      </c>
      <c r="C31" s="5">
        <v>20.3</v>
      </c>
      <c r="D31" s="5">
        <v>2.3</v>
      </c>
      <c r="E31" s="5">
        <v>3.0</v>
      </c>
      <c r="F31" s="5">
        <v>0.0</v>
      </c>
      <c r="G31" s="5">
        <v>15.0</v>
      </c>
      <c r="H31" s="5">
        <v>0.9</v>
      </c>
    </row>
    <row r="32" ht="15.75" customHeight="1">
      <c r="A32" s="5">
        <v>6.3753636360066E13</v>
      </c>
      <c r="B32" s="6">
        <f t="shared" si="1"/>
        <v>1.126</v>
      </c>
      <c r="C32" s="5">
        <v>19.5</v>
      </c>
      <c r="D32" s="5">
        <v>1.5</v>
      </c>
      <c r="E32" s="5">
        <v>3.0</v>
      </c>
      <c r="F32" s="5">
        <v>0.0</v>
      </c>
      <c r="G32" s="5">
        <v>15.0</v>
      </c>
      <c r="H32" s="5">
        <v>0.7</v>
      </c>
    </row>
    <row r="33" ht="15.75" customHeight="1">
      <c r="A33" s="5">
        <v>6.3753636361189E13</v>
      </c>
      <c r="B33" s="6">
        <f t="shared" si="1"/>
        <v>1.123</v>
      </c>
      <c r="C33" s="5">
        <v>19.6</v>
      </c>
      <c r="D33" s="5">
        <v>1.6</v>
      </c>
      <c r="E33" s="5">
        <v>3.0</v>
      </c>
      <c r="F33" s="5">
        <v>0.0</v>
      </c>
      <c r="G33" s="5">
        <v>15.0</v>
      </c>
      <c r="H33" s="5">
        <v>0.6</v>
      </c>
    </row>
    <row r="34" ht="15.75" customHeight="1">
      <c r="A34" s="5">
        <v>6.3753636362323E13</v>
      </c>
      <c r="B34" s="6">
        <f t="shared" si="1"/>
        <v>1.134</v>
      </c>
      <c r="C34" s="5">
        <v>20.5</v>
      </c>
      <c r="D34" s="5">
        <v>2.4</v>
      </c>
      <c r="E34" s="5">
        <v>3.0</v>
      </c>
      <c r="F34" s="5">
        <v>0.0</v>
      </c>
      <c r="G34" s="5">
        <v>15.0</v>
      </c>
      <c r="H34" s="5">
        <v>0.8</v>
      </c>
    </row>
    <row r="35" ht="15.75" customHeight="1">
      <c r="A35" s="5">
        <v>6.3753636363439E13</v>
      </c>
      <c r="B35" s="6">
        <f t="shared" si="1"/>
        <v>1.116</v>
      </c>
      <c r="C35" s="5">
        <v>20.7</v>
      </c>
      <c r="D35" s="5">
        <v>2.7</v>
      </c>
      <c r="E35" s="5">
        <v>3.0</v>
      </c>
      <c r="F35" s="5">
        <v>0.0</v>
      </c>
      <c r="G35" s="5">
        <v>15.0</v>
      </c>
      <c r="H35" s="5">
        <v>0.7</v>
      </c>
    </row>
    <row r="36" ht="15.75" customHeight="1">
      <c r="A36" s="5">
        <v>6.3753636364574E13</v>
      </c>
      <c r="B36" s="6">
        <f t="shared" si="1"/>
        <v>1.135</v>
      </c>
      <c r="C36" s="5">
        <v>19.8</v>
      </c>
      <c r="D36" s="5">
        <v>1.8</v>
      </c>
      <c r="E36" s="5">
        <v>3.0</v>
      </c>
      <c r="F36" s="5">
        <v>0.0</v>
      </c>
      <c r="G36" s="5">
        <v>15.0</v>
      </c>
      <c r="H36" s="5">
        <v>0.7</v>
      </c>
    </row>
    <row r="37" ht="15.75" customHeight="1">
      <c r="A37" s="5">
        <v>6.3753636365693E13</v>
      </c>
      <c r="B37" s="6">
        <f t="shared" si="1"/>
        <v>1.119</v>
      </c>
      <c r="C37" s="5">
        <v>19.7</v>
      </c>
      <c r="D37" s="5">
        <v>1.7</v>
      </c>
      <c r="E37" s="5">
        <v>3.0</v>
      </c>
      <c r="F37" s="5">
        <v>0.0</v>
      </c>
      <c r="G37" s="5">
        <v>15.0</v>
      </c>
      <c r="H37" s="5">
        <v>1.1</v>
      </c>
    </row>
    <row r="38" ht="15.75" customHeight="1">
      <c r="A38" s="5">
        <v>6.3753636366835E13</v>
      </c>
      <c r="B38" s="6">
        <f t="shared" si="1"/>
        <v>1.142</v>
      </c>
      <c r="C38" s="5">
        <v>20.3</v>
      </c>
      <c r="D38" s="5">
        <v>2.3</v>
      </c>
      <c r="E38" s="5">
        <v>3.0</v>
      </c>
      <c r="F38" s="5">
        <v>0.0</v>
      </c>
      <c r="G38" s="5">
        <v>15.0</v>
      </c>
      <c r="H38" s="5">
        <v>1.4</v>
      </c>
    </row>
    <row r="39" ht="15.75" customHeight="1">
      <c r="A39" s="5">
        <v>6.3753636367967E13</v>
      </c>
      <c r="B39" s="6">
        <f t="shared" si="1"/>
        <v>1.132</v>
      </c>
      <c r="C39" s="5">
        <v>20.9</v>
      </c>
      <c r="D39" s="5">
        <v>2.9</v>
      </c>
      <c r="E39" s="5">
        <v>3.0</v>
      </c>
      <c r="F39" s="5">
        <v>0.0</v>
      </c>
      <c r="G39" s="5">
        <v>15.0</v>
      </c>
      <c r="H39" s="5">
        <v>1.1</v>
      </c>
    </row>
    <row r="40" ht="15.75" customHeight="1">
      <c r="A40" s="5">
        <v>6.3753636369078E13</v>
      </c>
      <c r="B40" s="6">
        <f t="shared" si="1"/>
        <v>1.111</v>
      </c>
      <c r="C40" s="5">
        <v>19.7</v>
      </c>
      <c r="D40" s="5">
        <v>1.7</v>
      </c>
      <c r="E40" s="5">
        <v>3.0</v>
      </c>
      <c r="F40" s="5">
        <v>0.0</v>
      </c>
      <c r="G40" s="5">
        <v>15.0</v>
      </c>
      <c r="H40" s="5">
        <v>0.7</v>
      </c>
    </row>
    <row r="41" ht="15.75" customHeight="1">
      <c r="A41" s="5">
        <v>6.3753636370205E13</v>
      </c>
      <c r="B41" s="6">
        <f t="shared" si="1"/>
        <v>1.127</v>
      </c>
      <c r="C41" s="5">
        <v>19.8</v>
      </c>
      <c r="D41" s="5">
        <v>1.8</v>
      </c>
      <c r="E41" s="5">
        <v>3.0</v>
      </c>
      <c r="F41" s="5">
        <v>0.0</v>
      </c>
      <c r="G41" s="5">
        <v>15.0</v>
      </c>
      <c r="H41" s="5">
        <v>0.8</v>
      </c>
    </row>
    <row r="42" ht="15.75" customHeight="1">
      <c r="A42" s="5">
        <v>6.3753636371341E13</v>
      </c>
      <c r="B42" s="6">
        <f t="shared" si="1"/>
        <v>1.136</v>
      </c>
      <c r="C42" s="5">
        <v>19.9</v>
      </c>
      <c r="D42" s="5">
        <v>1.9</v>
      </c>
      <c r="E42" s="5">
        <v>3.0</v>
      </c>
      <c r="F42" s="5">
        <v>0.0</v>
      </c>
      <c r="G42" s="5">
        <v>15.0</v>
      </c>
      <c r="H42" s="5">
        <v>0.6</v>
      </c>
    </row>
    <row r="43" ht="15.75" customHeight="1">
      <c r="A43" s="5">
        <v>6.3753636372458E13</v>
      </c>
      <c r="B43" s="6">
        <f t="shared" si="1"/>
        <v>1.117</v>
      </c>
      <c r="C43" s="5">
        <v>20.2</v>
      </c>
      <c r="D43" s="5">
        <v>2.2</v>
      </c>
      <c r="E43" s="5">
        <v>3.0</v>
      </c>
      <c r="F43" s="5">
        <v>0.0</v>
      </c>
      <c r="G43" s="5">
        <v>15.0</v>
      </c>
      <c r="H43" s="5">
        <v>0.8</v>
      </c>
    </row>
    <row r="44" ht="15.75" customHeight="1">
      <c r="A44" s="5">
        <v>6.3753636373586E13</v>
      </c>
      <c r="B44" s="6">
        <f t="shared" si="1"/>
        <v>1.128</v>
      </c>
      <c r="C44" s="5">
        <v>19.7</v>
      </c>
      <c r="D44" s="5">
        <v>1.7</v>
      </c>
      <c r="E44" s="5">
        <v>3.0</v>
      </c>
      <c r="F44" s="5">
        <v>0.0</v>
      </c>
      <c r="G44" s="5">
        <v>15.0</v>
      </c>
      <c r="H44" s="5">
        <v>0.7</v>
      </c>
    </row>
    <row r="45" ht="15.75" customHeight="1">
      <c r="A45" s="5">
        <v>6.3753636374705E13</v>
      </c>
      <c r="B45" s="6">
        <f t="shared" si="1"/>
        <v>1.119</v>
      </c>
      <c r="C45" s="5">
        <v>19.6</v>
      </c>
      <c r="D45" s="5">
        <v>1.6</v>
      </c>
      <c r="E45" s="5">
        <v>3.0</v>
      </c>
      <c r="F45" s="5">
        <v>0.0</v>
      </c>
      <c r="G45" s="5">
        <v>15.0</v>
      </c>
      <c r="H45" s="5">
        <v>0.9</v>
      </c>
    </row>
    <row r="46" ht="15.75" customHeight="1">
      <c r="A46" s="5">
        <v>6.3753636375834E13</v>
      </c>
      <c r="B46" s="6">
        <f t="shared" si="1"/>
        <v>1.129</v>
      </c>
      <c r="C46" s="5">
        <v>20.5</v>
      </c>
      <c r="D46" s="5">
        <v>2.5</v>
      </c>
      <c r="E46" s="5">
        <v>3.0</v>
      </c>
      <c r="F46" s="5">
        <v>0.0</v>
      </c>
      <c r="G46" s="5">
        <v>15.0</v>
      </c>
      <c r="H46" s="5">
        <v>0.7</v>
      </c>
    </row>
    <row r="47" ht="15.75" customHeight="1">
      <c r="A47" s="5">
        <v>6.3753636376964E13</v>
      </c>
      <c r="B47" s="6">
        <f t="shared" si="1"/>
        <v>1.13</v>
      </c>
      <c r="C47" s="5">
        <v>20.4</v>
      </c>
      <c r="D47" s="5">
        <v>2.4</v>
      </c>
      <c r="E47" s="5">
        <v>3.0</v>
      </c>
      <c r="F47" s="5">
        <v>0.0</v>
      </c>
      <c r="G47" s="5">
        <v>15.0</v>
      </c>
      <c r="H47" s="5">
        <v>0.9</v>
      </c>
    </row>
    <row r="48" ht="15.75" customHeight="1">
      <c r="A48" s="5">
        <v>6.3753636378086E13</v>
      </c>
      <c r="B48" s="6">
        <f t="shared" si="1"/>
        <v>1.122</v>
      </c>
      <c r="C48" s="5">
        <v>20.2</v>
      </c>
      <c r="D48" s="5">
        <v>2.2</v>
      </c>
      <c r="E48" s="5">
        <v>3.0</v>
      </c>
      <c r="F48" s="5">
        <v>0.0</v>
      </c>
      <c r="G48" s="5">
        <v>15.0</v>
      </c>
      <c r="H48" s="5">
        <v>0.7</v>
      </c>
    </row>
    <row r="49" ht="15.75" customHeight="1">
      <c r="A49" s="5">
        <v>6.3753636379216E13</v>
      </c>
      <c r="B49" s="6">
        <f t="shared" si="1"/>
        <v>1.13</v>
      </c>
      <c r="C49" s="5">
        <v>20.2</v>
      </c>
      <c r="D49" s="5">
        <v>2.2</v>
      </c>
      <c r="E49" s="5">
        <v>3.0</v>
      </c>
      <c r="F49" s="5">
        <v>0.0</v>
      </c>
      <c r="G49" s="5">
        <v>15.0</v>
      </c>
      <c r="H49" s="5">
        <v>1.4</v>
      </c>
    </row>
    <row r="50" ht="15.75" customHeight="1">
      <c r="A50" s="5">
        <v>6.3753636380338E13</v>
      </c>
      <c r="B50" s="6">
        <f t="shared" si="1"/>
        <v>1.122</v>
      </c>
      <c r="C50" s="5">
        <v>20.4</v>
      </c>
      <c r="D50" s="5">
        <v>2.4</v>
      </c>
      <c r="E50" s="5">
        <v>3.0</v>
      </c>
      <c r="F50" s="5">
        <v>0.0</v>
      </c>
      <c r="G50" s="5">
        <v>15.0</v>
      </c>
      <c r="H50" s="5">
        <v>0.8</v>
      </c>
    </row>
    <row r="51" ht="15.75" customHeight="1">
      <c r="A51" s="5">
        <v>6.3753636381455E13</v>
      </c>
      <c r="B51" s="6">
        <f t="shared" si="1"/>
        <v>1.117</v>
      </c>
      <c r="C51" s="5">
        <v>19.9</v>
      </c>
      <c r="D51" s="5">
        <v>1.9</v>
      </c>
      <c r="E51" s="5">
        <v>3.0</v>
      </c>
      <c r="F51" s="5">
        <v>0.0</v>
      </c>
      <c r="G51" s="5">
        <v>15.0</v>
      </c>
      <c r="H51" s="5">
        <v>0.8</v>
      </c>
    </row>
    <row r="52" ht="15.75" customHeight="1">
      <c r="A52" s="5">
        <v>6.3753636382625E13</v>
      </c>
      <c r="B52" s="6">
        <f t="shared" si="1"/>
        <v>1.17</v>
      </c>
      <c r="C52" s="5">
        <v>20.4</v>
      </c>
      <c r="D52" s="5">
        <v>2.4</v>
      </c>
      <c r="E52" s="5">
        <v>3.0</v>
      </c>
      <c r="F52" s="5">
        <v>0.0</v>
      </c>
      <c r="G52" s="5">
        <v>15.0</v>
      </c>
      <c r="H52" s="5">
        <v>0.8</v>
      </c>
    </row>
    <row r="53" ht="15.75" customHeight="1">
      <c r="A53" s="5">
        <v>6.375363638377E13</v>
      </c>
      <c r="B53" s="6">
        <f t="shared" si="1"/>
        <v>1.145</v>
      </c>
      <c r="C53" s="5">
        <v>20.8</v>
      </c>
      <c r="D53" s="5">
        <v>2.8</v>
      </c>
      <c r="E53" s="5">
        <v>3.0</v>
      </c>
      <c r="F53" s="5">
        <v>0.0</v>
      </c>
      <c r="G53" s="5">
        <v>15.0</v>
      </c>
      <c r="H53" s="5">
        <v>0.8</v>
      </c>
    </row>
    <row r="54" ht="15.75" customHeight="1">
      <c r="A54" s="5">
        <v>6.3753636384895E13</v>
      </c>
      <c r="B54" s="6">
        <f t="shared" si="1"/>
        <v>1.125</v>
      </c>
      <c r="C54" s="5">
        <v>19.4</v>
      </c>
      <c r="D54" s="5">
        <v>1.4</v>
      </c>
      <c r="E54" s="5">
        <v>3.0</v>
      </c>
      <c r="F54" s="5">
        <v>0.0</v>
      </c>
      <c r="G54" s="5">
        <v>15.0</v>
      </c>
      <c r="H54" s="5">
        <v>0.8</v>
      </c>
    </row>
    <row r="55" ht="15.75" customHeight="1">
      <c r="A55" s="5">
        <v>6.3753636386023E13</v>
      </c>
      <c r="B55" s="6">
        <f t="shared" si="1"/>
        <v>1.128</v>
      </c>
      <c r="C55" s="5">
        <v>19.4</v>
      </c>
      <c r="D55" s="5">
        <v>1.4</v>
      </c>
      <c r="E55" s="5">
        <v>3.0</v>
      </c>
      <c r="F55" s="5">
        <v>0.0</v>
      </c>
      <c r="G55" s="5">
        <v>15.0</v>
      </c>
      <c r="H55" s="5">
        <v>0.5</v>
      </c>
    </row>
    <row r="56" ht="15.75" customHeight="1">
      <c r="A56" s="5">
        <v>6.3753636387176E13</v>
      </c>
      <c r="B56" s="6">
        <f t="shared" si="1"/>
        <v>1.153</v>
      </c>
      <c r="C56" s="5">
        <v>20.7</v>
      </c>
      <c r="D56" s="5">
        <v>2.7</v>
      </c>
      <c r="E56" s="5">
        <v>3.0</v>
      </c>
      <c r="F56" s="5">
        <v>0.0</v>
      </c>
      <c r="G56" s="5">
        <v>15.0</v>
      </c>
      <c r="H56" s="5">
        <v>0.8</v>
      </c>
    </row>
    <row r="57" ht="15.75" customHeight="1">
      <c r="A57" s="5">
        <v>6.3753636388301E13</v>
      </c>
      <c r="B57" s="6">
        <f t="shared" si="1"/>
        <v>1.125</v>
      </c>
      <c r="C57" s="5">
        <v>20.8</v>
      </c>
      <c r="D57" s="5">
        <v>2.8</v>
      </c>
      <c r="E57" s="5">
        <v>3.0</v>
      </c>
      <c r="F57" s="5">
        <v>0.0</v>
      </c>
      <c r="G57" s="5">
        <v>15.0</v>
      </c>
      <c r="H57" s="5">
        <v>0.8</v>
      </c>
    </row>
    <row r="58" ht="15.75" customHeight="1">
      <c r="A58" s="5">
        <v>6.3753636389428E13</v>
      </c>
      <c r="B58" s="6">
        <f t="shared" si="1"/>
        <v>1.127</v>
      </c>
      <c r="C58" s="5">
        <v>19.4</v>
      </c>
      <c r="D58" s="5">
        <v>1.4</v>
      </c>
      <c r="E58" s="5">
        <v>3.0</v>
      </c>
      <c r="F58" s="5">
        <v>0.0</v>
      </c>
      <c r="G58" s="5">
        <v>15.0</v>
      </c>
      <c r="H58" s="5">
        <v>0.9</v>
      </c>
    </row>
    <row r="59" ht="15.75" customHeight="1">
      <c r="A59" s="5">
        <v>6.3753636390562E13</v>
      </c>
      <c r="B59" s="6">
        <f t="shared" si="1"/>
        <v>1.134</v>
      </c>
      <c r="C59" s="5">
        <v>19.8</v>
      </c>
      <c r="D59" s="5">
        <v>1.8</v>
      </c>
      <c r="E59" s="5">
        <v>3.0</v>
      </c>
      <c r="F59" s="5">
        <v>0.0</v>
      </c>
      <c r="G59" s="5">
        <v>15.0</v>
      </c>
      <c r="H59" s="5">
        <v>0.8</v>
      </c>
    </row>
    <row r="60" ht="15.75" customHeight="1">
      <c r="A60" s="5">
        <v>6.3753636391698E13</v>
      </c>
      <c r="B60" s="6">
        <f t="shared" si="1"/>
        <v>1.136</v>
      </c>
      <c r="C60" s="5">
        <v>20.4</v>
      </c>
      <c r="D60" s="5">
        <v>2.4</v>
      </c>
      <c r="E60" s="5">
        <v>3.0</v>
      </c>
      <c r="F60" s="5">
        <v>0.0</v>
      </c>
      <c r="G60" s="5">
        <v>15.0</v>
      </c>
      <c r="H60" s="5">
        <v>1.2</v>
      </c>
    </row>
    <row r="61" ht="15.75" customHeight="1">
      <c r="A61" s="5">
        <v>6.3753636392829E13</v>
      </c>
      <c r="B61" s="6">
        <f t="shared" si="1"/>
        <v>1.131</v>
      </c>
      <c r="C61" s="5">
        <v>20.0</v>
      </c>
      <c r="D61" s="5">
        <v>2.0</v>
      </c>
      <c r="E61" s="5">
        <v>3.0</v>
      </c>
      <c r="F61" s="5">
        <v>0.0</v>
      </c>
      <c r="G61" s="5">
        <v>15.0</v>
      </c>
      <c r="H61" s="5">
        <v>0.9</v>
      </c>
    </row>
    <row r="62" ht="15.75" customHeight="1">
      <c r="A62" s="5">
        <v>6.3753636393957E13</v>
      </c>
      <c r="B62" s="6">
        <f t="shared" si="1"/>
        <v>1.128</v>
      </c>
      <c r="C62" s="5">
        <v>19.9</v>
      </c>
      <c r="D62" s="5">
        <v>1.9</v>
      </c>
      <c r="E62" s="5">
        <v>3.0</v>
      </c>
      <c r="F62" s="5">
        <v>0.0</v>
      </c>
      <c r="G62" s="5">
        <v>15.0</v>
      </c>
      <c r="H62" s="5">
        <v>0.8</v>
      </c>
    </row>
    <row r="63" ht="15.75" customHeight="1">
      <c r="A63" s="5">
        <v>6.3753636395088E13</v>
      </c>
      <c r="B63" s="6">
        <f t="shared" si="1"/>
        <v>1.131</v>
      </c>
      <c r="C63" s="5">
        <v>19.9</v>
      </c>
      <c r="D63" s="5">
        <v>1.9</v>
      </c>
      <c r="E63" s="5">
        <v>3.0</v>
      </c>
      <c r="F63" s="5">
        <v>0.0</v>
      </c>
      <c r="G63" s="5">
        <v>15.0</v>
      </c>
      <c r="H63" s="5">
        <v>0.7</v>
      </c>
    </row>
    <row r="64" ht="15.75" customHeight="1">
      <c r="A64" s="5">
        <v>6.3753636396197E13</v>
      </c>
      <c r="B64" s="6">
        <f t="shared" si="1"/>
        <v>1.109</v>
      </c>
      <c r="C64" s="5">
        <v>19.7</v>
      </c>
      <c r="D64" s="5">
        <v>1.7</v>
      </c>
      <c r="E64" s="5">
        <v>3.0</v>
      </c>
      <c r="F64" s="5">
        <v>0.0</v>
      </c>
      <c r="G64" s="5">
        <v>15.0</v>
      </c>
      <c r="H64" s="5">
        <v>0.5</v>
      </c>
    </row>
    <row r="65" ht="15.75" customHeight="1">
      <c r="A65" s="5">
        <v>6.3753636397331E13</v>
      </c>
      <c r="B65" s="6">
        <f t="shared" si="1"/>
        <v>1.134</v>
      </c>
      <c r="C65" s="5">
        <v>20.6</v>
      </c>
      <c r="D65" s="5">
        <v>2.6</v>
      </c>
      <c r="E65" s="5">
        <v>3.0</v>
      </c>
      <c r="F65" s="5">
        <v>0.0</v>
      </c>
      <c r="G65" s="5">
        <v>15.0</v>
      </c>
      <c r="H65" s="5">
        <v>0.7</v>
      </c>
    </row>
    <row r="66" ht="15.75" customHeight="1">
      <c r="A66" s="5">
        <v>6.3753636398459E13</v>
      </c>
      <c r="B66" s="6">
        <f t="shared" si="1"/>
        <v>1.128</v>
      </c>
      <c r="C66" s="5">
        <v>19.9</v>
      </c>
      <c r="D66" s="5">
        <v>1.9</v>
      </c>
      <c r="E66" s="5">
        <v>3.0</v>
      </c>
      <c r="F66" s="5">
        <v>0.0</v>
      </c>
      <c r="G66" s="5">
        <v>15.0</v>
      </c>
      <c r="H66" s="5">
        <v>0.8</v>
      </c>
    </row>
    <row r="67" ht="15.75" customHeight="1">
      <c r="A67" s="5">
        <v>6.3753636399588E13</v>
      </c>
      <c r="B67" s="6">
        <f t="shared" si="1"/>
        <v>1.129</v>
      </c>
      <c r="C67" s="5">
        <v>19.9</v>
      </c>
      <c r="D67" s="5">
        <v>1.9</v>
      </c>
      <c r="E67" s="5">
        <v>3.0</v>
      </c>
      <c r="F67" s="5">
        <v>0.0</v>
      </c>
      <c r="G67" s="5">
        <v>15.0</v>
      </c>
      <c r="H67" s="5">
        <v>0.7</v>
      </c>
    </row>
    <row r="68" ht="15.75" customHeight="1">
      <c r="A68" s="5">
        <v>6.3753636400703E13</v>
      </c>
      <c r="B68" s="6">
        <f t="shared" si="1"/>
        <v>1.115</v>
      </c>
      <c r="C68" s="5">
        <v>19.7</v>
      </c>
      <c r="D68" s="5">
        <v>1.7</v>
      </c>
      <c r="E68" s="5">
        <v>3.0</v>
      </c>
      <c r="F68" s="5">
        <v>0.0</v>
      </c>
      <c r="G68" s="5">
        <v>15.0</v>
      </c>
      <c r="H68" s="5">
        <v>0.7</v>
      </c>
    </row>
    <row r="69" ht="15.75" customHeight="1">
      <c r="A69" s="5">
        <v>6.3753636401833E13</v>
      </c>
      <c r="B69" s="6">
        <f t="shared" si="1"/>
        <v>1.13</v>
      </c>
      <c r="C69" s="5">
        <v>19.5</v>
      </c>
      <c r="D69" s="5">
        <v>1.5</v>
      </c>
      <c r="E69" s="5">
        <v>3.0</v>
      </c>
      <c r="F69" s="5">
        <v>0.0</v>
      </c>
      <c r="G69" s="5">
        <v>15.0</v>
      </c>
      <c r="H69" s="5">
        <v>0.8</v>
      </c>
    </row>
    <row r="70" ht="15.75" customHeight="1">
      <c r="A70" s="5">
        <v>6.3753636402989E13</v>
      </c>
      <c r="B70" s="6">
        <f t="shared" si="1"/>
        <v>1.156</v>
      </c>
      <c r="C70" s="5">
        <v>21.5</v>
      </c>
      <c r="D70" s="5">
        <v>3.5</v>
      </c>
      <c r="E70" s="5">
        <v>3.0</v>
      </c>
      <c r="F70" s="5">
        <v>0.0</v>
      </c>
      <c r="G70" s="5">
        <v>15.0</v>
      </c>
      <c r="H70" s="5">
        <v>1.8</v>
      </c>
    </row>
    <row r="71" ht="15.75" customHeight="1">
      <c r="A71" s="5">
        <v>6.3753636404119E13</v>
      </c>
      <c r="B71" s="6">
        <f t="shared" si="1"/>
        <v>1.13</v>
      </c>
      <c r="C71" s="5">
        <v>20.2</v>
      </c>
      <c r="D71" s="5">
        <v>2.2</v>
      </c>
      <c r="E71" s="5">
        <v>3.0</v>
      </c>
      <c r="F71" s="5">
        <v>0.0</v>
      </c>
      <c r="G71" s="5">
        <v>15.0</v>
      </c>
      <c r="H71" s="5">
        <v>0.6</v>
      </c>
    </row>
    <row r="72" ht="15.75" customHeight="1">
      <c r="A72" s="5">
        <v>6.3753636405243E13</v>
      </c>
      <c r="B72" s="6">
        <f t="shared" si="1"/>
        <v>1.124</v>
      </c>
      <c r="C72" s="5">
        <v>19.2</v>
      </c>
      <c r="D72" s="5">
        <v>1.2</v>
      </c>
      <c r="E72" s="5">
        <v>3.0</v>
      </c>
      <c r="F72" s="5">
        <v>0.0</v>
      </c>
      <c r="G72" s="5">
        <v>15.0</v>
      </c>
      <c r="H72" s="5">
        <v>0.6</v>
      </c>
    </row>
    <row r="73" ht="15.75" customHeight="1">
      <c r="A73" s="5">
        <v>6.3753636406368E13</v>
      </c>
      <c r="B73" s="6">
        <f t="shared" si="1"/>
        <v>1.125</v>
      </c>
      <c r="C73" s="5">
        <v>19.6</v>
      </c>
      <c r="D73" s="5">
        <v>1.6</v>
      </c>
      <c r="E73" s="5">
        <v>3.0</v>
      </c>
      <c r="F73" s="5">
        <v>0.0</v>
      </c>
      <c r="G73" s="5">
        <v>15.0</v>
      </c>
      <c r="H73" s="5">
        <v>0.7</v>
      </c>
    </row>
    <row r="74" ht="15.75" customHeight="1">
      <c r="A74" s="5">
        <v>6.3753636407494E13</v>
      </c>
      <c r="B74" s="6">
        <f t="shared" si="1"/>
        <v>1.126</v>
      </c>
      <c r="C74" s="5">
        <v>20.3</v>
      </c>
      <c r="D74" s="5">
        <v>2.3</v>
      </c>
      <c r="E74" s="5">
        <v>3.0</v>
      </c>
      <c r="F74" s="5">
        <v>0.0</v>
      </c>
      <c r="G74" s="5">
        <v>15.0</v>
      </c>
      <c r="H74" s="5">
        <v>0.8</v>
      </c>
    </row>
    <row r="75" ht="15.75" customHeight="1">
      <c r="A75" s="5">
        <v>6.375363640862E13</v>
      </c>
      <c r="B75" s="6">
        <f t="shared" si="1"/>
        <v>1.126</v>
      </c>
      <c r="C75" s="5">
        <v>19.6</v>
      </c>
      <c r="D75" s="5">
        <v>1.6</v>
      </c>
      <c r="E75" s="5">
        <v>3.0</v>
      </c>
      <c r="F75" s="5">
        <v>0.0</v>
      </c>
      <c r="G75" s="5">
        <v>15.0</v>
      </c>
      <c r="H75" s="5">
        <v>0.7</v>
      </c>
    </row>
    <row r="76" ht="15.75" customHeight="1">
      <c r="A76" s="5">
        <v>6.3753636409749E13</v>
      </c>
      <c r="B76" s="6">
        <f t="shared" si="1"/>
        <v>1.129</v>
      </c>
      <c r="C76" s="5">
        <v>19.4</v>
      </c>
      <c r="D76" s="5">
        <v>1.4</v>
      </c>
      <c r="E76" s="5">
        <v>3.0</v>
      </c>
      <c r="F76" s="5">
        <v>0.0</v>
      </c>
      <c r="G76" s="5">
        <v>15.0</v>
      </c>
      <c r="H76" s="5">
        <v>0.8</v>
      </c>
    </row>
    <row r="77" ht="15.75" customHeight="1">
      <c r="A77" s="5">
        <v>6.375363641088E13</v>
      </c>
      <c r="B77" s="6">
        <f t="shared" si="1"/>
        <v>1.131</v>
      </c>
      <c r="C77" s="5">
        <v>20.0</v>
      </c>
      <c r="D77" s="5">
        <v>2.0</v>
      </c>
      <c r="E77" s="5">
        <v>3.0</v>
      </c>
      <c r="F77" s="5">
        <v>0.0</v>
      </c>
      <c r="G77" s="5">
        <v>15.0</v>
      </c>
      <c r="H77" s="5">
        <v>1.0</v>
      </c>
    </row>
    <row r="78" ht="15.75" customHeight="1">
      <c r="A78" s="5">
        <v>6.375363641202E13</v>
      </c>
      <c r="B78" s="6">
        <f t="shared" si="1"/>
        <v>1.14</v>
      </c>
      <c r="C78" s="2">
        <f>(A3-A2)/1000</f>
        <v>1.119</v>
      </c>
      <c r="D78" s="5">
        <v>2.4</v>
      </c>
      <c r="E78" s="5">
        <v>3.0</v>
      </c>
      <c r="F78" s="5">
        <v>0.0</v>
      </c>
      <c r="G78" s="5">
        <v>15.0</v>
      </c>
      <c r="H78" s="5">
        <v>0.8</v>
      </c>
    </row>
    <row r="79" ht="15.75" customHeight="1">
      <c r="A79" s="5">
        <v>6.3753636413142E13</v>
      </c>
      <c r="B79" s="6">
        <f t="shared" si="1"/>
        <v>1.122</v>
      </c>
      <c r="C79" s="5">
        <v>20.3</v>
      </c>
      <c r="D79" s="5">
        <v>2.3</v>
      </c>
      <c r="E79" s="5">
        <v>3.0</v>
      </c>
      <c r="F79" s="5">
        <v>0.0</v>
      </c>
      <c r="G79" s="5">
        <v>15.0</v>
      </c>
      <c r="H79" s="5">
        <v>0.8</v>
      </c>
    </row>
    <row r="80" ht="15.75" customHeight="1">
      <c r="A80" s="5">
        <v>6.3753636414285E13</v>
      </c>
      <c r="B80" s="6">
        <f t="shared" si="1"/>
        <v>1.143</v>
      </c>
      <c r="C80" s="5">
        <v>19.2</v>
      </c>
      <c r="D80" s="5">
        <v>1.2</v>
      </c>
      <c r="E80" s="5">
        <v>3.0</v>
      </c>
      <c r="F80" s="5">
        <v>0.0</v>
      </c>
      <c r="G80" s="5">
        <v>15.0</v>
      </c>
      <c r="H80" s="5">
        <v>0.7</v>
      </c>
    </row>
    <row r="81" ht="15.75" customHeight="1">
      <c r="A81" s="5">
        <v>6.3753636415414E13</v>
      </c>
      <c r="B81" s="6">
        <f t="shared" si="1"/>
        <v>1.129</v>
      </c>
      <c r="C81" s="5">
        <v>21.1</v>
      </c>
      <c r="D81" s="5">
        <v>3.1</v>
      </c>
      <c r="E81" s="5">
        <v>3.0</v>
      </c>
      <c r="F81" s="5">
        <v>0.0</v>
      </c>
      <c r="G81" s="5">
        <v>15.0</v>
      </c>
      <c r="H81" s="5">
        <v>0.8</v>
      </c>
    </row>
    <row r="82" ht="15.75" customHeight="1">
      <c r="A82" s="5">
        <v>6.3753636416533E13</v>
      </c>
      <c r="B82" s="6">
        <f t="shared" si="1"/>
        <v>1.119</v>
      </c>
      <c r="C82" s="5">
        <v>19.8</v>
      </c>
      <c r="D82" s="5">
        <v>1.8</v>
      </c>
      <c r="E82" s="5">
        <v>3.0</v>
      </c>
      <c r="F82" s="5">
        <v>0.0</v>
      </c>
      <c r="G82" s="5">
        <v>15.0</v>
      </c>
      <c r="H82" s="5">
        <v>1.5</v>
      </c>
    </row>
    <row r="83" ht="15.75" customHeight="1">
      <c r="A83" s="5">
        <v>6.3753636417671E13</v>
      </c>
      <c r="B83" s="6">
        <f t="shared" si="1"/>
        <v>1.138</v>
      </c>
      <c r="C83" s="5">
        <v>20.2</v>
      </c>
      <c r="D83" s="5">
        <v>2.2</v>
      </c>
      <c r="E83" s="5">
        <v>3.0</v>
      </c>
      <c r="F83" s="5">
        <v>0.0</v>
      </c>
      <c r="G83" s="5">
        <v>15.0</v>
      </c>
      <c r="H83" s="5">
        <v>0.9</v>
      </c>
    </row>
    <row r="84" ht="15.75" customHeight="1">
      <c r="A84" s="5">
        <v>6.3753636418791E13</v>
      </c>
      <c r="B84" s="6">
        <f t="shared" si="1"/>
        <v>1.12</v>
      </c>
      <c r="C84" s="5">
        <v>19.9</v>
      </c>
      <c r="D84" s="5">
        <v>1.9</v>
      </c>
      <c r="E84" s="5">
        <v>3.0</v>
      </c>
      <c r="F84" s="5">
        <v>0.0</v>
      </c>
      <c r="G84" s="5">
        <v>15.0</v>
      </c>
      <c r="H84" s="5">
        <v>0.6</v>
      </c>
    </row>
    <row r="85" ht="15.75" customHeight="1">
      <c r="A85" s="5">
        <v>6.3753636419935E13</v>
      </c>
      <c r="B85" s="6">
        <f t="shared" si="1"/>
        <v>1.144</v>
      </c>
      <c r="C85" s="5">
        <v>20.2</v>
      </c>
      <c r="D85" s="5">
        <v>2.2</v>
      </c>
      <c r="E85" s="5">
        <v>3.0</v>
      </c>
      <c r="F85" s="5">
        <v>0.0</v>
      </c>
      <c r="G85" s="5">
        <v>15.0</v>
      </c>
      <c r="H85" s="5">
        <v>0.6</v>
      </c>
    </row>
    <row r="86" ht="15.75" customHeight="1">
      <c r="A86" s="5">
        <v>6.3753636421065E13</v>
      </c>
      <c r="B86" s="6">
        <f t="shared" si="1"/>
        <v>1.13</v>
      </c>
      <c r="C86" s="5">
        <v>20.5</v>
      </c>
      <c r="D86" s="5">
        <v>2.5</v>
      </c>
      <c r="E86" s="5">
        <v>3.0</v>
      </c>
      <c r="F86" s="5">
        <v>0.0</v>
      </c>
      <c r="G86" s="5">
        <v>15.0</v>
      </c>
      <c r="H86" s="5">
        <v>0.8</v>
      </c>
    </row>
    <row r="87" ht="15.75" customHeight="1">
      <c r="A87" s="5">
        <v>6.3753636422217E13</v>
      </c>
      <c r="B87" s="6">
        <f t="shared" si="1"/>
        <v>1.152</v>
      </c>
      <c r="C87" s="5">
        <v>20.6</v>
      </c>
      <c r="D87" s="5">
        <v>2.6</v>
      </c>
      <c r="E87" s="5">
        <v>3.0</v>
      </c>
      <c r="F87" s="5">
        <v>0.0</v>
      </c>
      <c r="G87" s="5">
        <v>15.0</v>
      </c>
      <c r="H87" s="5">
        <v>0.9</v>
      </c>
    </row>
    <row r="88" ht="15.75" customHeight="1">
      <c r="A88" s="5">
        <v>6.3753636423349E13</v>
      </c>
      <c r="B88" s="6">
        <f t="shared" si="1"/>
        <v>1.132</v>
      </c>
      <c r="C88" s="5">
        <v>19.7</v>
      </c>
      <c r="D88" s="5">
        <v>1.7</v>
      </c>
      <c r="E88" s="5">
        <v>3.0</v>
      </c>
      <c r="F88" s="5">
        <v>0.0</v>
      </c>
      <c r="G88" s="5">
        <v>15.0</v>
      </c>
      <c r="H88" s="5">
        <v>0.7</v>
      </c>
    </row>
    <row r="89" ht="15.75" customHeight="1">
      <c r="A89" s="5">
        <v>6.3753636424485E13</v>
      </c>
      <c r="B89" s="6">
        <f t="shared" si="1"/>
        <v>1.136</v>
      </c>
      <c r="C89" s="5">
        <v>19.1</v>
      </c>
      <c r="D89" s="5">
        <v>1.1</v>
      </c>
      <c r="E89" s="5">
        <v>3.0</v>
      </c>
      <c r="F89" s="5">
        <v>0.0</v>
      </c>
      <c r="G89" s="5">
        <v>15.0</v>
      </c>
      <c r="H89" s="5">
        <v>0.9</v>
      </c>
    </row>
    <row r="90" ht="15.75" customHeight="1">
      <c r="A90" s="5">
        <v>6.3753636425637E13</v>
      </c>
      <c r="B90" s="6">
        <f t="shared" si="1"/>
        <v>1.152</v>
      </c>
      <c r="C90" s="5">
        <v>19.8</v>
      </c>
      <c r="D90" s="5">
        <v>1.8</v>
      </c>
      <c r="E90" s="5">
        <v>3.0</v>
      </c>
      <c r="F90" s="5">
        <v>0.0</v>
      </c>
      <c r="G90" s="5">
        <v>15.0</v>
      </c>
      <c r="H90" s="5">
        <v>0.8</v>
      </c>
    </row>
    <row r="91" ht="15.75" customHeight="1">
      <c r="A91" s="5">
        <v>6.3753636426785E13</v>
      </c>
      <c r="B91" s="6">
        <f t="shared" si="1"/>
        <v>1.148</v>
      </c>
      <c r="C91" s="5">
        <v>19.7</v>
      </c>
      <c r="D91" s="5">
        <v>1.7</v>
      </c>
      <c r="E91" s="5">
        <v>3.0</v>
      </c>
      <c r="F91" s="5">
        <v>0.0</v>
      </c>
      <c r="G91" s="5">
        <v>15.0</v>
      </c>
      <c r="H91" s="5">
        <v>0.8</v>
      </c>
    </row>
    <row r="92" ht="15.75" customHeight="1">
      <c r="A92" s="5">
        <v>6.3753636427928E13</v>
      </c>
      <c r="B92" s="6">
        <f t="shared" si="1"/>
        <v>1.143</v>
      </c>
      <c r="C92" s="5">
        <v>21.5</v>
      </c>
      <c r="D92" s="5">
        <v>3.5</v>
      </c>
      <c r="E92" s="5">
        <v>3.0</v>
      </c>
      <c r="F92" s="5">
        <v>0.0</v>
      </c>
      <c r="G92" s="5">
        <v>15.0</v>
      </c>
      <c r="H92" s="5">
        <v>1.2</v>
      </c>
    </row>
    <row r="93" ht="15.75" customHeight="1">
      <c r="A93" s="5">
        <v>6.3753636429089E13</v>
      </c>
      <c r="B93" s="6">
        <f t="shared" si="1"/>
        <v>1.161</v>
      </c>
      <c r="C93" s="5">
        <v>20.6</v>
      </c>
      <c r="D93" s="5">
        <v>2.6</v>
      </c>
      <c r="E93" s="5">
        <v>3.0</v>
      </c>
      <c r="F93" s="5">
        <v>0.0</v>
      </c>
      <c r="G93" s="5">
        <v>15.0</v>
      </c>
      <c r="H93" s="5">
        <v>1.1</v>
      </c>
    </row>
    <row r="94" ht="15.75" customHeight="1">
      <c r="A94" s="5">
        <v>6.3753636430218E13</v>
      </c>
      <c r="B94" s="6">
        <f t="shared" si="1"/>
        <v>1.129</v>
      </c>
      <c r="C94" s="5">
        <v>20.3</v>
      </c>
      <c r="D94" s="5">
        <v>2.3</v>
      </c>
      <c r="E94" s="5">
        <v>3.0</v>
      </c>
      <c r="F94" s="5">
        <v>0.0</v>
      </c>
      <c r="G94" s="5">
        <v>15.0</v>
      </c>
      <c r="H94" s="5">
        <v>0.6</v>
      </c>
    </row>
    <row r="95" ht="15.75" customHeight="1">
      <c r="A95" s="5">
        <v>6.3753636431368E13</v>
      </c>
      <c r="B95" s="6">
        <f t="shared" si="1"/>
        <v>1.15</v>
      </c>
      <c r="C95" s="5">
        <v>20.1</v>
      </c>
      <c r="D95" s="5">
        <v>2.1</v>
      </c>
      <c r="E95" s="5">
        <v>3.0</v>
      </c>
      <c r="F95" s="5">
        <v>0.0</v>
      </c>
      <c r="G95" s="5">
        <v>15.0</v>
      </c>
      <c r="H95" s="5">
        <v>0.7</v>
      </c>
    </row>
    <row r="96" ht="15.75" customHeight="1">
      <c r="A96" s="5">
        <v>6.3753636432498E13</v>
      </c>
      <c r="B96" s="6">
        <f t="shared" si="1"/>
        <v>1.13</v>
      </c>
      <c r="C96" s="5">
        <v>19.9</v>
      </c>
      <c r="D96" s="5">
        <v>1.9</v>
      </c>
      <c r="E96" s="5">
        <v>3.0</v>
      </c>
      <c r="F96" s="5">
        <v>0.0</v>
      </c>
      <c r="G96" s="5">
        <v>15.0</v>
      </c>
      <c r="H96" s="5">
        <v>0.8</v>
      </c>
    </row>
    <row r="97" ht="15.75" customHeight="1">
      <c r="A97" s="5">
        <v>6.3753636433612E13</v>
      </c>
      <c r="B97" s="6">
        <f t="shared" si="1"/>
        <v>1.114</v>
      </c>
      <c r="C97" s="5">
        <v>19.6</v>
      </c>
      <c r="D97" s="5">
        <v>1.6</v>
      </c>
      <c r="E97" s="5">
        <v>3.0</v>
      </c>
      <c r="F97" s="5">
        <v>0.0</v>
      </c>
      <c r="G97" s="5">
        <v>15.0</v>
      </c>
      <c r="H97" s="5">
        <v>0.7</v>
      </c>
    </row>
    <row r="98" ht="15.75" customHeight="1">
      <c r="A98" s="5">
        <v>6.3753636434738E13</v>
      </c>
      <c r="B98" s="6">
        <f t="shared" si="1"/>
        <v>1.126</v>
      </c>
      <c r="C98" s="5">
        <v>19.8</v>
      </c>
      <c r="D98" s="5">
        <v>1.8</v>
      </c>
      <c r="E98" s="5">
        <v>3.0</v>
      </c>
      <c r="F98" s="5">
        <v>0.0</v>
      </c>
      <c r="G98" s="5">
        <v>15.0</v>
      </c>
      <c r="H98" s="5">
        <v>1.0</v>
      </c>
    </row>
    <row r="99" ht="15.75" customHeight="1">
      <c r="A99" s="5">
        <v>6.3753636435863E13</v>
      </c>
      <c r="B99" s="6">
        <f t="shared" si="1"/>
        <v>1.125</v>
      </c>
      <c r="C99" s="5">
        <v>20.5</v>
      </c>
      <c r="D99" s="5">
        <v>2.5</v>
      </c>
      <c r="E99" s="5">
        <v>3.0</v>
      </c>
      <c r="F99" s="5">
        <v>0.0</v>
      </c>
      <c r="G99" s="5">
        <v>15.0</v>
      </c>
      <c r="H99" s="5">
        <v>0.8</v>
      </c>
    </row>
    <row r="100" ht="15.75" customHeight="1">
      <c r="A100" s="5">
        <v>6.3753636437005E13</v>
      </c>
      <c r="B100" s="6">
        <f t="shared" si="1"/>
        <v>1.142</v>
      </c>
      <c r="C100" s="5">
        <v>20.1</v>
      </c>
      <c r="D100" s="5">
        <v>2.1</v>
      </c>
      <c r="E100" s="5">
        <v>3.0</v>
      </c>
      <c r="F100" s="5">
        <v>0.0</v>
      </c>
      <c r="G100" s="5">
        <v>15.0</v>
      </c>
      <c r="H100" s="5">
        <v>0.6</v>
      </c>
    </row>
    <row r="101" ht="15.75" customHeight="1">
      <c r="A101" s="5">
        <v>6.3753636438132E13</v>
      </c>
      <c r="B101" s="6">
        <f t="shared" si="1"/>
        <v>1.127</v>
      </c>
      <c r="C101" s="5">
        <v>19.9</v>
      </c>
      <c r="D101" s="5">
        <v>1.9</v>
      </c>
      <c r="E101" s="5">
        <v>3.0</v>
      </c>
      <c r="F101" s="5">
        <v>0.0</v>
      </c>
      <c r="G101" s="5">
        <v>15.0</v>
      </c>
      <c r="H101" s="5">
        <v>0.6</v>
      </c>
    </row>
    <row r="102" ht="15.75" customHeight="1">
      <c r="A102" s="5">
        <v>6.3753636439251E13</v>
      </c>
      <c r="B102" s="6">
        <f t="shared" si="1"/>
        <v>1.119</v>
      </c>
      <c r="C102" s="5">
        <v>19.8</v>
      </c>
      <c r="D102" s="5">
        <v>1.8</v>
      </c>
      <c r="E102" s="5">
        <v>3.0</v>
      </c>
      <c r="F102" s="5">
        <v>0.0</v>
      </c>
      <c r="G102" s="5">
        <v>15.0</v>
      </c>
      <c r="H102" s="5">
        <v>0.7</v>
      </c>
    </row>
    <row r="103" ht="15.75" customHeight="1">
      <c r="A103" s="5">
        <v>6.3753636440387E13</v>
      </c>
      <c r="B103" s="6">
        <f t="shared" si="1"/>
        <v>1.136</v>
      </c>
      <c r="C103" s="5">
        <v>23.9</v>
      </c>
      <c r="D103" s="5">
        <v>5.9</v>
      </c>
      <c r="E103" s="5">
        <v>3.0</v>
      </c>
      <c r="F103" s="5">
        <v>0.0</v>
      </c>
      <c r="G103" s="5">
        <v>15.0</v>
      </c>
      <c r="H103" s="5">
        <v>3.0</v>
      </c>
    </row>
    <row r="104" ht="15.75" customHeight="1">
      <c r="A104" s="5">
        <v>6.3753636441503E13</v>
      </c>
      <c r="B104" s="6">
        <f t="shared" si="1"/>
        <v>1.116</v>
      </c>
      <c r="C104" s="5">
        <v>23.0</v>
      </c>
      <c r="D104" s="5">
        <v>5.0</v>
      </c>
      <c r="E104" s="5">
        <v>3.0</v>
      </c>
      <c r="F104" s="5">
        <v>0.0</v>
      </c>
      <c r="G104" s="5">
        <v>15.0</v>
      </c>
      <c r="H104" s="5">
        <v>1.8</v>
      </c>
    </row>
    <row r="105" ht="15.75" customHeight="1">
      <c r="A105" s="5">
        <v>6.3753636442643E13</v>
      </c>
      <c r="B105" s="6">
        <f t="shared" si="1"/>
        <v>1.14</v>
      </c>
      <c r="C105" s="5">
        <v>20.6</v>
      </c>
      <c r="D105" s="5">
        <v>2.6</v>
      </c>
      <c r="E105" s="5">
        <v>3.0</v>
      </c>
      <c r="F105" s="5">
        <v>0.0</v>
      </c>
      <c r="G105" s="5">
        <v>15.0</v>
      </c>
      <c r="H105" s="5">
        <v>0.9</v>
      </c>
    </row>
    <row r="106" ht="15.75" customHeight="1">
      <c r="A106" s="5">
        <v>6.3753636443771E13</v>
      </c>
      <c r="B106" s="6">
        <f t="shared" si="1"/>
        <v>1.128</v>
      </c>
      <c r="C106" s="5">
        <v>20.8</v>
      </c>
      <c r="D106" s="5">
        <v>2.8</v>
      </c>
      <c r="E106" s="5">
        <v>3.0</v>
      </c>
      <c r="F106" s="5">
        <v>0.0</v>
      </c>
      <c r="G106" s="5">
        <v>15.0</v>
      </c>
      <c r="H106" s="5">
        <v>1.0</v>
      </c>
    </row>
    <row r="107" ht="15.75" customHeight="1">
      <c r="A107" s="5">
        <v>6.3753636444906E13</v>
      </c>
      <c r="B107" s="6">
        <f t="shared" si="1"/>
        <v>1.135</v>
      </c>
      <c r="C107" s="5">
        <v>20.0</v>
      </c>
      <c r="D107" s="5">
        <v>2.0</v>
      </c>
      <c r="E107" s="5">
        <v>3.0</v>
      </c>
      <c r="F107" s="5">
        <v>0.0</v>
      </c>
      <c r="G107" s="5">
        <v>15.0</v>
      </c>
      <c r="H107" s="5">
        <v>0.5</v>
      </c>
    </row>
    <row r="108" ht="15.75" customHeight="1">
      <c r="A108" s="5">
        <v>6.3753636446033E13</v>
      </c>
      <c r="B108" s="6">
        <f t="shared" si="1"/>
        <v>1.127</v>
      </c>
      <c r="C108" s="5">
        <v>20.9</v>
      </c>
      <c r="D108" s="5">
        <v>2.9</v>
      </c>
      <c r="E108" s="5">
        <v>3.0</v>
      </c>
      <c r="F108" s="5">
        <v>0.0</v>
      </c>
      <c r="G108" s="5">
        <v>15.0</v>
      </c>
      <c r="H108" s="5">
        <v>1.6</v>
      </c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7">
        <f t="shared" ref="B110:H110" si="2">sum(B2:B106)</f>
        <v>117.483</v>
      </c>
      <c r="C110" s="7">
        <f t="shared" si="2"/>
        <v>2094.419</v>
      </c>
      <c r="D110" s="7">
        <f t="shared" si="2"/>
        <v>223.5</v>
      </c>
      <c r="E110" s="7">
        <f t="shared" si="2"/>
        <v>315</v>
      </c>
      <c r="F110" s="7">
        <f t="shared" si="2"/>
        <v>0</v>
      </c>
      <c r="G110" s="7">
        <f t="shared" si="2"/>
        <v>1575</v>
      </c>
      <c r="H110" s="7">
        <f t="shared" si="2"/>
        <v>89.9</v>
      </c>
    </row>
    <row r="111" ht="15.75" customHeight="1">
      <c r="A111" s="4" t="s">
        <v>8</v>
      </c>
      <c r="B111" s="4"/>
      <c r="C111" s="4">
        <f t="shared" ref="C111:H111" si="3">C110/$B$110</f>
        <v>17.82742184</v>
      </c>
      <c r="D111" s="4">
        <f t="shared" si="3"/>
        <v>1.902402901</v>
      </c>
      <c r="E111" s="4">
        <f t="shared" si="3"/>
        <v>2.681238988</v>
      </c>
      <c r="F111" s="4">
        <f t="shared" si="3"/>
        <v>0</v>
      </c>
      <c r="G111" s="4">
        <f t="shared" si="3"/>
        <v>13.40619494</v>
      </c>
      <c r="H111" s="4">
        <f t="shared" si="3"/>
        <v>0.7652170952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6.3753636326288E13</v>
      </c>
      <c r="B2" s="4"/>
      <c r="C2" s="5">
        <v>19.7</v>
      </c>
      <c r="D2" s="5">
        <v>1.7</v>
      </c>
      <c r="E2" s="5">
        <v>3.0</v>
      </c>
      <c r="F2" s="5">
        <v>0.0</v>
      </c>
      <c r="G2" s="5">
        <v>15.0</v>
      </c>
      <c r="H2" s="5">
        <v>0.8</v>
      </c>
    </row>
    <row r="3" ht="15.75" customHeight="1">
      <c r="A3" s="5">
        <v>6.3753636327407E13</v>
      </c>
      <c r="B3" s="4">
        <f t="shared" ref="B3:B108" si="1">(A3-A2)/1000</f>
        <v>1.119</v>
      </c>
      <c r="C3" s="5">
        <v>20.3</v>
      </c>
      <c r="D3" s="5">
        <v>2.3</v>
      </c>
      <c r="E3" s="5">
        <v>3.0</v>
      </c>
      <c r="F3" s="5">
        <v>0.0</v>
      </c>
      <c r="G3" s="5">
        <v>15.0</v>
      </c>
      <c r="H3" s="5">
        <v>0.9</v>
      </c>
    </row>
    <row r="4" ht="15.75" customHeight="1">
      <c r="A4" s="5">
        <v>6.3753636328533E13</v>
      </c>
      <c r="B4" s="4">
        <f t="shared" si="1"/>
        <v>1.126</v>
      </c>
      <c r="C4" s="5">
        <v>19.5</v>
      </c>
      <c r="D4" s="5">
        <v>1.5</v>
      </c>
      <c r="E4" s="5">
        <v>3.0</v>
      </c>
      <c r="F4" s="5">
        <v>0.0</v>
      </c>
      <c r="G4" s="5">
        <v>15.0</v>
      </c>
      <c r="H4" s="5">
        <v>0.7</v>
      </c>
    </row>
    <row r="5" ht="15.75" customHeight="1">
      <c r="A5" s="5">
        <v>6.3753636329667E13</v>
      </c>
      <c r="B5" s="4">
        <f t="shared" si="1"/>
        <v>1.134</v>
      </c>
      <c r="C5" s="5">
        <v>19.3</v>
      </c>
      <c r="D5" s="5">
        <v>1.3</v>
      </c>
      <c r="E5" s="5">
        <v>3.0</v>
      </c>
      <c r="F5" s="5">
        <v>0.0</v>
      </c>
      <c r="G5" s="5">
        <v>15.0</v>
      </c>
      <c r="H5" s="5">
        <v>0.7</v>
      </c>
    </row>
    <row r="6" ht="15.75" customHeight="1">
      <c r="A6" s="5">
        <v>6.3753636330798E13</v>
      </c>
      <c r="B6" s="6">
        <f t="shared" si="1"/>
        <v>1.131</v>
      </c>
      <c r="C6" s="5">
        <v>20.6</v>
      </c>
      <c r="D6" s="5">
        <v>2.6</v>
      </c>
      <c r="E6" s="5">
        <v>3.0</v>
      </c>
      <c r="F6" s="5">
        <v>0.0</v>
      </c>
      <c r="G6" s="5">
        <v>15.0</v>
      </c>
      <c r="H6" s="5">
        <v>1.7</v>
      </c>
    </row>
    <row r="7" ht="15.75" customHeight="1">
      <c r="A7" s="5">
        <v>6.3753636331924E13</v>
      </c>
      <c r="B7" s="6">
        <f t="shared" si="1"/>
        <v>1.126</v>
      </c>
      <c r="C7" s="5">
        <v>20.1</v>
      </c>
      <c r="D7" s="5">
        <v>2.1</v>
      </c>
      <c r="E7" s="5">
        <v>3.0</v>
      </c>
      <c r="F7" s="5">
        <v>0.0</v>
      </c>
      <c r="G7" s="5">
        <v>15.0</v>
      </c>
      <c r="H7" s="5">
        <v>0.7</v>
      </c>
    </row>
    <row r="8" ht="15.75" customHeight="1">
      <c r="A8" s="5">
        <v>6.3753636333049E13</v>
      </c>
      <c r="B8" s="6">
        <f t="shared" si="1"/>
        <v>1.125</v>
      </c>
      <c r="C8" s="5">
        <v>21.0</v>
      </c>
      <c r="D8" s="5">
        <v>3.0</v>
      </c>
      <c r="E8" s="5">
        <v>3.0</v>
      </c>
      <c r="F8" s="5">
        <v>0.0</v>
      </c>
      <c r="G8" s="5">
        <v>15.0</v>
      </c>
      <c r="H8" s="5">
        <v>0.8</v>
      </c>
    </row>
    <row r="9" ht="15.75" customHeight="1">
      <c r="A9" s="5">
        <v>6.3753636334172E13</v>
      </c>
      <c r="B9" s="6">
        <f t="shared" si="1"/>
        <v>1.123</v>
      </c>
      <c r="C9" s="5">
        <v>19.3</v>
      </c>
      <c r="D9" s="5">
        <v>1.3</v>
      </c>
      <c r="E9" s="5">
        <v>3.0</v>
      </c>
      <c r="F9" s="5">
        <v>0.0</v>
      </c>
      <c r="G9" s="5">
        <v>15.0</v>
      </c>
      <c r="H9" s="5">
        <v>0.4</v>
      </c>
    </row>
    <row r="10" ht="15.75" customHeight="1">
      <c r="A10" s="5">
        <v>6.3753636335301E13</v>
      </c>
      <c r="B10" s="6">
        <f t="shared" si="1"/>
        <v>1.129</v>
      </c>
      <c r="C10" s="5">
        <v>19.1</v>
      </c>
      <c r="D10" s="5">
        <v>1.1</v>
      </c>
      <c r="E10" s="5">
        <v>3.0</v>
      </c>
      <c r="F10" s="5">
        <v>0.0</v>
      </c>
      <c r="G10" s="5">
        <v>15.0</v>
      </c>
      <c r="H10" s="5">
        <v>0.5</v>
      </c>
    </row>
    <row r="11" ht="15.75" customHeight="1">
      <c r="A11" s="5">
        <v>6.3753636336426E13</v>
      </c>
      <c r="B11" s="6">
        <f t="shared" si="1"/>
        <v>1.125</v>
      </c>
      <c r="C11" s="5">
        <v>20.1</v>
      </c>
      <c r="D11" s="5">
        <v>2.1</v>
      </c>
      <c r="E11" s="5">
        <v>3.0</v>
      </c>
      <c r="F11" s="5">
        <v>0.0</v>
      </c>
      <c r="G11" s="5">
        <v>15.0</v>
      </c>
      <c r="H11" s="5">
        <v>0.7</v>
      </c>
    </row>
    <row r="12" ht="15.75" customHeight="1">
      <c r="A12" s="5">
        <v>6.3753636337557E13</v>
      </c>
      <c r="B12" s="6">
        <f t="shared" si="1"/>
        <v>1.131</v>
      </c>
      <c r="C12" s="5">
        <v>20.2</v>
      </c>
      <c r="D12" s="5">
        <v>2.2</v>
      </c>
      <c r="E12" s="5">
        <v>3.0</v>
      </c>
      <c r="F12" s="5">
        <v>0.0</v>
      </c>
      <c r="G12" s="5">
        <v>15.0</v>
      </c>
      <c r="H12" s="5">
        <v>0.7</v>
      </c>
    </row>
    <row r="13" ht="15.75" customHeight="1">
      <c r="A13" s="5">
        <v>6.3753636338683E13</v>
      </c>
      <c r="B13" s="6">
        <f t="shared" si="1"/>
        <v>1.126</v>
      </c>
      <c r="C13" s="5">
        <v>19.8</v>
      </c>
      <c r="D13" s="5">
        <v>1.8</v>
      </c>
      <c r="E13" s="5">
        <v>3.0</v>
      </c>
      <c r="F13" s="5">
        <v>0.0</v>
      </c>
      <c r="G13" s="5">
        <v>15.0</v>
      </c>
      <c r="H13" s="5">
        <v>0.7</v>
      </c>
    </row>
    <row r="14" ht="15.75" customHeight="1">
      <c r="A14" s="5">
        <v>6.3753636339806E13</v>
      </c>
      <c r="B14" s="6">
        <f t="shared" si="1"/>
        <v>1.123</v>
      </c>
      <c r="C14" s="5">
        <v>20.7</v>
      </c>
      <c r="D14" s="5">
        <v>2.7</v>
      </c>
      <c r="E14" s="5">
        <v>3.0</v>
      </c>
      <c r="F14" s="5">
        <v>0.0</v>
      </c>
      <c r="G14" s="5">
        <v>15.0</v>
      </c>
      <c r="H14" s="5">
        <v>0.9</v>
      </c>
    </row>
    <row r="15" ht="15.75" customHeight="1">
      <c r="A15" s="5">
        <v>6.3753636340922E13</v>
      </c>
      <c r="B15" s="6">
        <f t="shared" si="1"/>
        <v>1.116</v>
      </c>
      <c r="C15" s="5">
        <v>19.5</v>
      </c>
      <c r="D15" s="5">
        <v>1.5</v>
      </c>
      <c r="E15" s="5">
        <v>3.0</v>
      </c>
      <c r="F15" s="5">
        <v>0.0</v>
      </c>
      <c r="G15" s="5">
        <v>15.0</v>
      </c>
      <c r="H15" s="5">
        <v>0.6</v>
      </c>
    </row>
    <row r="16" ht="15.75" customHeight="1">
      <c r="A16" s="5">
        <v>6.3753636342054E13</v>
      </c>
      <c r="B16" s="6">
        <f t="shared" si="1"/>
        <v>1.132</v>
      </c>
      <c r="C16" s="5">
        <v>19.4</v>
      </c>
      <c r="D16" s="5">
        <v>1.4</v>
      </c>
      <c r="E16" s="5">
        <v>3.0</v>
      </c>
      <c r="F16" s="5">
        <v>0.0</v>
      </c>
      <c r="G16" s="5">
        <v>15.0</v>
      </c>
      <c r="H16" s="5">
        <v>0.9</v>
      </c>
    </row>
    <row r="17" ht="15.75" customHeight="1">
      <c r="A17" s="5">
        <v>6.3753636343175E13</v>
      </c>
      <c r="B17" s="6">
        <f t="shared" si="1"/>
        <v>1.121</v>
      </c>
      <c r="C17" s="5">
        <v>20.7</v>
      </c>
      <c r="D17" s="5">
        <v>2.7</v>
      </c>
      <c r="E17" s="5">
        <v>3.0</v>
      </c>
      <c r="F17" s="5">
        <v>0.0</v>
      </c>
      <c r="G17" s="5">
        <v>15.0</v>
      </c>
      <c r="H17" s="5">
        <v>1.3</v>
      </c>
    </row>
    <row r="18" ht="15.75" customHeight="1">
      <c r="A18" s="5">
        <v>6.3753636344302E13</v>
      </c>
      <c r="B18" s="6">
        <f t="shared" si="1"/>
        <v>1.127</v>
      </c>
      <c r="C18" s="5">
        <v>19.4</v>
      </c>
      <c r="D18" s="5">
        <v>1.4</v>
      </c>
      <c r="E18" s="5">
        <v>3.0</v>
      </c>
      <c r="F18" s="5">
        <v>0.0</v>
      </c>
      <c r="G18" s="5">
        <v>15.0</v>
      </c>
      <c r="H18" s="5">
        <v>0.6</v>
      </c>
    </row>
    <row r="19" ht="15.75" customHeight="1">
      <c r="A19" s="5">
        <v>6.3753636345426E13</v>
      </c>
      <c r="B19" s="6">
        <f t="shared" si="1"/>
        <v>1.124</v>
      </c>
      <c r="C19" s="5">
        <v>19.4</v>
      </c>
      <c r="D19" s="5">
        <v>1.4</v>
      </c>
      <c r="E19" s="5">
        <v>3.0</v>
      </c>
      <c r="F19" s="5">
        <v>0.0</v>
      </c>
      <c r="G19" s="5">
        <v>15.0</v>
      </c>
      <c r="H19" s="5">
        <v>0.7</v>
      </c>
    </row>
    <row r="20" ht="15.75" customHeight="1">
      <c r="A20" s="5">
        <v>6.3753636346548E13</v>
      </c>
      <c r="B20" s="6">
        <f t="shared" si="1"/>
        <v>1.122</v>
      </c>
      <c r="C20" s="5">
        <v>21.3</v>
      </c>
      <c r="D20" s="5">
        <v>3.3</v>
      </c>
      <c r="E20" s="5">
        <v>3.0</v>
      </c>
      <c r="F20" s="5">
        <v>0.0</v>
      </c>
      <c r="G20" s="5">
        <v>15.0</v>
      </c>
      <c r="H20" s="5">
        <v>0.9</v>
      </c>
    </row>
    <row r="21" ht="15.75" customHeight="1">
      <c r="A21" s="5">
        <v>6.3753636347682E13</v>
      </c>
      <c r="B21" s="6">
        <f t="shared" si="1"/>
        <v>1.134</v>
      </c>
      <c r="C21" s="5">
        <v>21.2</v>
      </c>
      <c r="D21" s="5">
        <v>3.2</v>
      </c>
      <c r="E21" s="5">
        <v>3.0</v>
      </c>
      <c r="F21" s="5">
        <v>0.0</v>
      </c>
      <c r="G21" s="5">
        <v>15.0</v>
      </c>
      <c r="H21" s="5">
        <v>0.7</v>
      </c>
    </row>
    <row r="22" ht="15.75" customHeight="1">
      <c r="A22" s="5">
        <v>6.3753636348799E13</v>
      </c>
      <c r="B22" s="6">
        <f t="shared" si="1"/>
        <v>1.117</v>
      </c>
      <c r="C22" s="5">
        <v>19.8</v>
      </c>
      <c r="D22" s="5">
        <v>1.8</v>
      </c>
      <c r="E22" s="5">
        <v>3.0</v>
      </c>
      <c r="F22" s="5">
        <v>0.0</v>
      </c>
      <c r="G22" s="5">
        <v>15.0</v>
      </c>
      <c r="H22" s="5">
        <v>0.9</v>
      </c>
    </row>
    <row r="23" ht="15.75" customHeight="1">
      <c r="A23" s="5">
        <v>6.3753636349923E13</v>
      </c>
      <c r="B23" s="6">
        <f t="shared" si="1"/>
        <v>1.124</v>
      </c>
      <c r="C23" s="5">
        <v>20.0</v>
      </c>
      <c r="D23" s="5">
        <v>1.9</v>
      </c>
      <c r="E23" s="5">
        <v>3.0</v>
      </c>
      <c r="F23" s="5">
        <v>0.0</v>
      </c>
      <c r="G23" s="5">
        <v>15.0</v>
      </c>
      <c r="H23" s="5">
        <v>1.0</v>
      </c>
    </row>
    <row r="24" ht="15.75" customHeight="1">
      <c r="A24" s="5">
        <v>6.3753636351049E13</v>
      </c>
      <c r="B24" s="6">
        <f t="shared" si="1"/>
        <v>1.126</v>
      </c>
      <c r="C24" s="5">
        <v>19.6</v>
      </c>
      <c r="D24" s="5">
        <v>1.6</v>
      </c>
      <c r="E24" s="5">
        <v>3.0</v>
      </c>
      <c r="F24" s="5">
        <v>0.0</v>
      </c>
      <c r="G24" s="5">
        <v>15.0</v>
      </c>
      <c r="H24" s="5">
        <v>0.7</v>
      </c>
    </row>
    <row r="25" ht="15.75" customHeight="1">
      <c r="A25" s="5">
        <v>6.3753636352174E13</v>
      </c>
      <c r="B25" s="6">
        <f t="shared" si="1"/>
        <v>1.125</v>
      </c>
      <c r="C25" s="5">
        <v>20.5</v>
      </c>
      <c r="D25" s="5">
        <v>2.5</v>
      </c>
      <c r="E25" s="5">
        <v>3.0</v>
      </c>
      <c r="F25" s="5">
        <v>0.0</v>
      </c>
      <c r="G25" s="5">
        <v>15.0</v>
      </c>
      <c r="H25" s="5">
        <v>0.7</v>
      </c>
    </row>
    <row r="26" ht="15.75" customHeight="1">
      <c r="A26" s="5">
        <v>6.3753636353305E13</v>
      </c>
      <c r="B26" s="6">
        <f t="shared" si="1"/>
        <v>1.131</v>
      </c>
      <c r="C26" s="5">
        <v>20.0</v>
      </c>
      <c r="D26" s="5">
        <v>2.0</v>
      </c>
      <c r="E26" s="5">
        <v>3.0</v>
      </c>
      <c r="F26" s="5">
        <v>0.0</v>
      </c>
      <c r="G26" s="5">
        <v>15.0</v>
      </c>
      <c r="H26" s="5">
        <v>0.7</v>
      </c>
    </row>
    <row r="27" ht="15.75" customHeight="1">
      <c r="A27" s="5">
        <v>6.3753636354439E13</v>
      </c>
      <c r="B27" s="6">
        <f t="shared" si="1"/>
        <v>1.134</v>
      </c>
      <c r="C27" s="5">
        <v>19.4</v>
      </c>
      <c r="D27" s="5">
        <v>1.4</v>
      </c>
      <c r="E27" s="5">
        <v>3.0</v>
      </c>
      <c r="F27" s="5">
        <v>0.0</v>
      </c>
      <c r="G27" s="5">
        <v>15.0</v>
      </c>
      <c r="H27" s="5">
        <v>1.6</v>
      </c>
    </row>
    <row r="28" ht="15.75" customHeight="1">
      <c r="A28" s="5">
        <v>6.3753636355569E13</v>
      </c>
      <c r="B28" s="6">
        <f t="shared" si="1"/>
        <v>1.13</v>
      </c>
      <c r="C28" s="5">
        <v>21.1</v>
      </c>
      <c r="D28" s="5">
        <v>3.1</v>
      </c>
      <c r="E28" s="5">
        <v>3.0</v>
      </c>
      <c r="F28" s="5">
        <v>0.0</v>
      </c>
      <c r="G28" s="5">
        <v>15.0</v>
      </c>
      <c r="H28" s="5">
        <v>0.9</v>
      </c>
    </row>
    <row r="29" ht="15.75" customHeight="1">
      <c r="A29" s="5">
        <v>6.3753636356702E13</v>
      </c>
      <c r="B29" s="6">
        <f t="shared" si="1"/>
        <v>1.133</v>
      </c>
      <c r="C29" s="5">
        <v>19.5</v>
      </c>
      <c r="D29" s="5">
        <v>1.5</v>
      </c>
      <c r="E29" s="5">
        <v>3.0</v>
      </c>
      <c r="F29" s="5">
        <v>0.0</v>
      </c>
      <c r="G29" s="5">
        <v>15.0</v>
      </c>
      <c r="H29" s="5">
        <v>0.7</v>
      </c>
    </row>
    <row r="30" ht="15.75" customHeight="1">
      <c r="A30" s="5">
        <v>6.375363635782E13</v>
      </c>
      <c r="B30" s="6">
        <f t="shared" si="1"/>
        <v>1.118</v>
      </c>
      <c r="C30" s="5">
        <v>20.5</v>
      </c>
      <c r="D30" s="5">
        <v>2.5</v>
      </c>
      <c r="E30" s="5">
        <v>3.0</v>
      </c>
      <c r="F30" s="5">
        <v>0.0</v>
      </c>
      <c r="G30" s="5">
        <v>15.0</v>
      </c>
      <c r="H30" s="5">
        <v>0.9</v>
      </c>
    </row>
    <row r="31" ht="15.75" customHeight="1">
      <c r="A31" s="5">
        <v>6.375363635894E13</v>
      </c>
      <c r="B31" s="6">
        <f t="shared" si="1"/>
        <v>1.12</v>
      </c>
      <c r="C31" s="5">
        <v>20.3</v>
      </c>
      <c r="D31" s="5">
        <v>2.3</v>
      </c>
      <c r="E31" s="5">
        <v>3.0</v>
      </c>
      <c r="F31" s="5">
        <v>0.0</v>
      </c>
      <c r="G31" s="5">
        <v>15.0</v>
      </c>
      <c r="H31" s="5">
        <v>0.9</v>
      </c>
    </row>
    <row r="32" ht="15.75" customHeight="1">
      <c r="A32" s="5">
        <v>6.3753636360066E13</v>
      </c>
      <c r="B32" s="6">
        <f t="shared" si="1"/>
        <v>1.126</v>
      </c>
      <c r="C32" s="5">
        <v>19.5</v>
      </c>
      <c r="D32" s="5">
        <v>1.5</v>
      </c>
      <c r="E32" s="5">
        <v>3.0</v>
      </c>
      <c r="F32" s="5">
        <v>0.0</v>
      </c>
      <c r="G32" s="5">
        <v>15.0</v>
      </c>
      <c r="H32" s="5">
        <v>0.7</v>
      </c>
    </row>
    <row r="33" ht="15.75" customHeight="1">
      <c r="A33" s="5">
        <v>6.3753636361189E13</v>
      </c>
      <c r="B33" s="6">
        <f t="shared" si="1"/>
        <v>1.123</v>
      </c>
      <c r="C33" s="5">
        <v>19.6</v>
      </c>
      <c r="D33" s="5">
        <v>1.6</v>
      </c>
      <c r="E33" s="5">
        <v>3.0</v>
      </c>
      <c r="F33" s="5">
        <v>0.0</v>
      </c>
      <c r="G33" s="5">
        <v>15.0</v>
      </c>
      <c r="H33" s="5">
        <v>0.6</v>
      </c>
    </row>
    <row r="34" ht="15.75" customHeight="1">
      <c r="A34" s="5">
        <v>6.3753636362323E13</v>
      </c>
      <c r="B34" s="6">
        <f t="shared" si="1"/>
        <v>1.134</v>
      </c>
      <c r="C34" s="5">
        <v>20.5</v>
      </c>
      <c r="D34" s="5">
        <v>2.4</v>
      </c>
      <c r="E34" s="5">
        <v>3.0</v>
      </c>
      <c r="F34" s="5">
        <v>0.0</v>
      </c>
      <c r="G34" s="5">
        <v>15.0</v>
      </c>
      <c r="H34" s="5">
        <v>0.8</v>
      </c>
    </row>
    <row r="35" ht="15.75" customHeight="1">
      <c r="A35" s="5">
        <v>6.3753636363439E13</v>
      </c>
      <c r="B35" s="6">
        <f t="shared" si="1"/>
        <v>1.116</v>
      </c>
      <c r="C35" s="5">
        <v>20.7</v>
      </c>
      <c r="D35" s="5">
        <v>2.7</v>
      </c>
      <c r="E35" s="5">
        <v>3.0</v>
      </c>
      <c r="F35" s="5">
        <v>0.0</v>
      </c>
      <c r="G35" s="5">
        <v>15.0</v>
      </c>
      <c r="H35" s="5">
        <v>0.7</v>
      </c>
    </row>
    <row r="36" ht="15.75" customHeight="1">
      <c r="A36" s="5">
        <v>6.3753636364574E13</v>
      </c>
      <c r="B36" s="6">
        <f t="shared" si="1"/>
        <v>1.135</v>
      </c>
      <c r="C36" s="5">
        <v>19.8</v>
      </c>
      <c r="D36" s="5">
        <v>1.8</v>
      </c>
      <c r="E36" s="5">
        <v>3.0</v>
      </c>
      <c r="F36" s="5">
        <v>0.0</v>
      </c>
      <c r="G36" s="5">
        <v>15.0</v>
      </c>
      <c r="H36" s="5">
        <v>0.7</v>
      </c>
    </row>
    <row r="37" ht="15.75" customHeight="1">
      <c r="A37" s="5">
        <v>6.3753636365693E13</v>
      </c>
      <c r="B37" s="6">
        <f t="shared" si="1"/>
        <v>1.119</v>
      </c>
      <c r="C37" s="5">
        <v>19.7</v>
      </c>
      <c r="D37" s="5">
        <v>1.7</v>
      </c>
      <c r="E37" s="5">
        <v>3.0</v>
      </c>
      <c r="F37" s="5">
        <v>0.0</v>
      </c>
      <c r="G37" s="5">
        <v>15.0</v>
      </c>
      <c r="H37" s="5">
        <v>1.1</v>
      </c>
    </row>
    <row r="38" ht="15.75" customHeight="1">
      <c r="A38" s="5">
        <v>6.3753636366835E13</v>
      </c>
      <c r="B38" s="6">
        <f t="shared" si="1"/>
        <v>1.142</v>
      </c>
      <c r="C38" s="5">
        <v>20.3</v>
      </c>
      <c r="D38" s="5">
        <v>2.3</v>
      </c>
      <c r="E38" s="5">
        <v>3.0</v>
      </c>
      <c r="F38" s="5">
        <v>0.0</v>
      </c>
      <c r="G38" s="5">
        <v>15.0</v>
      </c>
      <c r="H38" s="5">
        <v>1.4</v>
      </c>
    </row>
    <row r="39" ht="15.75" customHeight="1">
      <c r="A39" s="5">
        <v>6.3753636367967E13</v>
      </c>
      <c r="B39" s="6">
        <f t="shared" si="1"/>
        <v>1.132</v>
      </c>
      <c r="C39" s="5">
        <v>20.9</v>
      </c>
      <c r="D39" s="5">
        <v>2.9</v>
      </c>
      <c r="E39" s="5">
        <v>3.0</v>
      </c>
      <c r="F39" s="5">
        <v>0.0</v>
      </c>
      <c r="G39" s="5">
        <v>15.0</v>
      </c>
      <c r="H39" s="5">
        <v>1.1</v>
      </c>
    </row>
    <row r="40" ht="15.75" customHeight="1">
      <c r="A40" s="5">
        <v>6.3753636369078E13</v>
      </c>
      <c r="B40" s="6">
        <f t="shared" si="1"/>
        <v>1.111</v>
      </c>
      <c r="C40" s="5">
        <v>19.7</v>
      </c>
      <c r="D40" s="5">
        <v>1.7</v>
      </c>
      <c r="E40" s="5">
        <v>3.0</v>
      </c>
      <c r="F40" s="5">
        <v>0.0</v>
      </c>
      <c r="G40" s="5">
        <v>15.0</v>
      </c>
      <c r="H40" s="5">
        <v>0.7</v>
      </c>
    </row>
    <row r="41" ht="15.75" customHeight="1">
      <c r="A41" s="5">
        <v>6.3753636370205E13</v>
      </c>
      <c r="B41" s="6">
        <f t="shared" si="1"/>
        <v>1.127</v>
      </c>
      <c r="C41" s="5">
        <v>19.8</v>
      </c>
      <c r="D41" s="5">
        <v>1.8</v>
      </c>
      <c r="E41" s="5">
        <v>3.0</v>
      </c>
      <c r="F41" s="5">
        <v>0.0</v>
      </c>
      <c r="G41" s="5">
        <v>15.0</v>
      </c>
      <c r="H41" s="5">
        <v>0.8</v>
      </c>
    </row>
    <row r="42" ht="15.75" customHeight="1">
      <c r="A42" s="5">
        <v>6.3753636371341E13</v>
      </c>
      <c r="B42" s="6">
        <f t="shared" si="1"/>
        <v>1.136</v>
      </c>
      <c r="C42" s="5">
        <v>19.9</v>
      </c>
      <c r="D42" s="5">
        <v>1.9</v>
      </c>
      <c r="E42" s="5">
        <v>3.0</v>
      </c>
      <c r="F42" s="5">
        <v>0.0</v>
      </c>
      <c r="G42" s="5">
        <v>15.0</v>
      </c>
      <c r="H42" s="5">
        <v>0.6</v>
      </c>
    </row>
    <row r="43" ht="15.75" customHeight="1">
      <c r="A43" s="5">
        <v>6.3753636372458E13</v>
      </c>
      <c r="B43" s="6">
        <f t="shared" si="1"/>
        <v>1.117</v>
      </c>
      <c r="C43" s="5">
        <v>20.2</v>
      </c>
      <c r="D43" s="5">
        <v>2.2</v>
      </c>
      <c r="E43" s="5">
        <v>3.0</v>
      </c>
      <c r="F43" s="5">
        <v>0.0</v>
      </c>
      <c r="G43" s="5">
        <v>15.0</v>
      </c>
      <c r="H43" s="5">
        <v>0.8</v>
      </c>
    </row>
    <row r="44" ht="15.75" customHeight="1">
      <c r="A44" s="5">
        <v>6.3753636373586E13</v>
      </c>
      <c r="B44" s="6">
        <f t="shared" si="1"/>
        <v>1.128</v>
      </c>
      <c r="C44" s="5">
        <v>19.7</v>
      </c>
      <c r="D44" s="5">
        <v>1.7</v>
      </c>
      <c r="E44" s="5">
        <v>3.0</v>
      </c>
      <c r="F44" s="5">
        <v>0.0</v>
      </c>
      <c r="G44" s="5">
        <v>15.0</v>
      </c>
      <c r="H44" s="5">
        <v>0.7</v>
      </c>
    </row>
    <row r="45" ht="15.75" customHeight="1">
      <c r="A45" s="5">
        <v>6.3753636374705E13</v>
      </c>
      <c r="B45" s="6">
        <f t="shared" si="1"/>
        <v>1.119</v>
      </c>
      <c r="C45" s="5">
        <v>19.6</v>
      </c>
      <c r="D45" s="5">
        <v>1.6</v>
      </c>
      <c r="E45" s="5">
        <v>3.0</v>
      </c>
      <c r="F45" s="5">
        <v>0.0</v>
      </c>
      <c r="G45" s="5">
        <v>15.0</v>
      </c>
      <c r="H45" s="5">
        <v>0.9</v>
      </c>
    </row>
    <row r="46" ht="15.75" customHeight="1">
      <c r="A46" s="5">
        <v>6.3753636375834E13</v>
      </c>
      <c r="B46" s="6">
        <f t="shared" si="1"/>
        <v>1.129</v>
      </c>
      <c r="C46" s="5">
        <v>20.5</v>
      </c>
      <c r="D46" s="5">
        <v>2.5</v>
      </c>
      <c r="E46" s="5">
        <v>3.0</v>
      </c>
      <c r="F46" s="5">
        <v>0.0</v>
      </c>
      <c r="G46" s="5">
        <v>15.0</v>
      </c>
      <c r="H46" s="5">
        <v>0.7</v>
      </c>
    </row>
    <row r="47" ht="15.75" customHeight="1">
      <c r="A47" s="5">
        <v>6.3753636376964E13</v>
      </c>
      <c r="B47" s="6">
        <f t="shared" si="1"/>
        <v>1.13</v>
      </c>
      <c r="C47" s="5">
        <v>20.4</v>
      </c>
      <c r="D47" s="5">
        <v>2.4</v>
      </c>
      <c r="E47" s="5">
        <v>3.0</v>
      </c>
      <c r="F47" s="5">
        <v>0.0</v>
      </c>
      <c r="G47" s="5">
        <v>15.0</v>
      </c>
      <c r="H47" s="5">
        <v>0.9</v>
      </c>
    </row>
    <row r="48" ht="15.75" customHeight="1">
      <c r="A48" s="5">
        <v>6.3753636378086E13</v>
      </c>
      <c r="B48" s="6">
        <f t="shared" si="1"/>
        <v>1.122</v>
      </c>
      <c r="C48" s="5">
        <v>20.2</v>
      </c>
      <c r="D48" s="5">
        <v>2.2</v>
      </c>
      <c r="E48" s="5">
        <v>3.0</v>
      </c>
      <c r="F48" s="5">
        <v>0.0</v>
      </c>
      <c r="G48" s="5">
        <v>15.0</v>
      </c>
      <c r="H48" s="5">
        <v>0.7</v>
      </c>
    </row>
    <row r="49" ht="15.75" customHeight="1">
      <c r="A49" s="5">
        <v>6.3753636379216E13</v>
      </c>
      <c r="B49" s="6">
        <f t="shared" si="1"/>
        <v>1.13</v>
      </c>
      <c r="C49" s="5">
        <v>20.2</v>
      </c>
      <c r="D49" s="5">
        <v>2.2</v>
      </c>
      <c r="E49" s="5">
        <v>3.0</v>
      </c>
      <c r="F49" s="5">
        <v>0.0</v>
      </c>
      <c r="G49" s="5">
        <v>15.0</v>
      </c>
      <c r="H49" s="5">
        <v>1.4</v>
      </c>
    </row>
    <row r="50" ht="15.75" customHeight="1">
      <c r="A50" s="5">
        <v>6.3753636380338E13</v>
      </c>
      <c r="B50" s="6">
        <f t="shared" si="1"/>
        <v>1.122</v>
      </c>
      <c r="C50" s="5">
        <v>20.4</v>
      </c>
      <c r="D50" s="5">
        <v>2.4</v>
      </c>
      <c r="E50" s="5">
        <v>3.0</v>
      </c>
      <c r="F50" s="5">
        <v>0.0</v>
      </c>
      <c r="G50" s="5">
        <v>15.0</v>
      </c>
      <c r="H50" s="5">
        <v>0.8</v>
      </c>
    </row>
    <row r="51" ht="15.75" customHeight="1">
      <c r="A51" s="5">
        <v>6.3753636381455E13</v>
      </c>
      <c r="B51" s="6">
        <f t="shared" si="1"/>
        <v>1.117</v>
      </c>
      <c r="C51" s="5">
        <v>19.9</v>
      </c>
      <c r="D51" s="5">
        <v>1.9</v>
      </c>
      <c r="E51" s="5">
        <v>3.0</v>
      </c>
      <c r="F51" s="5">
        <v>0.0</v>
      </c>
      <c r="G51" s="5">
        <v>15.0</v>
      </c>
      <c r="H51" s="5">
        <v>0.8</v>
      </c>
    </row>
    <row r="52" ht="15.75" customHeight="1">
      <c r="A52" s="5">
        <v>6.3753636382625E13</v>
      </c>
      <c r="B52" s="6">
        <f t="shared" si="1"/>
        <v>1.17</v>
      </c>
      <c r="C52" s="5">
        <v>20.4</v>
      </c>
      <c r="D52" s="5">
        <v>2.4</v>
      </c>
      <c r="E52" s="5">
        <v>3.0</v>
      </c>
      <c r="F52" s="5">
        <v>0.0</v>
      </c>
      <c r="G52" s="5">
        <v>15.0</v>
      </c>
      <c r="H52" s="5">
        <v>0.8</v>
      </c>
    </row>
    <row r="53" ht="15.75" customHeight="1">
      <c r="A53" s="5">
        <v>6.375363638377E13</v>
      </c>
      <c r="B53" s="6">
        <f t="shared" si="1"/>
        <v>1.145</v>
      </c>
      <c r="C53" s="5">
        <v>20.8</v>
      </c>
      <c r="D53" s="5">
        <v>2.8</v>
      </c>
      <c r="E53" s="5">
        <v>3.0</v>
      </c>
      <c r="F53" s="5">
        <v>0.0</v>
      </c>
      <c r="G53" s="5">
        <v>15.0</v>
      </c>
      <c r="H53" s="5">
        <v>0.8</v>
      </c>
    </row>
    <row r="54" ht="15.75" customHeight="1">
      <c r="A54" s="5">
        <v>6.3753636384895E13</v>
      </c>
      <c r="B54" s="6">
        <f t="shared" si="1"/>
        <v>1.125</v>
      </c>
      <c r="C54" s="5">
        <v>19.4</v>
      </c>
      <c r="D54" s="5">
        <v>1.4</v>
      </c>
      <c r="E54" s="5">
        <v>3.0</v>
      </c>
      <c r="F54" s="5">
        <v>0.0</v>
      </c>
      <c r="G54" s="5">
        <v>15.0</v>
      </c>
      <c r="H54" s="5">
        <v>0.8</v>
      </c>
    </row>
    <row r="55" ht="15.75" customHeight="1">
      <c r="A55" s="5">
        <v>6.3753636386023E13</v>
      </c>
      <c r="B55" s="6">
        <f t="shared" si="1"/>
        <v>1.128</v>
      </c>
      <c r="C55" s="5">
        <v>19.4</v>
      </c>
      <c r="D55" s="5">
        <v>1.4</v>
      </c>
      <c r="E55" s="5">
        <v>3.0</v>
      </c>
      <c r="F55" s="5">
        <v>0.0</v>
      </c>
      <c r="G55" s="5">
        <v>15.0</v>
      </c>
      <c r="H55" s="5">
        <v>0.5</v>
      </c>
    </row>
    <row r="56" ht="15.75" customHeight="1">
      <c r="A56" s="5">
        <v>6.3753636387176E13</v>
      </c>
      <c r="B56" s="6">
        <f t="shared" si="1"/>
        <v>1.153</v>
      </c>
      <c r="C56" s="5">
        <v>20.7</v>
      </c>
      <c r="D56" s="5">
        <v>2.7</v>
      </c>
      <c r="E56" s="5">
        <v>3.0</v>
      </c>
      <c r="F56" s="5">
        <v>0.0</v>
      </c>
      <c r="G56" s="5">
        <v>15.0</v>
      </c>
      <c r="H56" s="5">
        <v>0.8</v>
      </c>
    </row>
    <row r="57" ht="15.75" customHeight="1">
      <c r="A57" s="5">
        <v>6.3753636388301E13</v>
      </c>
      <c r="B57" s="6">
        <f t="shared" si="1"/>
        <v>1.125</v>
      </c>
      <c r="C57" s="5">
        <v>20.8</v>
      </c>
      <c r="D57" s="5">
        <v>2.8</v>
      </c>
      <c r="E57" s="5">
        <v>3.0</v>
      </c>
      <c r="F57" s="5">
        <v>0.0</v>
      </c>
      <c r="G57" s="5">
        <v>15.0</v>
      </c>
      <c r="H57" s="5">
        <v>0.8</v>
      </c>
    </row>
    <row r="58" ht="15.75" customHeight="1">
      <c r="A58" s="5">
        <v>6.3753636389428E13</v>
      </c>
      <c r="B58" s="6">
        <f t="shared" si="1"/>
        <v>1.127</v>
      </c>
      <c r="C58" s="5">
        <v>19.4</v>
      </c>
      <c r="D58" s="5">
        <v>1.4</v>
      </c>
      <c r="E58" s="5">
        <v>3.0</v>
      </c>
      <c r="F58" s="5">
        <v>0.0</v>
      </c>
      <c r="G58" s="5">
        <v>15.0</v>
      </c>
      <c r="H58" s="5">
        <v>0.9</v>
      </c>
    </row>
    <row r="59" ht="15.75" customHeight="1">
      <c r="A59" s="5">
        <v>6.3753636390562E13</v>
      </c>
      <c r="B59" s="6">
        <f t="shared" si="1"/>
        <v>1.134</v>
      </c>
      <c r="C59" s="5">
        <v>19.8</v>
      </c>
      <c r="D59" s="5">
        <v>1.8</v>
      </c>
      <c r="E59" s="5">
        <v>3.0</v>
      </c>
      <c r="F59" s="5">
        <v>0.0</v>
      </c>
      <c r="G59" s="5">
        <v>15.0</v>
      </c>
      <c r="H59" s="5">
        <v>0.8</v>
      </c>
    </row>
    <row r="60" ht="15.75" customHeight="1">
      <c r="A60" s="5">
        <v>6.3753636391698E13</v>
      </c>
      <c r="B60" s="6">
        <f t="shared" si="1"/>
        <v>1.136</v>
      </c>
      <c r="C60" s="5">
        <v>20.4</v>
      </c>
      <c r="D60" s="5">
        <v>2.4</v>
      </c>
      <c r="E60" s="5">
        <v>3.0</v>
      </c>
      <c r="F60" s="5">
        <v>0.0</v>
      </c>
      <c r="G60" s="5">
        <v>15.0</v>
      </c>
      <c r="H60" s="5">
        <v>1.2</v>
      </c>
    </row>
    <row r="61" ht="15.75" customHeight="1">
      <c r="A61" s="5">
        <v>6.3753636392829E13</v>
      </c>
      <c r="B61" s="6">
        <f t="shared" si="1"/>
        <v>1.131</v>
      </c>
      <c r="C61" s="5">
        <v>20.0</v>
      </c>
      <c r="D61" s="5">
        <v>2.0</v>
      </c>
      <c r="E61" s="5">
        <v>3.0</v>
      </c>
      <c r="F61" s="5">
        <v>0.0</v>
      </c>
      <c r="G61" s="5">
        <v>15.0</v>
      </c>
      <c r="H61" s="5">
        <v>0.9</v>
      </c>
    </row>
    <row r="62" ht="15.75" customHeight="1">
      <c r="A62" s="5">
        <v>6.3753636393957E13</v>
      </c>
      <c r="B62" s="6">
        <f t="shared" si="1"/>
        <v>1.128</v>
      </c>
      <c r="C62" s="5">
        <v>19.9</v>
      </c>
      <c r="D62" s="5">
        <v>1.9</v>
      </c>
      <c r="E62" s="5">
        <v>3.0</v>
      </c>
      <c r="F62" s="5">
        <v>0.0</v>
      </c>
      <c r="G62" s="5">
        <v>15.0</v>
      </c>
      <c r="H62" s="5">
        <v>0.8</v>
      </c>
    </row>
    <row r="63" ht="15.75" customHeight="1">
      <c r="A63" s="5">
        <v>6.3753636395088E13</v>
      </c>
      <c r="B63" s="6">
        <f t="shared" si="1"/>
        <v>1.131</v>
      </c>
      <c r="C63" s="5">
        <v>19.9</v>
      </c>
      <c r="D63" s="5">
        <v>1.9</v>
      </c>
      <c r="E63" s="5">
        <v>3.0</v>
      </c>
      <c r="F63" s="5">
        <v>0.0</v>
      </c>
      <c r="G63" s="5">
        <v>15.0</v>
      </c>
      <c r="H63" s="5">
        <v>0.7</v>
      </c>
    </row>
    <row r="64" ht="15.75" customHeight="1">
      <c r="A64" s="5">
        <v>6.3753636396197E13</v>
      </c>
      <c r="B64" s="6">
        <f t="shared" si="1"/>
        <v>1.109</v>
      </c>
      <c r="C64" s="5">
        <v>19.7</v>
      </c>
      <c r="D64" s="5">
        <v>1.7</v>
      </c>
      <c r="E64" s="5">
        <v>3.0</v>
      </c>
      <c r="F64" s="5">
        <v>0.0</v>
      </c>
      <c r="G64" s="5">
        <v>15.0</v>
      </c>
      <c r="H64" s="5">
        <v>0.5</v>
      </c>
    </row>
    <row r="65" ht="15.75" customHeight="1">
      <c r="A65" s="5">
        <v>6.3753636397331E13</v>
      </c>
      <c r="B65" s="6">
        <f t="shared" si="1"/>
        <v>1.134</v>
      </c>
      <c r="C65" s="5">
        <v>20.6</v>
      </c>
      <c r="D65" s="5">
        <v>2.6</v>
      </c>
      <c r="E65" s="5">
        <v>3.0</v>
      </c>
      <c r="F65" s="5">
        <v>0.0</v>
      </c>
      <c r="G65" s="5">
        <v>15.0</v>
      </c>
      <c r="H65" s="5">
        <v>0.7</v>
      </c>
    </row>
    <row r="66" ht="15.75" customHeight="1">
      <c r="A66" s="5">
        <v>6.3753636398459E13</v>
      </c>
      <c r="B66" s="6">
        <f t="shared" si="1"/>
        <v>1.128</v>
      </c>
      <c r="C66" s="5">
        <v>19.9</v>
      </c>
      <c r="D66" s="5">
        <v>1.9</v>
      </c>
      <c r="E66" s="5">
        <v>3.0</v>
      </c>
      <c r="F66" s="5">
        <v>0.0</v>
      </c>
      <c r="G66" s="5">
        <v>15.0</v>
      </c>
      <c r="H66" s="5">
        <v>0.8</v>
      </c>
    </row>
    <row r="67" ht="15.75" customHeight="1">
      <c r="A67" s="5">
        <v>6.3753636399588E13</v>
      </c>
      <c r="B67" s="6">
        <f t="shared" si="1"/>
        <v>1.129</v>
      </c>
      <c r="C67" s="5">
        <v>19.9</v>
      </c>
      <c r="D67" s="5">
        <v>1.9</v>
      </c>
      <c r="E67" s="5">
        <v>3.0</v>
      </c>
      <c r="F67" s="5">
        <v>0.0</v>
      </c>
      <c r="G67" s="5">
        <v>15.0</v>
      </c>
      <c r="H67" s="5">
        <v>0.7</v>
      </c>
    </row>
    <row r="68" ht="15.75" customHeight="1">
      <c r="A68" s="5">
        <v>6.3753636400703E13</v>
      </c>
      <c r="B68" s="6">
        <f t="shared" si="1"/>
        <v>1.115</v>
      </c>
      <c r="C68" s="5">
        <v>19.7</v>
      </c>
      <c r="D68" s="5">
        <v>1.7</v>
      </c>
      <c r="E68" s="5">
        <v>3.0</v>
      </c>
      <c r="F68" s="5">
        <v>0.0</v>
      </c>
      <c r="G68" s="5">
        <v>15.0</v>
      </c>
      <c r="H68" s="5">
        <v>0.7</v>
      </c>
    </row>
    <row r="69" ht="15.75" customHeight="1">
      <c r="A69" s="5">
        <v>6.3753636401833E13</v>
      </c>
      <c r="B69" s="6">
        <f t="shared" si="1"/>
        <v>1.13</v>
      </c>
      <c r="C69" s="5">
        <v>19.5</v>
      </c>
      <c r="D69" s="5">
        <v>1.5</v>
      </c>
      <c r="E69" s="5">
        <v>3.0</v>
      </c>
      <c r="F69" s="5">
        <v>0.0</v>
      </c>
      <c r="G69" s="5">
        <v>15.0</v>
      </c>
      <c r="H69" s="5">
        <v>0.8</v>
      </c>
    </row>
    <row r="70" ht="15.75" customHeight="1">
      <c r="A70" s="5">
        <v>6.3753636402989E13</v>
      </c>
      <c r="B70" s="6">
        <f t="shared" si="1"/>
        <v>1.156</v>
      </c>
      <c r="C70" s="5">
        <v>21.5</v>
      </c>
      <c r="D70" s="5">
        <v>3.5</v>
      </c>
      <c r="E70" s="5">
        <v>3.0</v>
      </c>
      <c r="F70" s="5">
        <v>0.0</v>
      </c>
      <c r="G70" s="5">
        <v>15.0</v>
      </c>
      <c r="H70" s="5">
        <v>1.8</v>
      </c>
    </row>
    <row r="71" ht="15.75" customHeight="1">
      <c r="A71" s="5">
        <v>6.3753636404119E13</v>
      </c>
      <c r="B71" s="6">
        <f t="shared" si="1"/>
        <v>1.13</v>
      </c>
      <c r="C71" s="5">
        <v>20.2</v>
      </c>
      <c r="D71" s="5">
        <v>2.2</v>
      </c>
      <c r="E71" s="5">
        <v>3.0</v>
      </c>
      <c r="F71" s="5">
        <v>0.0</v>
      </c>
      <c r="G71" s="5">
        <v>15.0</v>
      </c>
      <c r="H71" s="5">
        <v>0.6</v>
      </c>
    </row>
    <row r="72" ht="15.75" customHeight="1">
      <c r="A72" s="5">
        <v>6.3753636405243E13</v>
      </c>
      <c r="B72" s="6">
        <f t="shared" si="1"/>
        <v>1.124</v>
      </c>
      <c r="C72" s="5">
        <v>19.2</v>
      </c>
      <c r="D72" s="5">
        <v>1.2</v>
      </c>
      <c r="E72" s="5">
        <v>3.0</v>
      </c>
      <c r="F72" s="5">
        <v>0.0</v>
      </c>
      <c r="G72" s="5">
        <v>15.0</v>
      </c>
      <c r="H72" s="5">
        <v>0.6</v>
      </c>
    </row>
    <row r="73" ht="15.75" customHeight="1">
      <c r="A73" s="5">
        <v>6.3753636406368E13</v>
      </c>
      <c r="B73" s="6">
        <f t="shared" si="1"/>
        <v>1.125</v>
      </c>
      <c r="C73" s="5">
        <v>19.6</v>
      </c>
      <c r="D73" s="5">
        <v>1.6</v>
      </c>
      <c r="E73" s="5">
        <v>3.0</v>
      </c>
      <c r="F73" s="5">
        <v>0.0</v>
      </c>
      <c r="G73" s="5">
        <v>15.0</v>
      </c>
      <c r="H73" s="5">
        <v>0.7</v>
      </c>
    </row>
    <row r="74" ht="15.75" customHeight="1">
      <c r="A74" s="5">
        <v>6.3753636407494E13</v>
      </c>
      <c r="B74" s="6">
        <f t="shared" si="1"/>
        <v>1.126</v>
      </c>
      <c r="C74" s="5">
        <v>20.3</v>
      </c>
      <c r="D74" s="5">
        <v>2.3</v>
      </c>
      <c r="E74" s="5">
        <v>3.0</v>
      </c>
      <c r="F74" s="5">
        <v>0.0</v>
      </c>
      <c r="G74" s="5">
        <v>15.0</v>
      </c>
      <c r="H74" s="5">
        <v>0.8</v>
      </c>
    </row>
    <row r="75" ht="15.75" customHeight="1">
      <c r="A75" s="5">
        <v>6.375363640862E13</v>
      </c>
      <c r="B75" s="6">
        <f t="shared" si="1"/>
        <v>1.126</v>
      </c>
      <c r="C75" s="5">
        <v>19.6</v>
      </c>
      <c r="D75" s="5">
        <v>1.6</v>
      </c>
      <c r="E75" s="5">
        <v>3.0</v>
      </c>
      <c r="F75" s="5">
        <v>0.0</v>
      </c>
      <c r="G75" s="5">
        <v>15.0</v>
      </c>
      <c r="H75" s="5">
        <v>0.7</v>
      </c>
    </row>
    <row r="76" ht="15.75" customHeight="1">
      <c r="A76" s="5">
        <v>6.3753636409749E13</v>
      </c>
      <c r="B76" s="6">
        <f t="shared" si="1"/>
        <v>1.129</v>
      </c>
      <c r="C76" s="5">
        <v>19.4</v>
      </c>
      <c r="D76" s="5">
        <v>1.4</v>
      </c>
      <c r="E76" s="5">
        <v>3.0</v>
      </c>
      <c r="F76" s="5">
        <v>0.0</v>
      </c>
      <c r="G76" s="5">
        <v>15.0</v>
      </c>
      <c r="H76" s="5">
        <v>0.8</v>
      </c>
    </row>
    <row r="77" ht="15.75" customHeight="1">
      <c r="A77" s="5">
        <v>6.375363641088E13</v>
      </c>
      <c r="B77" s="6">
        <f t="shared" si="1"/>
        <v>1.131</v>
      </c>
      <c r="C77" s="5">
        <v>20.0</v>
      </c>
      <c r="D77" s="5">
        <v>2.0</v>
      </c>
      <c r="E77" s="5">
        <v>3.0</v>
      </c>
      <c r="F77" s="5">
        <v>0.0</v>
      </c>
      <c r="G77" s="5">
        <v>15.0</v>
      </c>
      <c r="H77" s="5">
        <v>1.0</v>
      </c>
    </row>
    <row r="78" ht="15.75" customHeight="1">
      <c r="A78" s="5">
        <v>6.375363641202E13</v>
      </c>
      <c r="B78" s="6">
        <f t="shared" si="1"/>
        <v>1.14</v>
      </c>
      <c r="C78" s="5">
        <v>20.4</v>
      </c>
      <c r="D78" s="5">
        <v>2.4</v>
      </c>
      <c r="E78" s="5">
        <v>3.0</v>
      </c>
      <c r="F78" s="5">
        <v>0.0</v>
      </c>
      <c r="G78" s="5">
        <v>15.0</v>
      </c>
      <c r="H78" s="5">
        <v>0.8</v>
      </c>
    </row>
    <row r="79" ht="15.75" customHeight="1">
      <c r="A79" s="5">
        <v>6.3753636413142E13</v>
      </c>
      <c r="B79" s="6">
        <f t="shared" si="1"/>
        <v>1.122</v>
      </c>
      <c r="C79" s="5">
        <v>20.3</v>
      </c>
      <c r="D79" s="5">
        <v>2.3</v>
      </c>
      <c r="E79" s="5">
        <v>3.0</v>
      </c>
      <c r="F79" s="5">
        <v>0.0</v>
      </c>
      <c r="G79" s="5">
        <v>15.0</v>
      </c>
      <c r="H79" s="5">
        <v>0.8</v>
      </c>
    </row>
    <row r="80" ht="15.75" customHeight="1">
      <c r="A80" s="5">
        <v>6.3753636414285E13</v>
      </c>
      <c r="B80" s="6">
        <f t="shared" si="1"/>
        <v>1.143</v>
      </c>
      <c r="C80" s="5">
        <v>19.2</v>
      </c>
      <c r="D80" s="5">
        <v>1.2</v>
      </c>
      <c r="E80" s="5">
        <v>3.0</v>
      </c>
      <c r="F80" s="5">
        <v>0.0</v>
      </c>
      <c r="G80" s="5">
        <v>15.0</v>
      </c>
      <c r="H80" s="5">
        <v>0.7</v>
      </c>
    </row>
    <row r="81" ht="15.75" customHeight="1">
      <c r="A81" s="5">
        <v>6.3753636415414E13</v>
      </c>
      <c r="B81" s="6">
        <f t="shared" si="1"/>
        <v>1.129</v>
      </c>
      <c r="C81" s="5">
        <v>21.1</v>
      </c>
      <c r="D81" s="5">
        <v>3.1</v>
      </c>
      <c r="E81" s="5">
        <v>3.0</v>
      </c>
      <c r="F81" s="5">
        <v>0.0</v>
      </c>
      <c r="G81" s="5">
        <v>15.0</v>
      </c>
      <c r="H81" s="5">
        <v>0.8</v>
      </c>
    </row>
    <row r="82" ht="15.75" customHeight="1">
      <c r="A82" s="5">
        <v>6.3753636416533E13</v>
      </c>
      <c r="B82" s="6">
        <f t="shared" si="1"/>
        <v>1.119</v>
      </c>
      <c r="C82" s="5">
        <v>19.8</v>
      </c>
      <c r="D82" s="5">
        <v>1.8</v>
      </c>
      <c r="E82" s="5">
        <v>3.0</v>
      </c>
      <c r="F82" s="5">
        <v>0.0</v>
      </c>
      <c r="G82" s="5">
        <v>15.0</v>
      </c>
      <c r="H82" s="5">
        <v>1.5</v>
      </c>
    </row>
    <row r="83" ht="15.75" customHeight="1">
      <c r="A83" s="5">
        <v>6.3753636417671E13</v>
      </c>
      <c r="B83" s="6">
        <f t="shared" si="1"/>
        <v>1.138</v>
      </c>
      <c r="C83" s="5">
        <v>20.2</v>
      </c>
      <c r="D83" s="5">
        <v>2.2</v>
      </c>
      <c r="E83" s="5">
        <v>3.0</v>
      </c>
      <c r="F83" s="5">
        <v>0.0</v>
      </c>
      <c r="G83" s="5">
        <v>15.0</v>
      </c>
      <c r="H83" s="5">
        <v>0.9</v>
      </c>
    </row>
    <row r="84" ht="15.75" customHeight="1">
      <c r="A84" s="5">
        <v>6.3753636418791E13</v>
      </c>
      <c r="B84" s="6">
        <f t="shared" si="1"/>
        <v>1.12</v>
      </c>
      <c r="C84" s="5">
        <v>19.9</v>
      </c>
      <c r="D84" s="5">
        <v>1.9</v>
      </c>
      <c r="E84" s="5">
        <v>3.0</v>
      </c>
      <c r="F84" s="5">
        <v>0.0</v>
      </c>
      <c r="G84" s="5">
        <v>15.0</v>
      </c>
      <c r="H84" s="5">
        <v>0.6</v>
      </c>
    </row>
    <row r="85" ht="15.75" customHeight="1">
      <c r="A85" s="5">
        <v>6.3753636419935E13</v>
      </c>
      <c r="B85" s="6">
        <f t="shared" si="1"/>
        <v>1.144</v>
      </c>
      <c r="C85" s="5">
        <v>20.2</v>
      </c>
      <c r="D85" s="5">
        <v>2.2</v>
      </c>
      <c r="E85" s="5">
        <v>3.0</v>
      </c>
      <c r="F85" s="5">
        <v>0.0</v>
      </c>
      <c r="G85" s="5">
        <v>15.0</v>
      </c>
      <c r="H85" s="5">
        <v>0.6</v>
      </c>
    </row>
    <row r="86" ht="15.75" customHeight="1">
      <c r="A86" s="5">
        <v>6.3753636421065E13</v>
      </c>
      <c r="B86" s="6">
        <f t="shared" si="1"/>
        <v>1.13</v>
      </c>
      <c r="C86" s="5">
        <v>20.5</v>
      </c>
      <c r="D86" s="5">
        <v>2.5</v>
      </c>
      <c r="E86" s="5">
        <v>3.0</v>
      </c>
      <c r="F86" s="5">
        <v>0.0</v>
      </c>
      <c r="G86" s="5">
        <v>15.0</v>
      </c>
      <c r="H86" s="5">
        <v>0.8</v>
      </c>
    </row>
    <row r="87" ht="15.75" customHeight="1">
      <c r="A87" s="5">
        <v>6.3753636422217E13</v>
      </c>
      <c r="B87" s="6">
        <f t="shared" si="1"/>
        <v>1.152</v>
      </c>
      <c r="C87" s="5">
        <v>20.6</v>
      </c>
      <c r="D87" s="5">
        <v>2.6</v>
      </c>
      <c r="E87" s="5">
        <v>3.0</v>
      </c>
      <c r="F87" s="5">
        <v>0.0</v>
      </c>
      <c r="G87" s="5">
        <v>15.0</v>
      </c>
      <c r="H87" s="5">
        <v>0.9</v>
      </c>
    </row>
    <row r="88" ht="15.75" customHeight="1">
      <c r="A88" s="5">
        <v>6.3753636423349E13</v>
      </c>
      <c r="B88" s="6">
        <f t="shared" si="1"/>
        <v>1.132</v>
      </c>
      <c r="C88" s="5">
        <v>19.7</v>
      </c>
      <c r="D88" s="5">
        <v>1.7</v>
      </c>
      <c r="E88" s="5">
        <v>3.0</v>
      </c>
      <c r="F88" s="5">
        <v>0.0</v>
      </c>
      <c r="G88" s="5">
        <v>15.0</v>
      </c>
      <c r="H88" s="5">
        <v>0.7</v>
      </c>
    </row>
    <row r="89" ht="15.75" customHeight="1">
      <c r="A89" s="5">
        <v>6.3753636424485E13</v>
      </c>
      <c r="B89" s="6">
        <f t="shared" si="1"/>
        <v>1.136</v>
      </c>
      <c r="C89" s="5">
        <v>19.1</v>
      </c>
      <c r="D89" s="5">
        <v>1.1</v>
      </c>
      <c r="E89" s="5">
        <v>3.0</v>
      </c>
      <c r="F89" s="5">
        <v>0.0</v>
      </c>
      <c r="G89" s="5">
        <v>15.0</v>
      </c>
      <c r="H89" s="5">
        <v>0.9</v>
      </c>
    </row>
    <row r="90" ht="15.75" customHeight="1">
      <c r="A90" s="5">
        <v>6.3753636425637E13</v>
      </c>
      <c r="B90" s="6">
        <f t="shared" si="1"/>
        <v>1.152</v>
      </c>
      <c r="C90" s="5">
        <v>19.8</v>
      </c>
      <c r="D90" s="5">
        <v>1.8</v>
      </c>
      <c r="E90" s="5">
        <v>3.0</v>
      </c>
      <c r="F90" s="5">
        <v>0.0</v>
      </c>
      <c r="G90" s="5">
        <v>15.0</v>
      </c>
      <c r="H90" s="5">
        <v>0.8</v>
      </c>
    </row>
    <row r="91" ht="15.75" customHeight="1">
      <c r="A91" s="5">
        <v>6.3753636426785E13</v>
      </c>
      <c r="B91" s="6">
        <f t="shared" si="1"/>
        <v>1.148</v>
      </c>
      <c r="C91" s="5">
        <v>19.7</v>
      </c>
      <c r="D91" s="5">
        <v>1.7</v>
      </c>
      <c r="E91" s="5">
        <v>3.0</v>
      </c>
      <c r="F91" s="5">
        <v>0.0</v>
      </c>
      <c r="G91" s="5">
        <v>15.0</v>
      </c>
      <c r="H91" s="5">
        <v>0.8</v>
      </c>
    </row>
    <row r="92" ht="15.75" customHeight="1">
      <c r="A92" s="5">
        <v>6.3753636427928E13</v>
      </c>
      <c r="B92" s="6">
        <f t="shared" si="1"/>
        <v>1.143</v>
      </c>
      <c r="C92" s="5">
        <v>21.5</v>
      </c>
      <c r="D92" s="5">
        <v>3.5</v>
      </c>
      <c r="E92" s="5">
        <v>3.0</v>
      </c>
      <c r="F92" s="5">
        <v>0.0</v>
      </c>
      <c r="G92" s="5">
        <v>15.0</v>
      </c>
      <c r="H92" s="5">
        <v>1.2</v>
      </c>
    </row>
    <row r="93" ht="15.75" customHeight="1">
      <c r="A93" s="5">
        <v>6.3753636429089E13</v>
      </c>
      <c r="B93" s="6">
        <f t="shared" si="1"/>
        <v>1.161</v>
      </c>
      <c r="C93" s="5">
        <v>20.6</v>
      </c>
      <c r="D93" s="5">
        <v>2.6</v>
      </c>
      <c r="E93" s="5">
        <v>3.0</v>
      </c>
      <c r="F93" s="5">
        <v>0.0</v>
      </c>
      <c r="G93" s="5">
        <v>15.0</v>
      </c>
      <c r="H93" s="5">
        <v>1.1</v>
      </c>
    </row>
    <row r="94" ht="15.75" customHeight="1">
      <c r="A94" s="5">
        <v>6.3753636430218E13</v>
      </c>
      <c r="B94" s="6">
        <f t="shared" si="1"/>
        <v>1.129</v>
      </c>
      <c r="C94" s="5">
        <v>20.3</v>
      </c>
      <c r="D94" s="5">
        <v>2.3</v>
      </c>
      <c r="E94" s="5">
        <v>3.0</v>
      </c>
      <c r="F94" s="5">
        <v>0.0</v>
      </c>
      <c r="G94" s="5">
        <v>15.0</v>
      </c>
      <c r="H94" s="5">
        <v>0.6</v>
      </c>
    </row>
    <row r="95" ht="15.75" customHeight="1">
      <c r="A95" s="5">
        <v>6.3753636431368E13</v>
      </c>
      <c r="B95" s="6">
        <f t="shared" si="1"/>
        <v>1.15</v>
      </c>
      <c r="C95" s="5">
        <v>20.1</v>
      </c>
      <c r="D95" s="5">
        <v>2.1</v>
      </c>
      <c r="E95" s="5">
        <v>3.0</v>
      </c>
      <c r="F95" s="5">
        <v>0.0</v>
      </c>
      <c r="G95" s="5">
        <v>15.0</v>
      </c>
      <c r="H95" s="5">
        <v>0.7</v>
      </c>
    </row>
    <row r="96" ht="15.75" customHeight="1">
      <c r="A96" s="5">
        <v>6.3753636432498E13</v>
      </c>
      <c r="B96" s="6">
        <f t="shared" si="1"/>
        <v>1.13</v>
      </c>
      <c r="C96" s="5">
        <v>19.9</v>
      </c>
      <c r="D96" s="5">
        <v>1.9</v>
      </c>
      <c r="E96" s="5">
        <v>3.0</v>
      </c>
      <c r="F96" s="5">
        <v>0.0</v>
      </c>
      <c r="G96" s="5">
        <v>15.0</v>
      </c>
      <c r="H96" s="5">
        <v>0.8</v>
      </c>
    </row>
    <row r="97" ht="15.75" customHeight="1">
      <c r="A97" s="5">
        <v>6.3753636433612E13</v>
      </c>
      <c r="B97" s="6">
        <f t="shared" si="1"/>
        <v>1.114</v>
      </c>
      <c r="C97" s="5">
        <v>19.6</v>
      </c>
      <c r="D97" s="5">
        <v>1.6</v>
      </c>
      <c r="E97" s="5">
        <v>3.0</v>
      </c>
      <c r="F97" s="5">
        <v>0.0</v>
      </c>
      <c r="G97" s="5">
        <v>15.0</v>
      </c>
      <c r="H97" s="5">
        <v>0.7</v>
      </c>
    </row>
    <row r="98" ht="15.75" customHeight="1">
      <c r="A98" s="5">
        <v>6.3753636434738E13</v>
      </c>
      <c r="B98" s="6">
        <f t="shared" si="1"/>
        <v>1.126</v>
      </c>
      <c r="C98" s="5">
        <v>19.8</v>
      </c>
      <c r="D98" s="5">
        <v>1.8</v>
      </c>
      <c r="E98" s="5">
        <v>3.0</v>
      </c>
      <c r="F98" s="5">
        <v>0.0</v>
      </c>
      <c r="G98" s="5">
        <v>15.0</v>
      </c>
      <c r="H98" s="5">
        <v>1.0</v>
      </c>
    </row>
    <row r="99" ht="15.75" customHeight="1">
      <c r="A99" s="5">
        <v>6.3753636435863E13</v>
      </c>
      <c r="B99" s="6">
        <f t="shared" si="1"/>
        <v>1.125</v>
      </c>
      <c r="C99" s="5">
        <v>20.5</v>
      </c>
      <c r="D99" s="5">
        <v>2.5</v>
      </c>
      <c r="E99" s="5">
        <v>3.0</v>
      </c>
      <c r="F99" s="5">
        <v>0.0</v>
      </c>
      <c r="G99" s="5">
        <v>15.0</v>
      </c>
      <c r="H99" s="5">
        <v>0.8</v>
      </c>
    </row>
    <row r="100" ht="15.75" customHeight="1">
      <c r="A100" s="5">
        <v>6.3753636437005E13</v>
      </c>
      <c r="B100" s="6">
        <f t="shared" si="1"/>
        <v>1.142</v>
      </c>
      <c r="C100" s="5">
        <v>20.1</v>
      </c>
      <c r="D100" s="5">
        <v>2.1</v>
      </c>
      <c r="E100" s="5">
        <v>3.0</v>
      </c>
      <c r="F100" s="5">
        <v>0.0</v>
      </c>
      <c r="G100" s="5">
        <v>15.0</v>
      </c>
      <c r="H100" s="5">
        <v>0.6</v>
      </c>
    </row>
    <row r="101" ht="15.75" customHeight="1">
      <c r="A101" s="5">
        <v>6.3753636438132E13</v>
      </c>
      <c r="B101" s="6">
        <f t="shared" si="1"/>
        <v>1.127</v>
      </c>
      <c r="C101" s="5">
        <v>19.9</v>
      </c>
      <c r="D101" s="5">
        <v>1.9</v>
      </c>
      <c r="E101" s="5">
        <v>3.0</v>
      </c>
      <c r="F101" s="5">
        <v>0.0</v>
      </c>
      <c r="G101" s="5">
        <v>15.0</v>
      </c>
      <c r="H101" s="5">
        <v>0.6</v>
      </c>
    </row>
    <row r="102" ht="15.75" customHeight="1">
      <c r="A102" s="5">
        <v>6.3753636439251E13</v>
      </c>
      <c r="B102" s="6">
        <f t="shared" si="1"/>
        <v>1.119</v>
      </c>
      <c r="C102" s="5">
        <v>19.8</v>
      </c>
      <c r="D102" s="5">
        <v>1.8</v>
      </c>
      <c r="E102" s="5">
        <v>3.0</v>
      </c>
      <c r="F102" s="5">
        <v>0.0</v>
      </c>
      <c r="G102" s="5">
        <v>15.0</v>
      </c>
      <c r="H102" s="5">
        <v>0.7</v>
      </c>
    </row>
    <row r="103" ht="15.75" customHeight="1">
      <c r="A103" s="5">
        <v>6.3753636440387E13</v>
      </c>
      <c r="B103" s="6">
        <f t="shared" si="1"/>
        <v>1.136</v>
      </c>
      <c r="C103" s="5">
        <v>23.9</v>
      </c>
      <c r="D103" s="5">
        <v>5.9</v>
      </c>
      <c r="E103" s="5">
        <v>3.0</v>
      </c>
      <c r="F103" s="5">
        <v>0.0</v>
      </c>
      <c r="G103" s="5">
        <v>15.0</v>
      </c>
      <c r="H103" s="5">
        <v>3.0</v>
      </c>
    </row>
    <row r="104" ht="15.75" customHeight="1">
      <c r="A104" s="5">
        <v>6.3753636441503E13</v>
      </c>
      <c r="B104" s="6">
        <f t="shared" si="1"/>
        <v>1.116</v>
      </c>
      <c r="C104" s="5">
        <v>23.0</v>
      </c>
      <c r="D104" s="5">
        <v>5.0</v>
      </c>
      <c r="E104" s="5">
        <v>3.0</v>
      </c>
      <c r="F104" s="5">
        <v>0.0</v>
      </c>
      <c r="G104" s="5">
        <v>15.0</v>
      </c>
      <c r="H104" s="5">
        <v>1.8</v>
      </c>
    </row>
    <row r="105" ht="15.75" customHeight="1">
      <c r="A105" s="5">
        <v>6.3753636442643E13</v>
      </c>
      <c r="B105" s="6">
        <f t="shared" si="1"/>
        <v>1.14</v>
      </c>
      <c r="C105" s="5">
        <v>20.6</v>
      </c>
      <c r="D105" s="5">
        <v>2.6</v>
      </c>
      <c r="E105" s="5">
        <v>3.0</v>
      </c>
      <c r="F105" s="5">
        <v>0.0</v>
      </c>
      <c r="G105" s="5">
        <v>15.0</v>
      </c>
      <c r="H105" s="5">
        <v>0.9</v>
      </c>
    </row>
    <row r="106" ht="15.75" customHeight="1">
      <c r="A106" s="5">
        <v>6.3753636443771E13</v>
      </c>
      <c r="B106" s="6">
        <f t="shared" si="1"/>
        <v>1.128</v>
      </c>
      <c r="C106" s="5">
        <v>20.8</v>
      </c>
      <c r="D106" s="5">
        <v>2.8</v>
      </c>
      <c r="E106" s="5">
        <v>3.0</v>
      </c>
      <c r="F106" s="5">
        <v>0.0</v>
      </c>
      <c r="G106" s="5">
        <v>15.0</v>
      </c>
      <c r="H106" s="5">
        <v>1.0</v>
      </c>
    </row>
    <row r="107" ht="15.75" customHeight="1">
      <c r="A107" s="5">
        <v>6.3753636444906E13</v>
      </c>
      <c r="B107" s="6">
        <f t="shared" si="1"/>
        <v>1.135</v>
      </c>
      <c r="C107" s="5">
        <v>20.0</v>
      </c>
      <c r="D107" s="5">
        <v>2.0</v>
      </c>
      <c r="E107" s="5">
        <v>3.0</v>
      </c>
      <c r="F107" s="5">
        <v>0.0</v>
      </c>
      <c r="G107" s="5">
        <v>15.0</v>
      </c>
      <c r="H107" s="5">
        <v>0.5</v>
      </c>
    </row>
    <row r="108" ht="15.75" customHeight="1">
      <c r="A108" s="5">
        <v>6.3753636446033E13</v>
      </c>
      <c r="B108" s="6">
        <f t="shared" si="1"/>
        <v>1.127</v>
      </c>
      <c r="C108" s="5">
        <v>20.9</v>
      </c>
      <c r="D108" s="5">
        <v>2.9</v>
      </c>
      <c r="E108" s="5">
        <v>3.0</v>
      </c>
      <c r="F108" s="5">
        <v>0.0</v>
      </c>
      <c r="G108" s="5">
        <v>15.0</v>
      </c>
      <c r="H108" s="5">
        <v>1.6</v>
      </c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sum(B3:B106)</f>
        <v>117.483</v>
      </c>
      <c r="C110" s="4">
        <f t="shared" si="2"/>
        <v>2094</v>
      </c>
      <c r="D110" s="4">
        <f t="shared" si="2"/>
        <v>221.8</v>
      </c>
      <c r="E110" s="4">
        <f t="shared" si="2"/>
        <v>312</v>
      </c>
      <c r="F110" s="4">
        <f t="shared" si="2"/>
        <v>0</v>
      </c>
      <c r="G110" s="4">
        <f t="shared" si="2"/>
        <v>1560</v>
      </c>
      <c r="H110" s="4">
        <f t="shared" si="2"/>
        <v>89.1</v>
      </c>
    </row>
    <row r="111" ht="15.75" customHeight="1">
      <c r="A111" s="4" t="s">
        <v>8</v>
      </c>
      <c r="B111" s="4"/>
      <c r="C111" s="4">
        <f t="shared" ref="C111:H111" si="3">C110/$B$110</f>
        <v>17.82385537</v>
      </c>
      <c r="D111" s="4">
        <f t="shared" si="3"/>
        <v>1.887932722</v>
      </c>
      <c r="E111" s="4">
        <f t="shared" si="3"/>
        <v>2.655703378</v>
      </c>
      <c r="F111" s="4">
        <f t="shared" si="3"/>
        <v>0</v>
      </c>
      <c r="G111" s="4">
        <f t="shared" si="3"/>
        <v>13.27851689</v>
      </c>
      <c r="H111" s="4">
        <f t="shared" si="3"/>
        <v>0.7584075994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6.3753636682273E13</v>
      </c>
      <c r="B2" s="4"/>
      <c r="C2" s="5">
        <v>19.9</v>
      </c>
      <c r="D2" s="5">
        <v>1.9</v>
      </c>
      <c r="E2" s="5">
        <v>3.0</v>
      </c>
      <c r="F2" s="5">
        <v>0.0</v>
      </c>
      <c r="G2" s="5">
        <v>15.0</v>
      </c>
      <c r="H2" s="5">
        <v>0.6</v>
      </c>
    </row>
    <row r="3" ht="15.75" customHeight="1">
      <c r="A3" s="5">
        <v>6.3753636683407E13</v>
      </c>
      <c r="B3" s="4">
        <f t="shared" ref="B3:B107" si="1">(A3-A2)/1000</f>
        <v>1.134</v>
      </c>
      <c r="C3" s="5">
        <v>19.9</v>
      </c>
      <c r="D3" s="5">
        <v>1.9</v>
      </c>
      <c r="E3" s="5">
        <v>3.0</v>
      </c>
      <c r="F3" s="5">
        <v>0.0</v>
      </c>
      <c r="G3" s="5">
        <v>15.0</v>
      </c>
      <c r="H3" s="5">
        <v>0.6</v>
      </c>
    </row>
    <row r="4" ht="15.75" customHeight="1">
      <c r="A4" s="5">
        <v>6.3753636684538E13</v>
      </c>
      <c r="B4" s="4">
        <f t="shared" si="1"/>
        <v>1.131</v>
      </c>
      <c r="C4" s="5">
        <v>19.9</v>
      </c>
      <c r="D4" s="5">
        <v>1.9</v>
      </c>
      <c r="E4" s="5">
        <v>3.0</v>
      </c>
      <c r="F4" s="5">
        <v>0.0</v>
      </c>
      <c r="G4" s="5">
        <v>15.0</v>
      </c>
      <c r="H4" s="5">
        <v>0.5</v>
      </c>
    </row>
    <row r="5" ht="15.75" customHeight="1">
      <c r="A5" s="5">
        <v>6.3753636685677E13</v>
      </c>
      <c r="B5" s="4">
        <f t="shared" si="1"/>
        <v>1.139</v>
      </c>
      <c r="C5" s="5">
        <v>19.5</v>
      </c>
      <c r="D5" s="5">
        <v>1.5</v>
      </c>
      <c r="E5" s="5">
        <v>3.0</v>
      </c>
      <c r="F5" s="5">
        <v>0.0</v>
      </c>
      <c r="G5" s="5">
        <v>15.0</v>
      </c>
      <c r="H5" s="5">
        <v>0.6</v>
      </c>
    </row>
    <row r="6" ht="15.75" customHeight="1">
      <c r="A6" s="5">
        <v>6.3753636686804E13</v>
      </c>
      <c r="B6" s="6">
        <f t="shared" si="1"/>
        <v>1.127</v>
      </c>
      <c r="C6" s="5">
        <v>19.2</v>
      </c>
      <c r="D6" s="5">
        <v>1.2</v>
      </c>
      <c r="E6" s="5">
        <v>3.0</v>
      </c>
      <c r="F6" s="5">
        <v>0.0</v>
      </c>
      <c r="G6" s="5">
        <v>15.0</v>
      </c>
      <c r="H6" s="5">
        <v>0.8</v>
      </c>
    </row>
    <row r="7" ht="15.75" customHeight="1">
      <c r="A7" s="5">
        <v>6.3753636687935E13</v>
      </c>
      <c r="B7" s="6">
        <f t="shared" si="1"/>
        <v>1.131</v>
      </c>
      <c r="C7" s="5">
        <v>20.0</v>
      </c>
      <c r="D7" s="5">
        <v>2.0</v>
      </c>
      <c r="E7" s="5">
        <v>3.0</v>
      </c>
      <c r="F7" s="5">
        <v>0.0</v>
      </c>
      <c r="G7" s="5">
        <v>15.0</v>
      </c>
      <c r="H7" s="5">
        <v>0.9</v>
      </c>
    </row>
    <row r="8" ht="15.75" customHeight="1">
      <c r="A8" s="5">
        <v>6.3753636689056E13</v>
      </c>
      <c r="B8" s="6">
        <f t="shared" si="1"/>
        <v>1.121</v>
      </c>
      <c r="C8" s="5">
        <v>19.9</v>
      </c>
      <c r="D8" s="5">
        <v>1.9</v>
      </c>
      <c r="E8" s="5">
        <v>3.0</v>
      </c>
      <c r="F8" s="5">
        <v>0.0</v>
      </c>
      <c r="G8" s="5">
        <v>15.0</v>
      </c>
      <c r="H8" s="5">
        <v>0.9</v>
      </c>
    </row>
    <row r="9" ht="15.75" customHeight="1">
      <c r="A9" s="5">
        <v>6.3753636690189E13</v>
      </c>
      <c r="B9" s="6">
        <f t="shared" si="1"/>
        <v>1.133</v>
      </c>
      <c r="C9" s="5">
        <v>20.2</v>
      </c>
      <c r="D9" s="5">
        <v>2.2</v>
      </c>
      <c r="E9" s="5">
        <v>3.0</v>
      </c>
      <c r="F9" s="5">
        <v>0.0</v>
      </c>
      <c r="G9" s="5">
        <v>15.0</v>
      </c>
      <c r="H9" s="5">
        <v>1.5</v>
      </c>
    </row>
    <row r="10" ht="15.75" customHeight="1">
      <c r="A10" s="5">
        <v>6.3753636691325E13</v>
      </c>
      <c r="B10" s="6">
        <f t="shared" si="1"/>
        <v>1.136</v>
      </c>
      <c r="C10" s="5">
        <v>19.9</v>
      </c>
      <c r="D10" s="5">
        <v>1.9</v>
      </c>
      <c r="E10" s="5">
        <v>3.0</v>
      </c>
      <c r="F10" s="5">
        <v>0.0</v>
      </c>
      <c r="G10" s="5">
        <v>15.0</v>
      </c>
      <c r="H10" s="5">
        <v>0.9</v>
      </c>
    </row>
    <row r="11" ht="15.75" customHeight="1">
      <c r="A11" s="5">
        <v>6.3753636692453E13</v>
      </c>
      <c r="B11" s="6">
        <f t="shared" si="1"/>
        <v>1.128</v>
      </c>
      <c r="C11" s="5">
        <v>20.8</v>
      </c>
      <c r="D11" s="5">
        <v>2.8</v>
      </c>
      <c r="E11" s="5">
        <v>3.0</v>
      </c>
      <c r="F11" s="5">
        <v>0.0</v>
      </c>
      <c r="G11" s="5">
        <v>15.0</v>
      </c>
      <c r="H11" s="5">
        <v>1.0</v>
      </c>
    </row>
    <row r="12" ht="15.75" customHeight="1">
      <c r="A12" s="5">
        <v>6.3753636693571E13</v>
      </c>
      <c r="B12" s="6">
        <f t="shared" si="1"/>
        <v>1.118</v>
      </c>
      <c r="C12" s="5">
        <v>20.2</v>
      </c>
      <c r="D12" s="5">
        <v>2.2</v>
      </c>
      <c r="E12" s="5">
        <v>3.0</v>
      </c>
      <c r="F12" s="5">
        <v>0.0</v>
      </c>
      <c r="G12" s="5">
        <v>15.0</v>
      </c>
      <c r="H12" s="5">
        <v>1.1</v>
      </c>
    </row>
    <row r="13" ht="15.75" customHeight="1">
      <c r="A13" s="5">
        <v>6.3753636694698E13</v>
      </c>
      <c r="B13" s="6">
        <f t="shared" si="1"/>
        <v>1.127</v>
      </c>
      <c r="C13" s="5">
        <v>19.7</v>
      </c>
      <c r="D13" s="5">
        <v>1.7</v>
      </c>
      <c r="E13" s="5">
        <v>3.0</v>
      </c>
      <c r="F13" s="5">
        <v>0.0</v>
      </c>
      <c r="G13" s="5">
        <v>15.0</v>
      </c>
      <c r="H13" s="5">
        <v>0.9</v>
      </c>
    </row>
    <row r="14" ht="15.75" customHeight="1">
      <c r="A14" s="5">
        <v>6.375363669583E13</v>
      </c>
      <c r="B14" s="6">
        <f t="shared" si="1"/>
        <v>1.132</v>
      </c>
      <c r="C14" s="5">
        <v>19.8</v>
      </c>
      <c r="D14" s="5">
        <v>1.8</v>
      </c>
      <c r="E14" s="5">
        <v>3.0</v>
      </c>
      <c r="F14" s="5">
        <v>0.0</v>
      </c>
      <c r="G14" s="5">
        <v>15.0</v>
      </c>
      <c r="H14" s="5">
        <v>1.3</v>
      </c>
    </row>
    <row r="15" ht="15.75" customHeight="1">
      <c r="A15" s="5">
        <v>6.375363669697E13</v>
      </c>
      <c r="B15" s="6">
        <f t="shared" si="1"/>
        <v>1.14</v>
      </c>
      <c r="C15" s="5">
        <v>19.5</v>
      </c>
      <c r="D15" s="5">
        <v>1.5</v>
      </c>
      <c r="E15" s="5">
        <v>3.0</v>
      </c>
      <c r="F15" s="5">
        <v>0.0</v>
      </c>
      <c r="G15" s="5">
        <v>15.0</v>
      </c>
      <c r="H15" s="5">
        <v>1.0</v>
      </c>
    </row>
    <row r="16" ht="15.75" customHeight="1">
      <c r="A16" s="5">
        <v>6.375363669811E13</v>
      </c>
      <c r="B16" s="6">
        <f t="shared" si="1"/>
        <v>1.14</v>
      </c>
      <c r="C16" s="5">
        <v>21.3</v>
      </c>
      <c r="D16" s="5">
        <v>3.3</v>
      </c>
      <c r="E16" s="5">
        <v>3.0</v>
      </c>
      <c r="F16" s="5">
        <v>0.0</v>
      </c>
      <c r="G16" s="5">
        <v>15.0</v>
      </c>
      <c r="H16" s="5">
        <v>1.7</v>
      </c>
    </row>
    <row r="17" ht="15.75" customHeight="1">
      <c r="A17" s="5">
        <v>6.375363669925E13</v>
      </c>
      <c r="B17" s="6">
        <f t="shared" si="1"/>
        <v>1.14</v>
      </c>
      <c r="C17" s="5">
        <v>20.5</v>
      </c>
      <c r="D17" s="5">
        <v>2.5</v>
      </c>
      <c r="E17" s="5">
        <v>3.0</v>
      </c>
      <c r="F17" s="5">
        <v>0.0</v>
      </c>
      <c r="G17" s="5">
        <v>15.0</v>
      </c>
      <c r="H17" s="5">
        <v>1.0</v>
      </c>
    </row>
    <row r="18" ht="15.75" customHeight="1">
      <c r="A18" s="5">
        <v>6.3753636700382E13</v>
      </c>
      <c r="B18" s="6">
        <f t="shared" si="1"/>
        <v>1.132</v>
      </c>
      <c r="C18" s="5">
        <v>20.3</v>
      </c>
      <c r="D18" s="5">
        <v>2.3</v>
      </c>
      <c r="E18" s="5">
        <v>3.0</v>
      </c>
      <c r="F18" s="5">
        <v>0.0</v>
      </c>
      <c r="G18" s="5">
        <v>15.0</v>
      </c>
      <c r="H18" s="5">
        <v>1.1</v>
      </c>
    </row>
    <row r="19" ht="15.75" customHeight="1">
      <c r="A19" s="5">
        <v>6.3753636701506E13</v>
      </c>
      <c r="B19" s="6">
        <f t="shared" si="1"/>
        <v>1.124</v>
      </c>
      <c r="C19" s="5">
        <v>19.8</v>
      </c>
      <c r="D19" s="5">
        <v>1.8</v>
      </c>
      <c r="E19" s="5">
        <v>3.0</v>
      </c>
      <c r="F19" s="5">
        <v>0.0</v>
      </c>
      <c r="G19" s="5">
        <v>15.0</v>
      </c>
      <c r="H19" s="5">
        <v>0.9</v>
      </c>
    </row>
    <row r="20" ht="15.75" customHeight="1">
      <c r="A20" s="5">
        <v>6.3753636702637E13</v>
      </c>
      <c r="B20" s="6">
        <f t="shared" si="1"/>
        <v>1.131</v>
      </c>
      <c r="C20" s="5">
        <v>20.5</v>
      </c>
      <c r="D20" s="5">
        <v>2.5</v>
      </c>
      <c r="E20" s="5">
        <v>3.0</v>
      </c>
      <c r="F20" s="5">
        <v>0.0</v>
      </c>
      <c r="G20" s="5">
        <v>15.0</v>
      </c>
      <c r="H20" s="5">
        <v>1.0</v>
      </c>
    </row>
    <row r="21" ht="15.75" customHeight="1">
      <c r="A21" s="5">
        <v>6.3753636703763E13</v>
      </c>
      <c r="B21" s="6">
        <f t="shared" si="1"/>
        <v>1.126</v>
      </c>
      <c r="C21" s="5">
        <v>19.7</v>
      </c>
      <c r="D21" s="5">
        <v>1.7</v>
      </c>
      <c r="E21" s="5">
        <v>3.0</v>
      </c>
      <c r="F21" s="5">
        <v>0.0</v>
      </c>
      <c r="G21" s="5">
        <v>15.0</v>
      </c>
      <c r="H21" s="5">
        <v>1.2</v>
      </c>
    </row>
    <row r="22" ht="15.75" customHeight="1">
      <c r="A22" s="5">
        <v>6.3753636704882E13</v>
      </c>
      <c r="B22" s="6">
        <f t="shared" si="1"/>
        <v>1.119</v>
      </c>
      <c r="C22" s="5">
        <v>20.3</v>
      </c>
      <c r="D22" s="5">
        <v>2.3</v>
      </c>
      <c r="E22" s="5">
        <v>3.0</v>
      </c>
      <c r="F22" s="5">
        <v>0.0</v>
      </c>
      <c r="G22" s="5">
        <v>15.0</v>
      </c>
      <c r="H22" s="5">
        <v>1.2</v>
      </c>
    </row>
    <row r="23" ht="15.75" customHeight="1">
      <c r="A23" s="5">
        <v>6.3753636706005E13</v>
      </c>
      <c r="B23" s="6">
        <f t="shared" si="1"/>
        <v>1.123</v>
      </c>
      <c r="C23" s="5">
        <v>20.3</v>
      </c>
      <c r="D23" s="5">
        <v>2.3</v>
      </c>
      <c r="E23" s="5">
        <v>3.0</v>
      </c>
      <c r="F23" s="5">
        <v>0.0</v>
      </c>
      <c r="G23" s="5">
        <v>15.0</v>
      </c>
      <c r="H23" s="5">
        <v>1.5</v>
      </c>
    </row>
    <row r="24" ht="15.75" customHeight="1">
      <c r="A24" s="5">
        <v>6.3753636707173E13</v>
      </c>
      <c r="B24" s="6">
        <f t="shared" si="1"/>
        <v>1.168</v>
      </c>
      <c r="C24" s="5">
        <v>20.0</v>
      </c>
      <c r="D24" s="5">
        <v>2.0</v>
      </c>
      <c r="E24" s="5">
        <v>3.0</v>
      </c>
      <c r="F24" s="5">
        <v>0.0</v>
      </c>
      <c r="G24" s="5">
        <v>15.0</v>
      </c>
      <c r="H24" s="5">
        <v>1.0</v>
      </c>
    </row>
    <row r="25" ht="15.75" customHeight="1">
      <c r="A25" s="5">
        <v>6.3753636708325E13</v>
      </c>
      <c r="B25" s="6">
        <f t="shared" si="1"/>
        <v>1.152</v>
      </c>
      <c r="C25" s="5">
        <v>20.7</v>
      </c>
      <c r="D25" s="5">
        <v>2.7</v>
      </c>
      <c r="E25" s="5">
        <v>3.0</v>
      </c>
      <c r="F25" s="5">
        <v>0.0</v>
      </c>
      <c r="G25" s="5">
        <v>15.0</v>
      </c>
      <c r="H25" s="5">
        <v>1.1</v>
      </c>
    </row>
    <row r="26" ht="15.75" customHeight="1">
      <c r="A26" s="5">
        <v>6.3753636709444E13</v>
      </c>
      <c r="B26" s="6">
        <f t="shared" si="1"/>
        <v>1.119</v>
      </c>
      <c r="C26" s="5">
        <v>20.3</v>
      </c>
      <c r="D26" s="5">
        <v>2.3</v>
      </c>
      <c r="E26" s="5">
        <v>3.0</v>
      </c>
      <c r="F26" s="5">
        <v>0.0</v>
      </c>
      <c r="G26" s="5">
        <v>15.0</v>
      </c>
      <c r="H26" s="5">
        <v>0.9</v>
      </c>
    </row>
    <row r="27" ht="15.75" customHeight="1">
      <c r="A27" s="5">
        <v>6.3753636710606E13</v>
      </c>
      <c r="B27" s="6">
        <f t="shared" si="1"/>
        <v>1.162</v>
      </c>
      <c r="C27" s="5">
        <v>20.1</v>
      </c>
      <c r="D27" s="5">
        <v>2.1</v>
      </c>
      <c r="E27" s="5">
        <v>3.0</v>
      </c>
      <c r="F27" s="5">
        <v>0.0</v>
      </c>
      <c r="G27" s="5">
        <v>15.0</v>
      </c>
      <c r="H27" s="5">
        <v>1.2</v>
      </c>
    </row>
    <row r="28" ht="15.75" customHeight="1">
      <c r="A28" s="5">
        <v>6.3753636711761E13</v>
      </c>
      <c r="B28" s="6">
        <f t="shared" si="1"/>
        <v>1.155</v>
      </c>
      <c r="C28" s="5">
        <v>19.7</v>
      </c>
      <c r="D28" s="5">
        <v>1.7</v>
      </c>
      <c r="E28" s="5">
        <v>3.0</v>
      </c>
      <c r="F28" s="5">
        <v>0.0</v>
      </c>
      <c r="G28" s="5">
        <v>15.0</v>
      </c>
      <c r="H28" s="5">
        <v>1.1</v>
      </c>
    </row>
    <row r="29" ht="15.75" customHeight="1">
      <c r="A29" s="5">
        <v>6.3753636712899E13</v>
      </c>
      <c r="B29" s="6">
        <f t="shared" si="1"/>
        <v>1.138</v>
      </c>
      <c r="C29" s="5">
        <v>21.5</v>
      </c>
      <c r="D29" s="5">
        <v>3.5</v>
      </c>
      <c r="E29" s="5">
        <v>3.0</v>
      </c>
      <c r="F29" s="5">
        <v>0.0</v>
      </c>
      <c r="G29" s="5">
        <v>15.0</v>
      </c>
      <c r="H29" s="5">
        <v>1.0</v>
      </c>
    </row>
    <row r="30" ht="15.75" customHeight="1">
      <c r="A30" s="5">
        <v>6.3753636714059E13</v>
      </c>
      <c r="B30" s="6">
        <f t="shared" si="1"/>
        <v>1.16</v>
      </c>
      <c r="C30" s="5">
        <v>21.2</v>
      </c>
      <c r="D30" s="5">
        <v>3.2</v>
      </c>
      <c r="E30" s="5">
        <v>3.0</v>
      </c>
      <c r="F30" s="5">
        <v>0.0</v>
      </c>
      <c r="G30" s="5">
        <v>15.0</v>
      </c>
      <c r="H30" s="5">
        <v>2.1</v>
      </c>
    </row>
    <row r="31" ht="15.75" customHeight="1">
      <c r="A31" s="5">
        <v>6.3753636715204E13</v>
      </c>
      <c r="B31" s="6">
        <f t="shared" si="1"/>
        <v>1.145</v>
      </c>
      <c r="C31" s="5">
        <v>20.4</v>
      </c>
      <c r="D31" s="5">
        <v>2.4</v>
      </c>
      <c r="E31" s="5">
        <v>3.0</v>
      </c>
      <c r="F31" s="5">
        <v>0.0</v>
      </c>
      <c r="G31" s="5">
        <v>15.0</v>
      </c>
      <c r="H31" s="5">
        <v>1.3</v>
      </c>
    </row>
    <row r="32" ht="15.75" customHeight="1">
      <c r="A32" s="5">
        <v>6.375363671635E13</v>
      </c>
      <c r="B32" s="6">
        <f t="shared" si="1"/>
        <v>1.146</v>
      </c>
      <c r="C32" s="5">
        <v>20.8</v>
      </c>
      <c r="D32" s="5">
        <v>2.8</v>
      </c>
      <c r="E32" s="5">
        <v>3.0</v>
      </c>
      <c r="F32" s="5">
        <v>0.0</v>
      </c>
      <c r="G32" s="5">
        <v>15.0</v>
      </c>
      <c r="H32" s="5">
        <v>1.0</v>
      </c>
    </row>
    <row r="33" ht="15.75" customHeight="1">
      <c r="A33" s="5">
        <v>6.3753636717499E13</v>
      </c>
      <c r="B33" s="6">
        <f t="shared" si="1"/>
        <v>1.149</v>
      </c>
      <c r="C33" s="5">
        <v>21.6</v>
      </c>
      <c r="D33" s="5">
        <v>3.6</v>
      </c>
      <c r="E33" s="5">
        <v>3.0</v>
      </c>
      <c r="F33" s="5">
        <v>0.0</v>
      </c>
      <c r="G33" s="5">
        <v>15.0</v>
      </c>
      <c r="H33" s="5">
        <v>1.3</v>
      </c>
    </row>
    <row r="34" ht="15.75" customHeight="1">
      <c r="A34" s="5">
        <v>6.3753636718634E13</v>
      </c>
      <c r="B34" s="6">
        <f t="shared" si="1"/>
        <v>1.135</v>
      </c>
      <c r="C34" s="5">
        <v>20.0</v>
      </c>
      <c r="D34" s="5">
        <v>2.0</v>
      </c>
      <c r="E34" s="5">
        <v>3.0</v>
      </c>
      <c r="F34" s="5">
        <v>0.0</v>
      </c>
      <c r="G34" s="5">
        <v>15.0</v>
      </c>
      <c r="H34" s="5">
        <v>1.1</v>
      </c>
    </row>
    <row r="35" ht="15.75" customHeight="1">
      <c r="A35" s="5">
        <v>6.3753636719775E13</v>
      </c>
      <c r="B35" s="6">
        <f t="shared" si="1"/>
        <v>1.141</v>
      </c>
      <c r="C35" s="5">
        <v>19.6</v>
      </c>
      <c r="D35" s="5">
        <v>1.6</v>
      </c>
      <c r="E35" s="5">
        <v>3.0</v>
      </c>
      <c r="F35" s="5">
        <v>0.0</v>
      </c>
      <c r="G35" s="5">
        <v>15.0</v>
      </c>
      <c r="H35" s="5">
        <v>1.2</v>
      </c>
    </row>
    <row r="36" ht="15.75" customHeight="1">
      <c r="A36" s="5">
        <v>6.3753636720927E13</v>
      </c>
      <c r="B36" s="6">
        <f t="shared" si="1"/>
        <v>1.152</v>
      </c>
      <c r="C36" s="5">
        <v>21.2</v>
      </c>
      <c r="D36" s="5">
        <v>3.2</v>
      </c>
      <c r="E36" s="5">
        <v>3.0</v>
      </c>
      <c r="F36" s="5">
        <v>0.0</v>
      </c>
      <c r="G36" s="5">
        <v>15.0</v>
      </c>
      <c r="H36" s="5">
        <v>1.2</v>
      </c>
    </row>
    <row r="37" ht="15.75" customHeight="1">
      <c r="A37" s="5">
        <v>6.3753636722085E13</v>
      </c>
      <c r="B37" s="6">
        <f t="shared" si="1"/>
        <v>1.158</v>
      </c>
      <c r="C37" s="5">
        <v>20.8</v>
      </c>
      <c r="D37" s="5">
        <v>2.8</v>
      </c>
      <c r="E37" s="5">
        <v>3.0</v>
      </c>
      <c r="F37" s="5">
        <v>0.0</v>
      </c>
      <c r="G37" s="5">
        <v>15.0</v>
      </c>
      <c r="H37" s="5">
        <v>1.9</v>
      </c>
    </row>
    <row r="38" ht="15.75" customHeight="1">
      <c r="A38" s="5">
        <v>6.3753636723234E13</v>
      </c>
      <c r="B38" s="6">
        <f t="shared" si="1"/>
        <v>1.149</v>
      </c>
      <c r="C38" s="5">
        <v>22.0</v>
      </c>
      <c r="D38" s="5">
        <v>4.0</v>
      </c>
      <c r="E38" s="5">
        <v>3.0</v>
      </c>
      <c r="F38" s="5">
        <v>0.0</v>
      </c>
      <c r="G38" s="5">
        <v>15.0</v>
      </c>
      <c r="H38" s="5">
        <v>1.1</v>
      </c>
    </row>
    <row r="39" ht="15.75" customHeight="1">
      <c r="A39" s="5">
        <v>6.3753636724358E13</v>
      </c>
      <c r="B39" s="6">
        <f t="shared" si="1"/>
        <v>1.124</v>
      </c>
      <c r="C39" s="5">
        <v>21.0</v>
      </c>
      <c r="D39" s="5">
        <v>2.9</v>
      </c>
      <c r="E39" s="5">
        <v>3.0</v>
      </c>
      <c r="F39" s="5">
        <v>0.0</v>
      </c>
      <c r="G39" s="5">
        <v>15.0</v>
      </c>
      <c r="H39" s="5">
        <v>1.3</v>
      </c>
    </row>
    <row r="40" ht="15.75" customHeight="1">
      <c r="A40" s="5">
        <v>6.3753636725474E13</v>
      </c>
      <c r="B40" s="6">
        <f t="shared" si="1"/>
        <v>1.116</v>
      </c>
      <c r="C40" s="5">
        <v>19.8</v>
      </c>
      <c r="D40" s="5">
        <v>1.8</v>
      </c>
      <c r="E40" s="5">
        <v>3.0</v>
      </c>
      <c r="F40" s="5">
        <v>0.0</v>
      </c>
      <c r="G40" s="5">
        <v>15.0</v>
      </c>
      <c r="H40" s="5">
        <v>1.0</v>
      </c>
    </row>
    <row r="41" ht="15.75" customHeight="1">
      <c r="A41" s="5">
        <v>6.3753636726599E13</v>
      </c>
      <c r="B41" s="6">
        <f t="shared" si="1"/>
        <v>1.125</v>
      </c>
      <c r="C41" s="5">
        <v>19.6</v>
      </c>
      <c r="D41" s="5">
        <v>1.6</v>
      </c>
      <c r="E41" s="5">
        <v>3.0</v>
      </c>
      <c r="F41" s="5">
        <v>0.0</v>
      </c>
      <c r="G41" s="5">
        <v>15.0</v>
      </c>
      <c r="H41" s="5">
        <v>0.7</v>
      </c>
    </row>
    <row r="42" ht="15.75" customHeight="1">
      <c r="A42" s="5">
        <v>6.3753636727735E13</v>
      </c>
      <c r="B42" s="6">
        <f t="shared" si="1"/>
        <v>1.136</v>
      </c>
      <c r="C42" s="5">
        <v>19.6</v>
      </c>
      <c r="D42" s="5">
        <v>1.6</v>
      </c>
      <c r="E42" s="5">
        <v>3.0</v>
      </c>
      <c r="F42" s="5">
        <v>0.0</v>
      </c>
      <c r="G42" s="5">
        <v>15.0</v>
      </c>
      <c r="H42" s="5">
        <v>1.0</v>
      </c>
    </row>
    <row r="43" ht="15.75" customHeight="1">
      <c r="A43" s="5">
        <v>6.3753636728857E13</v>
      </c>
      <c r="B43" s="6">
        <f t="shared" si="1"/>
        <v>1.122</v>
      </c>
      <c r="C43" s="5">
        <v>20.3</v>
      </c>
      <c r="D43" s="5">
        <v>2.3</v>
      </c>
      <c r="E43" s="5">
        <v>3.0</v>
      </c>
      <c r="F43" s="5">
        <v>0.0</v>
      </c>
      <c r="G43" s="5">
        <v>15.0</v>
      </c>
      <c r="H43" s="5">
        <v>1.2</v>
      </c>
    </row>
    <row r="44" ht="15.75" customHeight="1">
      <c r="A44" s="5">
        <v>6.3753636729978E13</v>
      </c>
      <c r="B44" s="6">
        <f t="shared" si="1"/>
        <v>1.121</v>
      </c>
      <c r="C44" s="5">
        <v>19.7</v>
      </c>
      <c r="D44" s="5">
        <v>1.7</v>
      </c>
      <c r="E44" s="5">
        <v>3.0</v>
      </c>
      <c r="F44" s="5">
        <v>0.0</v>
      </c>
      <c r="G44" s="5">
        <v>15.0</v>
      </c>
      <c r="H44" s="5">
        <v>1.0</v>
      </c>
    </row>
    <row r="45" ht="15.75" customHeight="1">
      <c r="A45" s="5">
        <v>6.3753636731094E13</v>
      </c>
      <c r="B45" s="6">
        <f t="shared" si="1"/>
        <v>1.116</v>
      </c>
      <c r="C45" s="5">
        <v>20.4</v>
      </c>
      <c r="D45" s="5">
        <v>2.4</v>
      </c>
      <c r="E45" s="5">
        <v>3.0</v>
      </c>
      <c r="F45" s="5">
        <v>0.0</v>
      </c>
      <c r="G45" s="5">
        <v>15.0</v>
      </c>
      <c r="H45" s="5">
        <v>1.6</v>
      </c>
    </row>
    <row r="46" ht="15.75" customHeight="1">
      <c r="A46" s="5">
        <v>6.3753636732231E13</v>
      </c>
      <c r="B46" s="6">
        <f t="shared" si="1"/>
        <v>1.137</v>
      </c>
      <c r="C46" s="5">
        <v>21.4</v>
      </c>
      <c r="D46" s="5">
        <v>3.4</v>
      </c>
      <c r="E46" s="5">
        <v>3.0</v>
      </c>
      <c r="F46" s="5">
        <v>0.0</v>
      </c>
      <c r="G46" s="5">
        <v>15.0</v>
      </c>
      <c r="H46" s="5">
        <v>1.0</v>
      </c>
    </row>
    <row r="47" ht="15.75" customHeight="1">
      <c r="A47" s="5">
        <v>6.3753636733354E13</v>
      </c>
      <c r="B47" s="6">
        <f t="shared" si="1"/>
        <v>1.123</v>
      </c>
      <c r="C47" s="5">
        <v>20.6</v>
      </c>
      <c r="D47" s="5">
        <v>2.6</v>
      </c>
      <c r="E47" s="5">
        <v>3.0</v>
      </c>
      <c r="F47" s="5">
        <v>0.0</v>
      </c>
      <c r="G47" s="5">
        <v>15.0</v>
      </c>
      <c r="H47" s="5">
        <v>1.2</v>
      </c>
    </row>
    <row r="48" ht="15.75" customHeight="1">
      <c r="A48" s="5">
        <v>6.3753636734485E13</v>
      </c>
      <c r="B48" s="6">
        <f t="shared" si="1"/>
        <v>1.131</v>
      </c>
      <c r="C48" s="5">
        <v>19.9</v>
      </c>
      <c r="D48" s="5">
        <v>1.9</v>
      </c>
      <c r="E48" s="5">
        <v>3.0</v>
      </c>
      <c r="F48" s="5">
        <v>0.0</v>
      </c>
      <c r="G48" s="5">
        <v>15.0</v>
      </c>
      <c r="H48" s="5">
        <v>1.2</v>
      </c>
    </row>
    <row r="49" ht="15.75" customHeight="1">
      <c r="A49" s="5">
        <v>6.3753636735619E13</v>
      </c>
      <c r="B49" s="6">
        <f t="shared" si="1"/>
        <v>1.134</v>
      </c>
      <c r="C49" s="5">
        <v>19.9</v>
      </c>
      <c r="D49" s="5">
        <v>1.9</v>
      </c>
      <c r="E49" s="5">
        <v>3.0</v>
      </c>
      <c r="F49" s="5">
        <v>0.0</v>
      </c>
      <c r="G49" s="5">
        <v>15.0</v>
      </c>
      <c r="H49" s="5">
        <v>1.0</v>
      </c>
    </row>
    <row r="50" ht="15.75" customHeight="1">
      <c r="A50" s="5">
        <v>6.3753636736758E13</v>
      </c>
      <c r="B50" s="6">
        <f t="shared" si="1"/>
        <v>1.139</v>
      </c>
      <c r="C50" s="5">
        <v>19.8</v>
      </c>
      <c r="D50" s="5">
        <v>1.8</v>
      </c>
      <c r="E50" s="5">
        <v>3.0</v>
      </c>
      <c r="F50" s="5">
        <v>0.0</v>
      </c>
      <c r="G50" s="5">
        <v>15.0</v>
      </c>
      <c r="H50" s="5">
        <v>0.9</v>
      </c>
    </row>
    <row r="51" ht="15.75" customHeight="1">
      <c r="A51" s="5">
        <v>6.3753636737885E13</v>
      </c>
      <c r="B51" s="6">
        <f t="shared" si="1"/>
        <v>1.127</v>
      </c>
      <c r="C51" s="5">
        <v>19.9</v>
      </c>
      <c r="D51" s="5">
        <v>1.9</v>
      </c>
      <c r="E51" s="5">
        <v>3.0</v>
      </c>
      <c r="F51" s="5">
        <v>0.0</v>
      </c>
      <c r="G51" s="5">
        <v>15.0</v>
      </c>
      <c r="H51" s="5">
        <v>1.2</v>
      </c>
    </row>
    <row r="52" ht="15.75" customHeight="1">
      <c r="A52" s="5">
        <v>6.3753636739018E13</v>
      </c>
      <c r="B52" s="6">
        <f t="shared" si="1"/>
        <v>1.133</v>
      </c>
      <c r="C52" s="5">
        <v>20.6</v>
      </c>
      <c r="D52" s="5">
        <v>2.6</v>
      </c>
      <c r="E52" s="5">
        <v>3.0</v>
      </c>
      <c r="F52" s="5">
        <v>0.0</v>
      </c>
      <c r="G52" s="5">
        <v>15.0</v>
      </c>
      <c r="H52" s="5">
        <v>1.5</v>
      </c>
    </row>
    <row r="53" ht="15.75" customHeight="1">
      <c r="A53" s="5">
        <v>6.3753636740148E13</v>
      </c>
      <c r="B53" s="6">
        <f t="shared" si="1"/>
        <v>1.13</v>
      </c>
      <c r="C53" s="5">
        <v>21.9</v>
      </c>
      <c r="D53" s="5">
        <v>3.9</v>
      </c>
      <c r="E53" s="5">
        <v>3.0</v>
      </c>
      <c r="F53" s="5">
        <v>0.0</v>
      </c>
      <c r="G53" s="5">
        <v>15.0</v>
      </c>
      <c r="H53" s="5">
        <v>2.8</v>
      </c>
    </row>
    <row r="54" ht="15.75" customHeight="1">
      <c r="A54" s="5">
        <v>6.3753636741279E13</v>
      </c>
      <c r="B54" s="6">
        <f t="shared" si="1"/>
        <v>1.131</v>
      </c>
      <c r="C54" s="5">
        <v>21.1</v>
      </c>
      <c r="D54" s="5">
        <v>3.1</v>
      </c>
      <c r="E54" s="5">
        <v>3.0</v>
      </c>
      <c r="F54" s="5">
        <v>0.0</v>
      </c>
      <c r="G54" s="5">
        <v>15.0</v>
      </c>
      <c r="H54" s="5">
        <v>1.3</v>
      </c>
    </row>
    <row r="55" ht="15.75" customHeight="1">
      <c r="A55" s="5">
        <v>6.3753636742414E13</v>
      </c>
      <c r="B55" s="6">
        <f t="shared" si="1"/>
        <v>1.135</v>
      </c>
      <c r="C55" s="5">
        <v>20.5</v>
      </c>
      <c r="D55" s="5">
        <v>2.5</v>
      </c>
      <c r="E55" s="5">
        <v>3.0</v>
      </c>
      <c r="F55" s="5">
        <v>0.0</v>
      </c>
      <c r="G55" s="5">
        <v>15.0</v>
      </c>
      <c r="H55" s="5">
        <v>1.2</v>
      </c>
    </row>
    <row r="56" ht="15.75" customHeight="1">
      <c r="A56" s="5">
        <v>6.3753636743535E13</v>
      </c>
      <c r="B56" s="6">
        <f t="shared" si="1"/>
        <v>1.121</v>
      </c>
      <c r="C56" s="5">
        <v>20.7</v>
      </c>
      <c r="D56" s="5">
        <v>2.7</v>
      </c>
      <c r="E56" s="5">
        <v>3.0</v>
      </c>
      <c r="F56" s="5">
        <v>0.0</v>
      </c>
      <c r="G56" s="5">
        <v>15.0</v>
      </c>
      <c r="H56" s="5">
        <v>1.0</v>
      </c>
    </row>
    <row r="57" ht="15.75" customHeight="1">
      <c r="A57" s="5">
        <v>6.3753636744664E13</v>
      </c>
      <c r="B57" s="6">
        <f t="shared" si="1"/>
        <v>1.129</v>
      </c>
      <c r="C57" s="5">
        <v>19.8</v>
      </c>
      <c r="D57" s="5">
        <v>1.8</v>
      </c>
      <c r="E57" s="5">
        <v>3.0</v>
      </c>
      <c r="F57" s="5">
        <v>0.0</v>
      </c>
      <c r="G57" s="5">
        <v>15.0</v>
      </c>
      <c r="H57" s="5">
        <v>0.8</v>
      </c>
    </row>
    <row r="58" ht="15.75" customHeight="1">
      <c r="A58" s="5">
        <v>6.3753636745791E13</v>
      </c>
      <c r="B58" s="6">
        <f t="shared" si="1"/>
        <v>1.127</v>
      </c>
      <c r="C58" s="5">
        <v>19.7</v>
      </c>
      <c r="D58" s="5">
        <v>1.7</v>
      </c>
      <c r="E58" s="5">
        <v>3.0</v>
      </c>
      <c r="F58" s="5">
        <v>0.0</v>
      </c>
      <c r="G58" s="5">
        <v>15.0</v>
      </c>
      <c r="H58" s="5">
        <v>1.0</v>
      </c>
    </row>
    <row r="59" ht="15.75" customHeight="1">
      <c r="A59" s="5">
        <v>6.375363674691E13</v>
      </c>
      <c r="B59" s="6">
        <f t="shared" si="1"/>
        <v>1.119</v>
      </c>
      <c r="C59" s="5">
        <v>20.3</v>
      </c>
      <c r="D59" s="5">
        <v>2.3</v>
      </c>
      <c r="E59" s="5">
        <v>3.0</v>
      </c>
      <c r="F59" s="5">
        <v>0.0</v>
      </c>
      <c r="G59" s="5">
        <v>15.0</v>
      </c>
      <c r="H59" s="5">
        <v>1.5</v>
      </c>
    </row>
    <row r="60" ht="15.75" customHeight="1">
      <c r="A60" s="5">
        <v>6.3753636748044E13</v>
      </c>
      <c r="B60" s="6">
        <f t="shared" si="1"/>
        <v>1.134</v>
      </c>
      <c r="C60" s="5">
        <v>20.2</v>
      </c>
      <c r="D60" s="5">
        <v>2.2</v>
      </c>
      <c r="E60" s="5">
        <v>3.0</v>
      </c>
      <c r="F60" s="5">
        <v>0.0</v>
      </c>
      <c r="G60" s="5">
        <v>15.0</v>
      </c>
      <c r="H60" s="5">
        <v>0.8</v>
      </c>
    </row>
    <row r="61" ht="15.75" customHeight="1">
      <c r="A61" s="5">
        <v>6.3753636749168E13</v>
      </c>
      <c r="B61" s="6">
        <f t="shared" si="1"/>
        <v>1.124</v>
      </c>
      <c r="C61" s="5">
        <v>20.6</v>
      </c>
      <c r="D61" s="5">
        <v>2.5</v>
      </c>
      <c r="E61" s="5">
        <v>3.0</v>
      </c>
      <c r="F61" s="5">
        <v>0.0</v>
      </c>
      <c r="G61" s="5">
        <v>15.0</v>
      </c>
      <c r="H61" s="5">
        <v>1.0</v>
      </c>
    </row>
    <row r="62" ht="15.75" customHeight="1">
      <c r="A62" s="5">
        <v>6.3753636750288E13</v>
      </c>
      <c r="B62" s="6">
        <f t="shared" si="1"/>
        <v>1.12</v>
      </c>
      <c r="C62" s="5">
        <v>19.9</v>
      </c>
      <c r="D62" s="5">
        <v>1.9</v>
      </c>
      <c r="E62" s="5">
        <v>3.0</v>
      </c>
      <c r="F62" s="5">
        <v>0.0</v>
      </c>
      <c r="G62" s="5">
        <v>15.0</v>
      </c>
      <c r="H62" s="5">
        <v>1.2</v>
      </c>
    </row>
    <row r="63" ht="15.75" customHeight="1">
      <c r="A63" s="5">
        <v>6.3753636751419E13</v>
      </c>
      <c r="B63" s="6">
        <f t="shared" si="1"/>
        <v>1.131</v>
      </c>
      <c r="C63" s="5">
        <v>20.2</v>
      </c>
      <c r="D63" s="5">
        <v>2.2</v>
      </c>
      <c r="E63" s="5">
        <v>3.0</v>
      </c>
      <c r="F63" s="5">
        <v>0.0</v>
      </c>
      <c r="G63" s="5">
        <v>15.0</v>
      </c>
      <c r="H63" s="5">
        <v>0.9</v>
      </c>
    </row>
    <row r="64" ht="15.75" customHeight="1">
      <c r="A64" s="5">
        <v>6.3753636752536E13</v>
      </c>
      <c r="B64" s="6">
        <f t="shared" si="1"/>
        <v>1.117</v>
      </c>
      <c r="C64" s="5">
        <v>20.2</v>
      </c>
      <c r="D64" s="5">
        <v>2.2</v>
      </c>
      <c r="E64" s="5">
        <v>3.0</v>
      </c>
      <c r="F64" s="5">
        <v>0.0</v>
      </c>
      <c r="G64" s="5">
        <v>15.0</v>
      </c>
      <c r="H64" s="5">
        <v>1.3</v>
      </c>
    </row>
    <row r="65" ht="15.75" customHeight="1">
      <c r="A65" s="5">
        <v>6.3753636753658E13</v>
      </c>
      <c r="B65" s="6">
        <f t="shared" si="1"/>
        <v>1.122</v>
      </c>
      <c r="C65" s="5">
        <v>20.0</v>
      </c>
      <c r="D65" s="5">
        <v>2.0</v>
      </c>
      <c r="E65" s="5">
        <v>3.0</v>
      </c>
      <c r="F65" s="5">
        <v>0.0</v>
      </c>
      <c r="G65" s="5">
        <v>15.0</v>
      </c>
      <c r="H65" s="5">
        <v>0.8</v>
      </c>
    </row>
    <row r="66" ht="15.75" customHeight="1">
      <c r="A66" s="5">
        <v>6.3753636754801E13</v>
      </c>
      <c r="B66" s="6">
        <f t="shared" si="1"/>
        <v>1.143</v>
      </c>
      <c r="C66" s="5">
        <v>21.0</v>
      </c>
      <c r="D66" s="5">
        <v>3.0</v>
      </c>
      <c r="E66" s="5">
        <v>3.0</v>
      </c>
      <c r="F66" s="5">
        <v>0.0</v>
      </c>
      <c r="G66" s="5">
        <v>15.0</v>
      </c>
      <c r="H66" s="5">
        <v>1.2</v>
      </c>
    </row>
    <row r="67" ht="15.75" customHeight="1">
      <c r="A67" s="5">
        <v>6.3753636755926E13</v>
      </c>
      <c r="B67" s="6">
        <f t="shared" si="1"/>
        <v>1.125</v>
      </c>
      <c r="C67" s="5">
        <v>21.7</v>
      </c>
      <c r="D67" s="5">
        <v>3.7</v>
      </c>
      <c r="E67" s="5">
        <v>3.0</v>
      </c>
      <c r="F67" s="5">
        <v>0.0</v>
      </c>
      <c r="G67" s="5">
        <v>15.0</v>
      </c>
      <c r="H67" s="5">
        <v>1.8</v>
      </c>
    </row>
    <row r="68" ht="15.75" customHeight="1">
      <c r="A68" s="5">
        <v>6.3753636757063E13</v>
      </c>
      <c r="B68" s="6">
        <f t="shared" si="1"/>
        <v>1.137</v>
      </c>
      <c r="C68" s="5">
        <v>19.3</v>
      </c>
      <c r="D68" s="5">
        <v>1.3</v>
      </c>
      <c r="E68" s="5">
        <v>3.0</v>
      </c>
      <c r="F68" s="5">
        <v>0.0</v>
      </c>
      <c r="G68" s="5">
        <v>15.0</v>
      </c>
      <c r="H68" s="5">
        <v>0.9</v>
      </c>
    </row>
    <row r="69" ht="15.75" customHeight="1">
      <c r="A69" s="5">
        <v>6.3753636758201E13</v>
      </c>
      <c r="B69" s="6">
        <f t="shared" si="1"/>
        <v>1.138</v>
      </c>
      <c r="C69" s="5">
        <v>20.6</v>
      </c>
      <c r="D69" s="5">
        <v>2.6</v>
      </c>
      <c r="E69" s="5">
        <v>3.0</v>
      </c>
      <c r="F69" s="5">
        <v>0.0</v>
      </c>
      <c r="G69" s="5">
        <v>15.0</v>
      </c>
      <c r="H69" s="5">
        <v>1.3</v>
      </c>
    </row>
    <row r="70" ht="15.75" customHeight="1">
      <c r="A70" s="5">
        <v>6.3753636759322E13</v>
      </c>
      <c r="B70" s="6">
        <f t="shared" si="1"/>
        <v>1.121</v>
      </c>
      <c r="C70" s="5">
        <v>20.3</v>
      </c>
      <c r="D70" s="5">
        <v>2.3</v>
      </c>
      <c r="E70" s="5">
        <v>3.0</v>
      </c>
      <c r="F70" s="5">
        <v>0.0</v>
      </c>
      <c r="G70" s="5">
        <v>15.0</v>
      </c>
      <c r="H70" s="5">
        <v>1.1</v>
      </c>
    </row>
    <row r="71" ht="15.75" customHeight="1">
      <c r="A71" s="5">
        <v>6.3753636760444E13</v>
      </c>
      <c r="B71" s="6">
        <f t="shared" si="1"/>
        <v>1.122</v>
      </c>
      <c r="C71" s="5">
        <v>19.8</v>
      </c>
      <c r="D71" s="5">
        <v>1.8</v>
      </c>
      <c r="E71" s="5">
        <v>3.0</v>
      </c>
      <c r="F71" s="5">
        <v>0.0</v>
      </c>
      <c r="G71" s="5">
        <v>15.0</v>
      </c>
      <c r="H71" s="5">
        <v>1.1</v>
      </c>
    </row>
    <row r="72" ht="15.75" customHeight="1">
      <c r="A72" s="5">
        <v>6.3753636761565E13</v>
      </c>
      <c r="B72" s="6">
        <f t="shared" si="1"/>
        <v>1.121</v>
      </c>
      <c r="C72" s="5">
        <v>19.8</v>
      </c>
      <c r="D72" s="5">
        <v>1.8</v>
      </c>
      <c r="E72" s="5">
        <v>3.0</v>
      </c>
      <c r="F72" s="5">
        <v>0.0</v>
      </c>
      <c r="G72" s="5">
        <v>15.0</v>
      </c>
      <c r="H72" s="5">
        <v>1.0</v>
      </c>
    </row>
    <row r="73" ht="15.75" customHeight="1">
      <c r="A73" s="5">
        <v>6.3753636762705E13</v>
      </c>
      <c r="B73" s="6">
        <f t="shared" si="1"/>
        <v>1.14</v>
      </c>
      <c r="C73" s="5">
        <v>20.1</v>
      </c>
      <c r="D73" s="5">
        <v>2.0</v>
      </c>
      <c r="E73" s="5">
        <v>3.0</v>
      </c>
      <c r="F73" s="5">
        <v>0.0</v>
      </c>
      <c r="G73" s="5">
        <v>15.0</v>
      </c>
      <c r="H73" s="5">
        <v>1.1</v>
      </c>
    </row>
    <row r="74" ht="15.75" customHeight="1">
      <c r="A74" s="5">
        <v>6.375363676384E13</v>
      </c>
      <c r="B74" s="6">
        <f t="shared" si="1"/>
        <v>1.135</v>
      </c>
      <c r="C74" s="5">
        <v>20.4</v>
      </c>
      <c r="D74" s="5">
        <v>2.4</v>
      </c>
      <c r="E74" s="5">
        <v>3.0</v>
      </c>
      <c r="F74" s="5">
        <v>0.0</v>
      </c>
      <c r="G74" s="5">
        <v>15.0</v>
      </c>
      <c r="H74" s="5">
        <v>1.4</v>
      </c>
    </row>
    <row r="75" ht="15.75" customHeight="1">
      <c r="A75" s="5">
        <v>6.3753636764969E13</v>
      </c>
      <c r="B75" s="6">
        <f t="shared" si="1"/>
        <v>1.129</v>
      </c>
      <c r="C75" s="5">
        <v>20.8</v>
      </c>
      <c r="D75" s="5">
        <v>2.8</v>
      </c>
      <c r="E75" s="5">
        <v>3.0</v>
      </c>
      <c r="F75" s="5">
        <v>0.0</v>
      </c>
      <c r="G75" s="5">
        <v>15.0</v>
      </c>
      <c r="H75" s="5">
        <v>1.3</v>
      </c>
    </row>
    <row r="76" ht="15.75" customHeight="1">
      <c r="A76" s="5">
        <v>6.3753636766099E13</v>
      </c>
      <c r="B76" s="6">
        <f t="shared" si="1"/>
        <v>1.13</v>
      </c>
      <c r="C76" s="5">
        <v>19.3</v>
      </c>
      <c r="D76" s="5">
        <v>1.3</v>
      </c>
      <c r="E76" s="5">
        <v>3.0</v>
      </c>
      <c r="F76" s="5">
        <v>0.0</v>
      </c>
      <c r="G76" s="5">
        <v>15.0</v>
      </c>
      <c r="H76" s="5">
        <v>0.9</v>
      </c>
    </row>
    <row r="77" ht="15.75" customHeight="1">
      <c r="A77" s="5">
        <v>6.3753636767231E13</v>
      </c>
      <c r="B77" s="6">
        <f t="shared" si="1"/>
        <v>1.132</v>
      </c>
      <c r="C77" s="5">
        <v>20.6</v>
      </c>
      <c r="D77" s="5">
        <v>2.6</v>
      </c>
      <c r="E77" s="5">
        <v>3.0</v>
      </c>
      <c r="F77" s="5">
        <v>0.0</v>
      </c>
      <c r="G77" s="5">
        <v>15.0</v>
      </c>
      <c r="H77" s="5">
        <v>0.9</v>
      </c>
    </row>
    <row r="78" ht="15.75" customHeight="1">
      <c r="A78" s="5">
        <v>6.3753636768349E13</v>
      </c>
      <c r="B78" s="6">
        <f t="shared" si="1"/>
        <v>1.118</v>
      </c>
      <c r="C78" s="5">
        <v>20.2</v>
      </c>
      <c r="D78" s="5">
        <v>2.2</v>
      </c>
      <c r="E78" s="5">
        <v>3.0</v>
      </c>
      <c r="F78" s="5">
        <v>0.0</v>
      </c>
      <c r="G78" s="5">
        <v>15.0</v>
      </c>
      <c r="H78" s="5">
        <v>1.0</v>
      </c>
    </row>
    <row r="79" ht="15.75" customHeight="1">
      <c r="A79" s="5">
        <v>6.3753636769482E13</v>
      </c>
      <c r="B79" s="6">
        <f t="shared" si="1"/>
        <v>1.133</v>
      </c>
      <c r="C79" s="5">
        <v>20.5</v>
      </c>
      <c r="D79" s="5">
        <v>2.5</v>
      </c>
      <c r="E79" s="5">
        <v>3.0</v>
      </c>
      <c r="F79" s="5">
        <v>0.0</v>
      </c>
      <c r="G79" s="5">
        <v>15.0</v>
      </c>
      <c r="H79" s="5">
        <v>0.9</v>
      </c>
    </row>
    <row r="80" ht="15.75" customHeight="1">
      <c r="A80" s="5">
        <v>6.3753636770599E13</v>
      </c>
      <c r="B80" s="6">
        <f t="shared" si="1"/>
        <v>1.117</v>
      </c>
      <c r="C80" s="5">
        <v>19.9</v>
      </c>
      <c r="D80" s="5">
        <v>1.9</v>
      </c>
      <c r="E80" s="5">
        <v>3.0</v>
      </c>
      <c r="F80" s="5">
        <v>0.0</v>
      </c>
      <c r="G80" s="5">
        <v>15.0</v>
      </c>
      <c r="H80" s="5">
        <v>1.3</v>
      </c>
    </row>
    <row r="81" ht="15.75" customHeight="1">
      <c r="A81" s="5">
        <v>6.3753636771744E13</v>
      </c>
      <c r="B81" s="6">
        <f t="shared" si="1"/>
        <v>1.145</v>
      </c>
      <c r="C81" s="5">
        <v>21.0</v>
      </c>
      <c r="D81" s="5">
        <v>3.0</v>
      </c>
      <c r="E81" s="5">
        <v>3.0</v>
      </c>
      <c r="F81" s="5">
        <v>0.0</v>
      </c>
      <c r="G81" s="5">
        <v>15.0</v>
      </c>
      <c r="H81" s="5">
        <v>0.9</v>
      </c>
    </row>
    <row r="82" ht="15.75" customHeight="1">
      <c r="A82" s="5">
        <v>6.375363677288E13</v>
      </c>
      <c r="B82" s="6">
        <f t="shared" si="1"/>
        <v>1.136</v>
      </c>
      <c r="C82" s="5">
        <v>21.0</v>
      </c>
      <c r="D82" s="5">
        <v>3.0</v>
      </c>
      <c r="E82" s="5">
        <v>3.0</v>
      </c>
      <c r="F82" s="5">
        <v>0.0</v>
      </c>
      <c r="G82" s="5">
        <v>15.0</v>
      </c>
      <c r="H82" s="5">
        <v>1.6</v>
      </c>
    </row>
    <row r="83" ht="15.75" customHeight="1">
      <c r="A83" s="5">
        <v>6.3753636774006E13</v>
      </c>
      <c r="B83" s="6">
        <f t="shared" si="1"/>
        <v>1.126</v>
      </c>
      <c r="C83" s="5">
        <v>19.8</v>
      </c>
      <c r="D83" s="5">
        <v>1.8</v>
      </c>
      <c r="E83" s="5">
        <v>3.0</v>
      </c>
      <c r="F83" s="5">
        <v>0.0</v>
      </c>
      <c r="G83" s="5">
        <v>15.0</v>
      </c>
      <c r="H83" s="5">
        <v>0.8</v>
      </c>
    </row>
    <row r="84" ht="15.75" customHeight="1">
      <c r="A84" s="5">
        <v>6.3753636775139E13</v>
      </c>
      <c r="B84" s="6">
        <f t="shared" si="1"/>
        <v>1.133</v>
      </c>
      <c r="C84" s="5">
        <v>19.8</v>
      </c>
      <c r="D84" s="5">
        <v>1.8</v>
      </c>
      <c r="E84" s="5">
        <v>3.0</v>
      </c>
      <c r="F84" s="5">
        <v>0.0</v>
      </c>
      <c r="G84" s="5">
        <v>15.0</v>
      </c>
      <c r="H84" s="5">
        <v>1.0</v>
      </c>
    </row>
    <row r="85" ht="15.75" customHeight="1">
      <c r="A85" s="5">
        <v>6.3753636776254E13</v>
      </c>
      <c r="B85" s="6">
        <f t="shared" si="1"/>
        <v>1.115</v>
      </c>
      <c r="C85" s="5">
        <v>19.8</v>
      </c>
      <c r="D85" s="5">
        <v>1.8</v>
      </c>
      <c r="E85" s="5">
        <v>3.0</v>
      </c>
      <c r="F85" s="5">
        <v>0.0</v>
      </c>
      <c r="G85" s="5">
        <v>15.0</v>
      </c>
      <c r="H85" s="5">
        <v>1.2</v>
      </c>
    </row>
    <row r="86" ht="15.75" customHeight="1">
      <c r="A86" s="5">
        <v>6.3753636777386E13</v>
      </c>
      <c r="B86" s="6">
        <f t="shared" si="1"/>
        <v>1.132</v>
      </c>
      <c r="C86" s="5">
        <v>20.4</v>
      </c>
      <c r="D86" s="5">
        <v>2.4</v>
      </c>
      <c r="E86" s="5">
        <v>3.0</v>
      </c>
      <c r="F86" s="5">
        <v>0.0</v>
      </c>
      <c r="G86" s="5">
        <v>15.0</v>
      </c>
      <c r="H86" s="5">
        <v>1.0</v>
      </c>
    </row>
    <row r="87" ht="15.75" customHeight="1">
      <c r="A87" s="5">
        <v>6.3753636778515E13</v>
      </c>
      <c r="B87" s="6">
        <f t="shared" si="1"/>
        <v>1.129</v>
      </c>
      <c r="C87" s="5">
        <v>19.9</v>
      </c>
      <c r="D87" s="5">
        <v>1.9</v>
      </c>
      <c r="E87" s="5">
        <v>3.0</v>
      </c>
      <c r="F87" s="5">
        <v>0.0</v>
      </c>
      <c r="G87" s="5">
        <v>15.0</v>
      </c>
      <c r="H87" s="5">
        <v>1.0</v>
      </c>
    </row>
    <row r="88" ht="15.75" customHeight="1">
      <c r="A88" s="5">
        <v>6.375363677964E13</v>
      </c>
      <c r="B88" s="6">
        <f t="shared" si="1"/>
        <v>1.125</v>
      </c>
      <c r="C88" s="5">
        <v>20.6</v>
      </c>
      <c r="D88" s="5">
        <v>2.6</v>
      </c>
      <c r="E88" s="5">
        <v>3.0</v>
      </c>
      <c r="F88" s="5">
        <v>0.0</v>
      </c>
      <c r="G88" s="5">
        <v>15.0</v>
      </c>
      <c r="H88" s="5">
        <v>0.8</v>
      </c>
    </row>
    <row r="89" ht="15.75" customHeight="1">
      <c r="A89" s="5">
        <v>6.3753636780762E13</v>
      </c>
      <c r="B89" s="6">
        <f t="shared" si="1"/>
        <v>1.122</v>
      </c>
      <c r="C89" s="5">
        <v>21.0</v>
      </c>
      <c r="D89" s="5">
        <v>3.0</v>
      </c>
      <c r="E89" s="5">
        <v>3.0</v>
      </c>
      <c r="F89" s="5">
        <v>0.0</v>
      </c>
      <c r="G89" s="5">
        <v>15.0</v>
      </c>
      <c r="H89" s="5">
        <v>1.9</v>
      </c>
    </row>
    <row r="90" ht="15.75" customHeight="1">
      <c r="A90" s="5">
        <v>6.3753636781877E13</v>
      </c>
      <c r="B90" s="6">
        <f t="shared" si="1"/>
        <v>1.115</v>
      </c>
      <c r="C90" s="5">
        <v>19.9</v>
      </c>
      <c r="D90" s="5">
        <v>1.8</v>
      </c>
      <c r="E90" s="5">
        <v>3.0</v>
      </c>
      <c r="F90" s="5">
        <v>0.0</v>
      </c>
      <c r="G90" s="5">
        <v>15.0</v>
      </c>
      <c r="H90" s="5">
        <v>1.1</v>
      </c>
    </row>
    <row r="91" ht="15.75" customHeight="1">
      <c r="A91" s="5">
        <v>6.3753636783006E13</v>
      </c>
      <c r="B91" s="6">
        <f t="shared" si="1"/>
        <v>1.129</v>
      </c>
      <c r="C91" s="5">
        <v>19.9</v>
      </c>
      <c r="D91" s="5">
        <v>1.9</v>
      </c>
      <c r="E91" s="5">
        <v>3.0</v>
      </c>
      <c r="F91" s="5">
        <v>0.0</v>
      </c>
      <c r="G91" s="5">
        <v>15.0</v>
      </c>
      <c r="H91" s="5">
        <v>0.9</v>
      </c>
    </row>
    <row r="92" ht="15.75" customHeight="1">
      <c r="A92" s="5">
        <v>6.3753636784141E13</v>
      </c>
      <c r="B92" s="6">
        <f t="shared" si="1"/>
        <v>1.135</v>
      </c>
      <c r="C92" s="5">
        <v>20.1</v>
      </c>
      <c r="D92" s="5">
        <v>2.1</v>
      </c>
      <c r="E92" s="5">
        <v>3.0</v>
      </c>
      <c r="F92" s="5">
        <v>0.0</v>
      </c>
      <c r="G92" s="5">
        <v>15.0</v>
      </c>
      <c r="H92" s="5">
        <v>1.0</v>
      </c>
    </row>
    <row r="93" ht="15.75" customHeight="1">
      <c r="A93" s="5">
        <v>6.3753636785273E13</v>
      </c>
      <c r="B93" s="6">
        <f t="shared" si="1"/>
        <v>1.132</v>
      </c>
      <c r="C93" s="5">
        <v>20.1</v>
      </c>
      <c r="D93" s="5">
        <v>2.1</v>
      </c>
      <c r="E93" s="5">
        <v>3.0</v>
      </c>
      <c r="F93" s="5">
        <v>0.0</v>
      </c>
      <c r="G93" s="5">
        <v>15.0</v>
      </c>
      <c r="H93" s="5">
        <v>1.2</v>
      </c>
    </row>
    <row r="94" ht="15.75" customHeight="1">
      <c r="A94" s="5">
        <v>6.3753636786398E13</v>
      </c>
      <c r="B94" s="6">
        <f t="shared" si="1"/>
        <v>1.125</v>
      </c>
      <c r="C94" s="5">
        <v>19.8</v>
      </c>
      <c r="D94" s="5">
        <v>1.8</v>
      </c>
      <c r="E94" s="5">
        <v>3.0</v>
      </c>
      <c r="F94" s="5">
        <v>0.0</v>
      </c>
      <c r="G94" s="5">
        <v>15.0</v>
      </c>
      <c r="H94" s="5">
        <v>1.0</v>
      </c>
    </row>
    <row r="95" ht="15.75" customHeight="1">
      <c r="A95" s="5">
        <v>6.3753636787514E13</v>
      </c>
      <c r="B95" s="6">
        <f t="shared" si="1"/>
        <v>1.116</v>
      </c>
      <c r="C95" s="5">
        <v>21.1</v>
      </c>
      <c r="D95" s="5">
        <v>3.0</v>
      </c>
      <c r="E95" s="5">
        <v>3.0</v>
      </c>
      <c r="F95" s="5">
        <v>0.0</v>
      </c>
      <c r="G95" s="5">
        <v>15.0</v>
      </c>
      <c r="H95" s="5">
        <v>1.0</v>
      </c>
    </row>
    <row r="96" ht="15.75" customHeight="1">
      <c r="A96" s="5">
        <v>6.3753636788625E13</v>
      </c>
      <c r="B96" s="6">
        <f t="shared" si="1"/>
        <v>1.111</v>
      </c>
      <c r="C96" s="5">
        <v>21.5</v>
      </c>
      <c r="D96" s="5">
        <v>3.5</v>
      </c>
      <c r="E96" s="5">
        <v>3.0</v>
      </c>
      <c r="F96" s="5">
        <v>0.0</v>
      </c>
      <c r="G96" s="5">
        <v>15.0</v>
      </c>
      <c r="H96" s="5">
        <v>1.6</v>
      </c>
    </row>
    <row r="97" ht="15.75" customHeight="1">
      <c r="A97" s="5">
        <v>6.3753636789757E13</v>
      </c>
      <c r="B97" s="6">
        <f t="shared" si="1"/>
        <v>1.132</v>
      </c>
      <c r="C97" s="5">
        <v>20.2</v>
      </c>
      <c r="D97" s="5">
        <v>2.2</v>
      </c>
      <c r="E97" s="5">
        <v>3.0</v>
      </c>
      <c r="F97" s="5">
        <v>0.0</v>
      </c>
      <c r="G97" s="5">
        <v>15.0</v>
      </c>
      <c r="H97" s="5">
        <v>1.2</v>
      </c>
    </row>
    <row r="98" ht="15.75" customHeight="1">
      <c r="A98" s="5">
        <v>6.3753636790877E13</v>
      </c>
      <c r="B98" s="6">
        <f t="shared" si="1"/>
        <v>1.12</v>
      </c>
      <c r="C98" s="5">
        <v>19.7</v>
      </c>
      <c r="D98" s="5">
        <v>1.7</v>
      </c>
      <c r="E98" s="5">
        <v>3.0</v>
      </c>
      <c r="F98" s="5">
        <v>0.0</v>
      </c>
      <c r="G98" s="5">
        <v>15.0</v>
      </c>
      <c r="H98" s="5">
        <v>1.3</v>
      </c>
    </row>
    <row r="99" ht="15.75" customHeight="1">
      <c r="A99" s="5">
        <v>6.3753636792024E13</v>
      </c>
      <c r="B99" s="6">
        <f t="shared" si="1"/>
        <v>1.147</v>
      </c>
      <c r="C99" s="5">
        <v>20.1</v>
      </c>
      <c r="D99" s="5">
        <v>2.1</v>
      </c>
      <c r="E99" s="5">
        <v>3.0</v>
      </c>
      <c r="F99" s="5">
        <v>0.0</v>
      </c>
      <c r="G99" s="5">
        <v>15.0</v>
      </c>
      <c r="H99" s="5">
        <v>0.9</v>
      </c>
    </row>
    <row r="100" ht="15.75" customHeight="1">
      <c r="A100" s="5">
        <v>6.3753636793144E13</v>
      </c>
      <c r="B100" s="6">
        <f t="shared" si="1"/>
        <v>1.12</v>
      </c>
      <c r="C100" s="5">
        <v>20.2</v>
      </c>
      <c r="D100" s="5">
        <v>2.2</v>
      </c>
      <c r="E100" s="5">
        <v>3.0</v>
      </c>
      <c r="F100" s="5">
        <v>0.0</v>
      </c>
      <c r="G100" s="5">
        <v>15.0</v>
      </c>
      <c r="H100" s="5">
        <v>1.0</v>
      </c>
    </row>
    <row r="101" ht="15.75" customHeight="1">
      <c r="A101" s="5">
        <v>6.3753636794276E13</v>
      </c>
      <c r="B101" s="6">
        <f t="shared" si="1"/>
        <v>1.132</v>
      </c>
      <c r="C101" s="5">
        <v>19.9</v>
      </c>
      <c r="D101" s="5">
        <v>1.9</v>
      </c>
      <c r="E101" s="5">
        <v>3.0</v>
      </c>
      <c r="F101" s="5">
        <v>0.0</v>
      </c>
      <c r="G101" s="5">
        <v>15.0</v>
      </c>
      <c r="H101" s="5">
        <v>1.0</v>
      </c>
    </row>
    <row r="102" ht="15.75" customHeight="1">
      <c r="A102" s="5">
        <v>6.3753636795405E13</v>
      </c>
      <c r="B102" s="6">
        <f t="shared" si="1"/>
        <v>1.129</v>
      </c>
      <c r="C102" s="5">
        <v>20.9</v>
      </c>
      <c r="D102" s="5">
        <v>2.9</v>
      </c>
      <c r="E102" s="5">
        <v>3.0</v>
      </c>
      <c r="F102" s="5">
        <v>0.0</v>
      </c>
      <c r="G102" s="5">
        <v>15.0</v>
      </c>
      <c r="H102" s="5">
        <v>1.4</v>
      </c>
    </row>
    <row r="103" ht="15.75" customHeight="1">
      <c r="A103" s="5">
        <v>6.3753636796534E13</v>
      </c>
      <c r="B103" s="6">
        <f t="shared" si="1"/>
        <v>1.129</v>
      </c>
      <c r="C103" s="5">
        <v>21.8</v>
      </c>
      <c r="D103" s="5">
        <v>3.8</v>
      </c>
      <c r="E103" s="5">
        <v>3.0</v>
      </c>
      <c r="F103" s="5">
        <v>0.0</v>
      </c>
      <c r="G103" s="5">
        <v>15.0</v>
      </c>
      <c r="H103" s="5">
        <v>2.1</v>
      </c>
    </row>
    <row r="104" ht="15.75" customHeight="1">
      <c r="A104" s="5">
        <v>6.3753636797661E13</v>
      </c>
      <c r="B104" s="6">
        <f t="shared" si="1"/>
        <v>1.127</v>
      </c>
      <c r="C104" s="5">
        <v>21.3</v>
      </c>
      <c r="D104" s="5">
        <v>3.3</v>
      </c>
      <c r="E104" s="5">
        <v>3.0</v>
      </c>
      <c r="F104" s="5">
        <v>0.0</v>
      </c>
      <c r="G104" s="5">
        <v>15.0</v>
      </c>
      <c r="H104" s="5">
        <v>1.0</v>
      </c>
    </row>
    <row r="105" ht="15.75" customHeight="1">
      <c r="A105" s="5">
        <v>6.3753636798801E13</v>
      </c>
      <c r="B105" s="6">
        <f t="shared" si="1"/>
        <v>1.14</v>
      </c>
      <c r="C105" s="5">
        <v>20.1</v>
      </c>
      <c r="D105" s="5">
        <v>2.1</v>
      </c>
      <c r="E105" s="5">
        <v>3.0</v>
      </c>
      <c r="F105" s="5">
        <v>0.0</v>
      </c>
      <c r="G105" s="5">
        <v>15.0</v>
      </c>
      <c r="H105" s="5">
        <v>1.1</v>
      </c>
    </row>
    <row r="106" ht="15.75" customHeight="1">
      <c r="A106" s="5">
        <v>6.3753636799929E13</v>
      </c>
      <c r="B106" s="6">
        <f t="shared" si="1"/>
        <v>1.128</v>
      </c>
      <c r="C106" s="5">
        <v>20.1</v>
      </c>
      <c r="D106" s="5">
        <v>2.1</v>
      </c>
      <c r="E106" s="5">
        <v>3.0</v>
      </c>
      <c r="F106" s="5">
        <v>0.0</v>
      </c>
      <c r="G106" s="5">
        <v>15.0</v>
      </c>
      <c r="H106" s="5">
        <v>1.0</v>
      </c>
    </row>
    <row r="107" ht="15.75" customHeight="1">
      <c r="A107" s="5">
        <v>6.3753636801054E13</v>
      </c>
      <c r="B107" s="6">
        <f t="shared" si="1"/>
        <v>1.125</v>
      </c>
      <c r="C107" s="5">
        <v>21.0</v>
      </c>
      <c r="D107" s="5">
        <v>3.0</v>
      </c>
      <c r="E107" s="5">
        <v>3.0</v>
      </c>
      <c r="F107" s="5">
        <v>0.0</v>
      </c>
      <c r="G107" s="5">
        <v>15.0</v>
      </c>
      <c r="H107" s="5">
        <v>1.1</v>
      </c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sum(B3:B106)</f>
        <v>117.656</v>
      </c>
      <c r="C110" s="4">
        <f t="shared" si="2"/>
        <v>2113</v>
      </c>
      <c r="D110" s="4">
        <f t="shared" si="2"/>
        <v>240.5</v>
      </c>
      <c r="E110" s="4">
        <f t="shared" si="2"/>
        <v>312</v>
      </c>
      <c r="F110" s="4">
        <f t="shared" si="2"/>
        <v>0</v>
      </c>
      <c r="G110" s="4">
        <f t="shared" si="2"/>
        <v>1560</v>
      </c>
      <c r="H110" s="4">
        <f t="shared" si="2"/>
        <v>118.7</v>
      </c>
    </row>
    <row r="111" ht="15.75" customHeight="1">
      <c r="A111" s="4" t="s">
        <v>8</v>
      </c>
      <c r="B111" s="4"/>
      <c r="C111" s="4">
        <f t="shared" ref="C111:H111" si="3">C110/$B$110</f>
        <v>17.95913511</v>
      </c>
      <c r="D111" s="4">
        <f t="shared" si="3"/>
        <v>2.044094649</v>
      </c>
      <c r="E111" s="4">
        <f t="shared" si="3"/>
        <v>2.651798463</v>
      </c>
      <c r="F111" s="4">
        <f t="shared" si="3"/>
        <v>0</v>
      </c>
      <c r="G111" s="4">
        <f t="shared" si="3"/>
        <v>13.25899232</v>
      </c>
      <c r="H111" s="4">
        <f t="shared" si="3"/>
        <v>1.008873326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6.3753636832913E13</v>
      </c>
      <c r="B2" s="4"/>
      <c r="C2" s="5">
        <v>20.2</v>
      </c>
      <c r="D2" s="5">
        <v>2.2</v>
      </c>
      <c r="E2" s="5">
        <v>3.0</v>
      </c>
      <c r="F2" s="5">
        <v>0.0</v>
      </c>
      <c r="G2" s="5">
        <v>15.0</v>
      </c>
      <c r="H2" s="5">
        <v>1.3</v>
      </c>
    </row>
    <row r="3" ht="15.75" customHeight="1">
      <c r="A3" s="5">
        <v>6.3753636834038E13</v>
      </c>
      <c r="B3" s="4">
        <f t="shared" ref="B3:B107" si="1">(A3-A2)/1000</f>
        <v>1.125</v>
      </c>
      <c r="C3" s="5">
        <v>21.0</v>
      </c>
      <c r="D3" s="5">
        <v>3.0</v>
      </c>
      <c r="E3" s="5">
        <v>3.0</v>
      </c>
      <c r="F3" s="5">
        <v>0.0</v>
      </c>
      <c r="G3" s="5">
        <v>15.0</v>
      </c>
      <c r="H3" s="5">
        <v>2.0</v>
      </c>
    </row>
    <row r="4" ht="15.75" customHeight="1">
      <c r="A4" s="5">
        <v>6.3753636835179E13</v>
      </c>
      <c r="B4" s="4">
        <f t="shared" si="1"/>
        <v>1.141</v>
      </c>
      <c r="C4" s="5">
        <v>20.0</v>
      </c>
      <c r="D4" s="5">
        <v>2.0</v>
      </c>
      <c r="E4" s="5">
        <v>3.0</v>
      </c>
      <c r="F4" s="5">
        <v>0.0</v>
      </c>
      <c r="G4" s="5">
        <v>15.0</v>
      </c>
      <c r="H4" s="5">
        <v>0.9</v>
      </c>
    </row>
    <row r="5" ht="15.75" customHeight="1">
      <c r="A5" s="5">
        <v>6.3753636836301E13</v>
      </c>
      <c r="B5" s="4">
        <f t="shared" si="1"/>
        <v>1.122</v>
      </c>
      <c r="C5" s="5">
        <v>20.7</v>
      </c>
      <c r="D5" s="5">
        <v>2.7</v>
      </c>
      <c r="E5" s="5">
        <v>3.0</v>
      </c>
      <c r="F5" s="5">
        <v>0.0</v>
      </c>
      <c r="G5" s="5">
        <v>15.0</v>
      </c>
      <c r="H5" s="5">
        <v>1.3</v>
      </c>
    </row>
    <row r="6" ht="15.75" customHeight="1">
      <c r="A6" s="5">
        <v>6.3753636837426E13</v>
      </c>
      <c r="B6" s="6">
        <f t="shared" si="1"/>
        <v>1.125</v>
      </c>
      <c r="C6" s="5">
        <v>20.3</v>
      </c>
      <c r="D6" s="5">
        <v>2.3</v>
      </c>
      <c r="E6" s="5">
        <v>3.0</v>
      </c>
      <c r="F6" s="5">
        <v>0.0</v>
      </c>
      <c r="G6" s="5">
        <v>15.0</v>
      </c>
      <c r="H6" s="5">
        <v>1.0</v>
      </c>
    </row>
    <row r="7" ht="15.75" customHeight="1">
      <c r="A7" s="5">
        <v>6.3753636838552E13</v>
      </c>
      <c r="B7" s="6">
        <f t="shared" si="1"/>
        <v>1.126</v>
      </c>
      <c r="C7" s="5">
        <v>20.1</v>
      </c>
      <c r="D7" s="5">
        <v>2.1</v>
      </c>
      <c r="E7" s="5">
        <v>3.0</v>
      </c>
      <c r="F7" s="5">
        <v>0.0</v>
      </c>
      <c r="G7" s="5">
        <v>15.0</v>
      </c>
      <c r="H7" s="5">
        <v>1.2</v>
      </c>
    </row>
    <row r="8" ht="15.75" customHeight="1">
      <c r="A8" s="5">
        <v>6.3753636839683E13</v>
      </c>
      <c r="B8" s="6">
        <f t="shared" si="1"/>
        <v>1.131</v>
      </c>
      <c r="C8" s="5">
        <v>19.7</v>
      </c>
      <c r="D8" s="5">
        <v>1.6</v>
      </c>
      <c r="E8" s="5">
        <v>3.0</v>
      </c>
      <c r="F8" s="5">
        <v>0.0</v>
      </c>
      <c r="G8" s="5">
        <v>15.0</v>
      </c>
      <c r="H8" s="5">
        <v>0.9</v>
      </c>
    </row>
    <row r="9" ht="15.75" customHeight="1">
      <c r="A9" s="5">
        <v>6.3753636840803E13</v>
      </c>
      <c r="B9" s="6">
        <f t="shared" si="1"/>
        <v>1.12</v>
      </c>
      <c r="C9" s="5">
        <v>20.3</v>
      </c>
      <c r="D9" s="5">
        <v>2.3</v>
      </c>
      <c r="E9" s="5">
        <v>3.0</v>
      </c>
      <c r="F9" s="5">
        <v>0.0</v>
      </c>
      <c r="G9" s="5">
        <v>15.0</v>
      </c>
      <c r="H9" s="5">
        <v>0.8</v>
      </c>
    </row>
    <row r="10" ht="15.75" customHeight="1">
      <c r="A10" s="5">
        <v>6.3753636841922E13</v>
      </c>
      <c r="B10" s="6">
        <f t="shared" si="1"/>
        <v>1.119</v>
      </c>
      <c r="C10" s="5">
        <v>19.9</v>
      </c>
      <c r="D10" s="5">
        <v>1.9</v>
      </c>
      <c r="E10" s="5">
        <v>3.0</v>
      </c>
      <c r="F10" s="5">
        <v>0.0</v>
      </c>
      <c r="G10" s="5">
        <v>15.0</v>
      </c>
      <c r="H10" s="5">
        <v>1.1</v>
      </c>
    </row>
    <row r="11" ht="15.75" customHeight="1">
      <c r="A11" s="5">
        <v>6.3753636843058E13</v>
      </c>
      <c r="B11" s="6">
        <f t="shared" si="1"/>
        <v>1.136</v>
      </c>
      <c r="C11" s="5">
        <v>22.1</v>
      </c>
      <c r="D11" s="5">
        <v>4.1</v>
      </c>
      <c r="E11" s="5">
        <v>3.0</v>
      </c>
      <c r="F11" s="5">
        <v>0.0</v>
      </c>
      <c r="G11" s="5">
        <v>15.0</v>
      </c>
      <c r="H11" s="5">
        <v>2.7</v>
      </c>
    </row>
    <row r="12" ht="15.75" customHeight="1">
      <c r="A12" s="5">
        <v>6.3753636844182E13</v>
      </c>
      <c r="B12" s="6">
        <f t="shared" si="1"/>
        <v>1.124</v>
      </c>
      <c r="C12" s="5">
        <v>21.9</v>
      </c>
      <c r="D12" s="5">
        <v>3.9</v>
      </c>
      <c r="E12" s="5">
        <v>3.0</v>
      </c>
      <c r="F12" s="5">
        <v>0.0</v>
      </c>
      <c r="G12" s="5">
        <v>15.0</v>
      </c>
      <c r="H12" s="5">
        <v>1.2</v>
      </c>
    </row>
    <row r="13" ht="15.75" customHeight="1">
      <c r="A13" s="5">
        <v>6.3753636845309E13</v>
      </c>
      <c r="B13" s="6">
        <f t="shared" si="1"/>
        <v>1.127</v>
      </c>
      <c r="C13" s="5">
        <v>19.6</v>
      </c>
      <c r="D13" s="5">
        <v>1.6</v>
      </c>
      <c r="E13" s="5">
        <v>3.0</v>
      </c>
      <c r="F13" s="5">
        <v>0.0</v>
      </c>
      <c r="G13" s="5">
        <v>15.0</v>
      </c>
      <c r="H13" s="5">
        <v>0.9</v>
      </c>
    </row>
    <row r="14" ht="15.75" customHeight="1">
      <c r="A14" s="5">
        <v>6.3753636846434E13</v>
      </c>
      <c r="B14" s="6">
        <f t="shared" si="1"/>
        <v>1.125</v>
      </c>
      <c r="C14" s="5">
        <v>20.0</v>
      </c>
      <c r="D14" s="5">
        <v>2.0</v>
      </c>
      <c r="E14" s="5">
        <v>3.0</v>
      </c>
      <c r="F14" s="5">
        <v>0.0</v>
      </c>
      <c r="G14" s="5">
        <v>15.0</v>
      </c>
      <c r="H14" s="5">
        <v>1.3</v>
      </c>
    </row>
    <row r="15" ht="15.75" customHeight="1">
      <c r="A15" s="5">
        <v>6.3753636847572E13</v>
      </c>
      <c r="B15" s="6">
        <f t="shared" si="1"/>
        <v>1.138</v>
      </c>
      <c r="C15" s="5">
        <v>20.7</v>
      </c>
      <c r="D15" s="5">
        <v>2.7</v>
      </c>
      <c r="E15" s="5">
        <v>3.0</v>
      </c>
      <c r="F15" s="5">
        <v>0.0</v>
      </c>
      <c r="G15" s="5">
        <v>15.0</v>
      </c>
      <c r="H15" s="5">
        <v>1.1</v>
      </c>
    </row>
    <row r="16" ht="15.75" customHeight="1">
      <c r="A16" s="5">
        <v>6.3753636848694E13</v>
      </c>
      <c r="B16" s="6">
        <f t="shared" si="1"/>
        <v>1.122</v>
      </c>
      <c r="C16" s="5">
        <v>20.3</v>
      </c>
      <c r="D16" s="5">
        <v>2.3</v>
      </c>
      <c r="E16" s="5">
        <v>3.0</v>
      </c>
      <c r="F16" s="5">
        <v>0.0</v>
      </c>
      <c r="G16" s="5">
        <v>15.0</v>
      </c>
      <c r="H16" s="5">
        <v>0.8</v>
      </c>
    </row>
    <row r="17" ht="15.75" customHeight="1">
      <c r="A17" s="5">
        <v>6.3753636849828E13</v>
      </c>
      <c r="B17" s="6">
        <f t="shared" si="1"/>
        <v>1.134</v>
      </c>
      <c r="C17" s="5">
        <v>19.6</v>
      </c>
      <c r="D17" s="5">
        <v>1.6</v>
      </c>
      <c r="E17" s="5">
        <v>3.0</v>
      </c>
      <c r="F17" s="5">
        <v>0.0</v>
      </c>
      <c r="G17" s="5">
        <v>15.0</v>
      </c>
      <c r="H17" s="5">
        <v>1.1</v>
      </c>
    </row>
    <row r="18" ht="15.75" customHeight="1">
      <c r="A18" s="5">
        <v>6.375363685094E13</v>
      </c>
      <c r="B18" s="6">
        <f t="shared" si="1"/>
        <v>1.112</v>
      </c>
      <c r="C18" s="5">
        <v>21.1</v>
      </c>
      <c r="D18" s="5">
        <v>3.1</v>
      </c>
      <c r="E18" s="5">
        <v>3.0</v>
      </c>
      <c r="F18" s="5">
        <v>0.0</v>
      </c>
      <c r="G18" s="5">
        <v>15.0</v>
      </c>
      <c r="H18" s="5">
        <v>2.3</v>
      </c>
    </row>
    <row r="19" ht="15.75" customHeight="1">
      <c r="A19" s="5">
        <v>6.3753636852075E13</v>
      </c>
      <c r="B19" s="6">
        <f t="shared" si="1"/>
        <v>1.135</v>
      </c>
      <c r="C19" s="5">
        <v>20.4</v>
      </c>
      <c r="D19" s="5">
        <v>2.4</v>
      </c>
      <c r="E19" s="5">
        <v>3.0</v>
      </c>
      <c r="F19" s="5">
        <v>0.0</v>
      </c>
      <c r="G19" s="5">
        <v>15.0</v>
      </c>
      <c r="H19" s="5">
        <v>1.0</v>
      </c>
    </row>
    <row r="20" ht="15.75" customHeight="1">
      <c r="A20" s="5">
        <v>6.37536368532E13</v>
      </c>
      <c r="B20" s="6">
        <f t="shared" si="1"/>
        <v>1.125</v>
      </c>
      <c r="C20" s="5">
        <v>20.8</v>
      </c>
      <c r="D20" s="5">
        <v>2.8</v>
      </c>
      <c r="E20" s="5">
        <v>3.0</v>
      </c>
      <c r="F20" s="5">
        <v>0.0</v>
      </c>
      <c r="G20" s="5">
        <v>15.0</v>
      </c>
      <c r="H20" s="5">
        <v>1.2</v>
      </c>
    </row>
    <row r="21" ht="15.75" customHeight="1">
      <c r="A21" s="5">
        <v>6.3753636854313E13</v>
      </c>
      <c r="B21" s="6">
        <f t="shared" si="1"/>
        <v>1.113</v>
      </c>
      <c r="C21" s="5">
        <v>19.8</v>
      </c>
      <c r="D21" s="5">
        <v>1.8</v>
      </c>
      <c r="E21" s="5">
        <v>3.0</v>
      </c>
      <c r="F21" s="5">
        <v>0.0</v>
      </c>
      <c r="G21" s="5">
        <v>15.0</v>
      </c>
      <c r="H21" s="5">
        <v>1.2</v>
      </c>
    </row>
    <row r="22" ht="15.75" customHeight="1">
      <c r="A22" s="5">
        <v>6.3753636855441E13</v>
      </c>
      <c r="B22" s="6">
        <f t="shared" si="1"/>
        <v>1.128</v>
      </c>
      <c r="C22" s="5">
        <v>20.6</v>
      </c>
      <c r="D22" s="5">
        <v>2.6</v>
      </c>
      <c r="E22" s="5">
        <v>3.0</v>
      </c>
      <c r="F22" s="5">
        <v>0.0</v>
      </c>
      <c r="G22" s="5">
        <v>15.0</v>
      </c>
      <c r="H22" s="5">
        <v>1.3</v>
      </c>
    </row>
    <row r="23" ht="15.75" customHeight="1">
      <c r="A23" s="5">
        <v>6.3753636856569E13</v>
      </c>
      <c r="B23" s="6">
        <f t="shared" si="1"/>
        <v>1.128</v>
      </c>
      <c r="C23" s="5">
        <v>19.8</v>
      </c>
      <c r="D23" s="5">
        <v>1.8</v>
      </c>
      <c r="E23" s="5">
        <v>3.0</v>
      </c>
      <c r="F23" s="5">
        <v>0.0</v>
      </c>
      <c r="G23" s="5">
        <v>15.0</v>
      </c>
      <c r="H23" s="5">
        <v>0.8</v>
      </c>
    </row>
    <row r="24" ht="15.75" customHeight="1">
      <c r="A24" s="5">
        <v>6.3753636857699E13</v>
      </c>
      <c r="B24" s="6">
        <f t="shared" si="1"/>
        <v>1.13</v>
      </c>
      <c r="C24" s="5">
        <v>21.2</v>
      </c>
      <c r="D24" s="5">
        <v>3.2</v>
      </c>
      <c r="E24" s="5">
        <v>3.0</v>
      </c>
      <c r="F24" s="5">
        <v>0.0</v>
      </c>
      <c r="G24" s="5">
        <v>15.0</v>
      </c>
      <c r="H24" s="5">
        <v>1.3</v>
      </c>
    </row>
    <row r="25" ht="15.75" customHeight="1">
      <c r="A25" s="5">
        <v>6.3753636858821E13</v>
      </c>
      <c r="B25" s="6">
        <f t="shared" si="1"/>
        <v>1.122</v>
      </c>
      <c r="C25" s="5">
        <v>20.5</v>
      </c>
      <c r="D25" s="5">
        <v>2.5</v>
      </c>
      <c r="E25" s="5">
        <v>3.0</v>
      </c>
      <c r="F25" s="5">
        <v>0.0</v>
      </c>
      <c r="G25" s="5">
        <v>15.0</v>
      </c>
      <c r="H25" s="5">
        <v>1.0</v>
      </c>
    </row>
    <row r="26" ht="15.75" customHeight="1">
      <c r="A26" s="5">
        <v>6.3753636859952E13</v>
      </c>
      <c r="B26" s="6">
        <f t="shared" si="1"/>
        <v>1.131</v>
      </c>
      <c r="C26" s="5">
        <v>20.5</v>
      </c>
      <c r="D26" s="5">
        <v>2.5</v>
      </c>
      <c r="E26" s="5">
        <v>3.0</v>
      </c>
      <c r="F26" s="5">
        <v>0.0</v>
      </c>
      <c r="G26" s="5">
        <v>15.0</v>
      </c>
      <c r="H26" s="5">
        <v>1.6</v>
      </c>
    </row>
    <row r="27" ht="15.75" customHeight="1">
      <c r="A27" s="5">
        <v>6.3753636861065E13</v>
      </c>
      <c r="B27" s="6">
        <f t="shared" si="1"/>
        <v>1.113</v>
      </c>
      <c r="C27" s="5">
        <v>21.4</v>
      </c>
      <c r="D27" s="5">
        <v>3.4</v>
      </c>
      <c r="E27" s="5">
        <v>3.0</v>
      </c>
      <c r="F27" s="5">
        <v>0.0</v>
      </c>
      <c r="G27" s="5">
        <v>15.0</v>
      </c>
      <c r="H27" s="5">
        <v>1.7</v>
      </c>
    </row>
    <row r="28" ht="15.75" customHeight="1">
      <c r="A28" s="5">
        <v>6.3753636862196E13</v>
      </c>
      <c r="B28" s="6">
        <f t="shared" si="1"/>
        <v>1.131</v>
      </c>
      <c r="C28" s="5">
        <v>20.0</v>
      </c>
      <c r="D28" s="5">
        <v>2.0</v>
      </c>
      <c r="E28" s="5">
        <v>3.0</v>
      </c>
      <c r="F28" s="5">
        <v>0.0</v>
      </c>
      <c r="G28" s="5">
        <v>15.0</v>
      </c>
      <c r="H28" s="5">
        <v>1.1</v>
      </c>
    </row>
    <row r="29" ht="15.75" customHeight="1">
      <c r="A29" s="5">
        <v>6.3753636863324E13</v>
      </c>
      <c r="B29" s="6">
        <f t="shared" si="1"/>
        <v>1.128</v>
      </c>
      <c r="C29" s="5">
        <v>20.5</v>
      </c>
      <c r="D29" s="5">
        <v>2.5</v>
      </c>
      <c r="E29" s="5">
        <v>3.0</v>
      </c>
      <c r="F29" s="5">
        <v>0.0</v>
      </c>
      <c r="G29" s="5">
        <v>15.0</v>
      </c>
      <c r="H29" s="5">
        <v>1.1</v>
      </c>
    </row>
    <row r="30" ht="15.75" customHeight="1">
      <c r="A30" s="5">
        <v>6.3753636864444E13</v>
      </c>
      <c r="B30" s="6">
        <f t="shared" si="1"/>
        <v>1.12</v>
      </c>
      <c r="C30" s="5">
        <v>19.4</v>
      </c>
      <c r="D30" s="5">
        <v>1.4</v>
      </c>
      <c r="E30" s="5">
        <v>3.0</v>
      </c>
      <c r="F30" s="5">
        <v>0.0</v>
      </c>
      <c r="G30" s="5">
        <v>15.0</v>
      </c>
      <c r="H30" s="5">
        <v>1.1</v>
      </c>
    </row>
    <row r="31" ht="15.75" customHeight="1">
      <c r="A31" s="5">
        <v>6.3753636865562E13</v>
      </c>
      <c r="B31" s="6">
        <f t="shared" si="1"/>
        <v>1.118</v>
      </c>
      <c r="C31" s="5">
        <v>20.0</v>
      </c>
      <c r="D31" s="5">
        <v>2.0</v>
      </c>
      <c r="E31" s="5">
        <v>3.0</v>
      </c>
      <c r="F31" s="5">
        <v>0.0</v>
      </c>
      <c r="G31" s="5">
        <v>15.0</v>
      </c>
      <c r="H31" s="5">
        <v>1.1</v>
      </c>
    </row>
    <row r="32" ht="15.75" customHeight="1">
      <c r="A32" s="5">
        <v>6.3753636866676E13</v>
      </c>
      <c r="B32" s="6">
        <f t="shared" si="1"/>
        <v>1.114</v>
      </c>
      <c r="C32" s="5">
        <v>19.7</v>
      </c>
      <c r="D32" s="5">
        <v>1.7</v>
      </c>
      <c r="E32" s="5">
        <v>3.0</v>
      </c>
      <c r="F32" s="5">
        <v>0.0</v>
      </c>
      <c r="G32" s="5">
        <v>15.0</v>
      </c>
      <c r="H32" s="5">
        <v>1.0</v>
      </c>
    </row>
    <row r="33" ht="15.75" customHeight="1">
      <c r="A33" s="5">
        <v>6.3753636867815E13</v>
      </c>
      <c r="B33" s="6">
        <f t="shared" si="1"/>
        <v>1.139</v>
      </c>
      <c r="C33" s="5">
        <v>21.1</v>
      </c>
      <c r="D33" s="5">
        <v>3.1</v>
      </c>
      <c r="E33" s="5">
        <v>3.0</v>
      </c>
      <c r="F33" s="5">
        <v>0.0</v>
      </c>
      <c r="G33" s="5">
        <v>15.0</v>
      </c>
      <c r="H33" s="5">
        <v>1.1</v>
      </c>
    </row>
    <row r="34" ht="15.75" customHeight="1">
      <c r="A34" s="5">
        <v>6.3753636868943E13</v>
      </c>
      <c r="B34" s="6">
        <f t="shared" si="1"/>
        <v>1.128</v>
      </c>
      <c r="C34" s="5">
        <v>21.3</v>
      </c>
      <c r="D34" s="5">
        <v>3.3</v>
      </c>
      <c r="E34" s="5">
        <v>3.0</v>
      </c>
      <c r="F34" s="5">
        <v>0.0</v>
      </c>
      <c r="G34" s="5">
        <v>15.0</v>
      </c>
      <c r="H34" s="5">
        <v>1.9</v>
      </c>
    </row>
    <row r="35" ht="15.75" customHeight="1">
      <c r="A35" s="5">
        <v>6.3753636870068E13</v>
      </c>
      <c r="B35" s="6">
        <f t="shared" si="1"/>
        <v>1.125</v>
      </c>
      <c r="C35" s="5">
        <v>19.8</v>
      </c>
      <c r="D35" s="5">
        <v>1.8</v>
      </c>
      <c r="E35" s="5">
        <v>3.0</v>
      </c>
      <c r="F35" s="5">
        <v>0.0</v>
      </c>
      <c r="G35" s="5">
        <v>15.0</v>
      </c>
      <c r="H35" s="5">
        <v>1.1</v>
      </c>
    </row>
    <row r="36" ht="15.75" customHeight="1">
      <c r="A36" s="5">
        <v>6.3753636871194E13</v>
      </c>
      <c r="B36" s="6">
        <f t="shared" si="1"/>
        <v>1.126</v>
      </c>
      <c r="C36" s="5">
        <v>20.3</v>
      </c>
      <c r="D36" s="5">
        <v>2.3</v>
      </c>
      <c r="E36" s="5">
        <v>3.0</v>
      </c>
      <c r="F36" s="5">
        <v>0.0</v>
      </c>
      <c r="G36" s="5">
        <v>15.0</v>
      </c>
      <c r="H36" s="5">
        <v>1.4</v>
      </c>
    </row>
    <row r="37" ht="15.75" customHeight="1">
      <c r="A37" s="5">
        <v>6.3753636872316E13</v>
      </c>
      <c r="B37" s="6">
        <f t="shared" si="1"/>
        <v>1.122</v>
      </c>
      <c r="C37" s="5">
        <v>20.9</v>
      </c>
      <c r="D37" s="5">
        <v>2.9</v>
      </c>
      <c r="E37" s="5">
        <v>3.0</v>
      </c>
      <c r="F37" s="5">
        <v>0.0</v>
      </c>
      <c r="G37" s="5">
        <v>15.0</v>
      </c>
      <c r="H37" s="5">
        <v>1.6</v>
      </c>
    </row>
    <row r="38" ht="15.75" customHeight="1">
      <c r="A38" s="5">
        <v>6.3753636873454E13</v>
      </c>
      <c r="B38" s="6">
        <f t="shared" si="1"/>
        <v>1.138</v>
      </c>
      <c r="C38" s="5">
        <v>20.8</v>
      </c>
      <c r="D38" s="5">
        <v>2.8</v>
      </c>
      <c r="E38" s="5">
        <v>3.0</v>
      </c>
      <c r="F38" s="5">
        <v>0.0</v>
      </c>
      <c r="G38" s="5">
        <v>15.0</v>
      </c>
      <c r="H38" s="5">
        <v>1.4</v>
      </c>
    </row>
    <row r="39" ht="15.75" customHeight="1">
      <c r="A39" s="5">
        <v>6.3753636874581E13</v>
      </c>
      <c r="B39" s="6">
        <f t="shared" si="1"/>
        <v>1.127</v>
      </c>
      <c r="C39" s="5">
        <v>19.8</v>
      </c>
      <c r="D39" s="5">
        <v>1.8</v>
      </c>
      <c r="E39" s="5">
        <v>3.0</v>
      </c>
      <c r="F39" s="5">
        <v>0.0</v>
      </c>
      <c r="G39" s="5">
        <v>15.0</v>
      </c>
      <c r="H39" s="5">
        <v>1.2</v>
      </c>
    </row>
    <row r="40" ht="15.75" customHeight="1">
      <c r="A40" s="5">
        <v>6.3753636875704E13</v>
      </c>
      <c r="B40" s="6">
        <f t="shared" si="1"/>
        <v>1.123</v>
      </c>
      <c r="C40" s="5">
        <v>20.8</v>
      </c>
      <c r="D40" s="5">
        <v>2.8</v>
      </c>
      <c r="E40" s="5">
        <v>3.0</v>
      </c>
      <c r="F40" s="5">
        <v>0.0</v>
      </c>
      <c r="G40" s="5">
        <v>15.0</v>
      </c>
      <c r="H40" s="5">
        <v>1.1</v>
      </c>
    </row>
    <row r="41" ht="15.75" customHeight="1">
      <c r="A41" s="5">
        <v>6.3753636876842E13</v>
      </c>
      <c r="B41" s="6">
        <f t="shared" si="1"/>
        <v>1.138</v>
      </c>
      <c r="C41" s="5">
        <v>20.3</v>
      </c>
      <c r="D41" s="5">
        <v>2.3</v>
      </c>
      <c r="E41" s="5">
        <v>3.0</v>
      </c>
      <c r="F41" s="5">
        <v>0.0</v>
      </c>
      <c r="G41" s="5">
        <v>15.0</v>
      </c>
      <c r="H41" s="5">
        <v>1.5</v>
      </c>
    </row>
    <row r="42" ht="15.75" customHeight="1">
      <c r="A42" s="5">
        <v>6.375363687796E13</v>
      </c>
      <c r="B42" s="6">
        <f t="shared" si="1"/>
        <v>1.118</v>
      </c>
      <c r="C42" s="5">
        <v>20.9</v>
      </c>
      <c r="D42" s="5">
        <v>2.9</v>
      </c>
      <c r="E42" s="5">
        <v>3.0</v>
      </c>
      <c r="F42" s="5">
        <v>0.0</v>
      </c>
      <c r="G42" s="5">
        <v>15.0</v>
      </c>
      <c r="H42" s="5">
        <v>1.4</v>
      </c>
    </row>
    <row r="43" ht="15.75" customHeight="1">
      <c r="A43" s="5">
        <v>6.3753636879077E13</v>
      </c>
      <c r="B43" s="6">
        <f t="shared" si="1"/>
        <v>1.117</v>
      </c>
      <c r="C43" s="5">
        <v>21.8</v>
      </c>
      <c r="D43" s="5">
        <v>3.7</v>
      </c>
      <c r="E43" s="5">
        <v>3.0</v>
      </c>
      <c r="F43" s="5">
        <v>0.0</v>
      </c>
      <c r="G43" s="5">
        <v>15.0</v>
      </c>
      <c r="H43" s="5">
        <v>1.1</v>
      </c>
    </row>
    <row r="44" ht="15.75" customHeight="1">
      <c r="A44" s="5">
        <v>6.3753636880223E13</v>
      </c>
      <c r="B44" s="6">
        <f t="shared" si="1"/>
        <v>1.146</v>
      </c>
      <c r="C44" s="5">
        <v>19.9</v>
      </c>
      <c r="D44" s="5">
        <v>1.9</v>
      </c>
      <c r="E44" s="5">
        <v>3.0</v>
      </c>
      <c r="F44" s="5">
        <v>0.0</v>
      </c>
      <c r="G44" s="5">
        <v>15.0</v>
      </c>
      <c r="H44" s="5">
        <v>1.2</v>
      </c>
    </row>
    <row r="45" ht="15.75" customHeight="1">
      <c r="A45" s="5">
        <v>6.3753636881339E13</v>
      </c>
      <c r="B45" s="6">
        <f t="shared" si="1"/>
        <v>1.116</v>
      </c>
      <c r="C45" s="5">
        <v>20.1</v>
      </c>
      <c r="D45" s="5">
        <v>2.1</v>
      </c>
      <c r="E45" s="5">
        <v>3.0</v>
      </c>
      <c r="F45" s="5">
        <v>0.0</v>
      </c>
      <c r="G45" s="5">
        <v>15.0</v>
      </c>
      <c r="H45" s="5">
        <v>1.2</v>
      </c>
    </row>
    <row r="46" ht="15.75" customHeight="1">
      <c r="A46" s="5">
        <v>6.3753636882474E13</v>
      </c>
      <c r="B46" s="6">
        <f t="shared" si="1"/>
        <v>1.135</v>
      </c>
      <c r="C46" s="5">
        <v>21.6</v>
      </c>
      <c r="D46" s="5">
        <v>3.6</v>
      </c>
      <c r="E46" s="5">
        <v>3.0</v>
      </c>
      <c r="F46" s="5">
        <v>0.0</v>
      </c>
      <c r="G46" s="5">
        <v>15.0</v>
      </c>
      <c r="H46" s="5">
        <v>1.1</v>
      </c>
    </row>
    <row r="47" ht="15.75" customHeight="1">
      <c r="A47" s="5">
        <v>6.3753636883599E13</v>
      </c>
      <c r="B47" s="6">
        <f t="shared" si="1"/>
        <v>1.125</v>
      </c>
      <c r="C47" s="5">
        <v>21.4</v>
      </c>
      <c r="D47" s="5">
        <v>3.4</v>
      </c>
      <c r="E47" s="5">
        <v>3.0</v>
      </c>
      <c r="F47" s="5">
        <v>0.0</v>
      </c>
      <c r="G47" s="5">
        <v>15.0</v>
      </c>
      <c r="H47" s="5">
        <v>1.3</v>
      </c>
    </row>
    <row r="48" ht="15.75" customHeight="1">
      <c r="A48" s="5">
        <v>6.3753636884721E13</v>
      </c>
      <c r="B48" s="6">
        <f t="shared" si="1"/>
        <v>1.122</v>
      </c>
      <c r="C48" s="5">
        <v>19.8</v>
      </c>
      <c r="D48" s="5">
        <v>1.8</v>
      </c>
      <c r="E48" s="5">
        <v>3.0</v>
      </c>
      <c r="F48" s="5">
        <v>0.0</v>
      </c>
      <c r="G48" s="5">
        <v>15.0</v>
      </c>
      <c r="H48" s="5">
        <v>1.2</v>
      </c>
    </row>
    <row r="49" ht="15.75" customHeight="1">
      <c r="A49" s="5">
        <v>6.3753636885846E13</v>
      </c>
      <c r="B49" s="6">
        <f t="shared" si="1"/>
        <v>1.125</v>
      </c>
      <c r="C49" s="5">
        <v>20.7</v>
      </c>
      <c r="D49" s="5">
        <v>2.7</v>
      </c>
      <c r="E49" s="5">
        <v>3.0</v>
      </c>
      <c r="F49" s="5">
        <v>0.0</v>
      </c>
      <c r="G49" s="5">
        <v>15.0</v>
      </c>
      <c r="H49" s="5">
        <v>2.0</v>
      </c>
    </row>
    <row r="50" ht="15.75" customHeight="1">
      <c r="A50" s="5">
        <v>6.3753636886972E13</v>
      </c>
      <c r="B50" s="6">
        <f t="shared" si="1"/>
        <v>1.126</v>
      </c>
      <c r="C50" s="5">
        <v>20.4</v>
      </c>
      <c r="D50" s="5">
        <v>2.4</v>
      </c>
      <c r="E50" s="5">
        <v>3.0</v>
      </c>
      <c r="F50" s="5">
        <v>0.0</v>
      </c>
      <c r="G50" s="5">
        <v>15.0</v>
      </c>
      <c r="H50" s="5">
        <v>1.4</v>
      </c>
    </row>
    <row r="51" ht="15.75" customHeight="1">
      <c r="A51" s="5">
        <v>6.3753636888103E13</v>
      </c>
      <c r="B51" s="6">
        <f t="shared" si="1"/>
        <v>1.131</v>
      </c>
      <c r="C51" s="5">
        <v>20.9</v>
      </c>
      <c r="D51" s="5">
        <v>2.9</v>
      </c>
      <c r="E51" s="5">
        <v>3.0</v>
      </c>
      <c r="F51" s="5">
        <v>0.0</v>
      </c>
      <c r="G51" s="5">
        <v>15.0</v>
      </c>
      <c r="H51" s="5">
        <v>1.4</v>
      </c>
    </row>
    <row r="52" ht="15.75" customHeight="1">
      <c r="A52" s="5">
        <v>6.3753636889229E13</v>
      </c>
      <c r="B52" s="6">
        <f t="shared" si="1"/>
        <v>1.126</v>
      </c>
      <c r="C52" s="5">
        <v>19.8</v>
      </c>
      <c r="D52" s="5">
        <v>1.8</v>
      </c>
      <c r="E52" s="5">
        <v>3.0</v>
      </c>
      <c r="F52" s="5">
        <v>0.0</v>
      </c>
      <c r="G52" s="5">
        <v>15.0</v>
      </c>
      <c r="H52" s="5">
        <v>1.1</v>
      </c>
    </row>
    <row r="53" ht="15.75" customHeight="1">
      <c r="A53" s="5">
        <v>6.3753636890358E13</v>
      </c>
      <c r="B53" s="6">
        <f t="shared" si="1"/>
        <v>1.129</v>
      </c>
      <c r="C53" s="5">
        <v>20.0</v>
      </c>
      <c r="D53" s="5">
        <v>2.0</v>
      </c>
      <c r="E53" s="5">
        <v>3.0</v>
      </c>
      <c r="F53" s="5">
        <v>0.0</v>
      </c>
      <c r="G53" s="5">
        <v>15.0</v>
      </c>
      <c r="H53" s="5">
        <v>1.3</v>
      </c>
    </row>
    <row r="54" ht="15.75" customHeight="1">
      <c r="A54" s="5">
        <v>6.3753636891486E13</v>
      </c>
      <c r="B54" s="6">
        <f t="shared" si="1"/>
        <v>1.128</v>
      </c>
      <c r="C54" s="5">
        <v>21.5</v>
      </c>
      <c r="D54" s="5">
        <v>3.5</v>
      </c>
      <c r="E54" s="5">
        <v>3.0</v>
      </c>
      <c r="F54" s="5">
        <v>0.0</v>
      </c>
      <c r="G54" s="5">
        <v>15.0</v>
      </c>
      <c r="H54" s="5">
        <v>1.3</v>
      </c>
    </row>
    <row r="55" ht="15.75" customHeight="1">
      <c r="A55" s="5">
        <v>6.3753636892623E13</v>
      </c>
      <c r="B55" s="6">
        <f t="shared" si="1"/>
        <v>1.137</v>
      </c>
      <c r="C55" s="5">
        <v>20.4</v>
      </c>
      <c r="D55" s="5">
        <v>2.4</v>
      </c>
      <c r="E55" s="5">
        <v>3.0</v>
      </c>
      <c r="F55" s="5">
        <v>0.0</v>
      </c>
      <c r="G55" s="5">
        <v>15.0</v>
      </c>
      <c r="H55" s="5">
        <v>1.2</v>
      </c>
    </row>
    <row r="56" ht="15.75" customHeight="1">
      <c r="A56" s="5">
        <v>6.3753636893742E13</v>
      </c>
      <c r="B56" s="6">
        <f t="shared" si="1"/>
        <v>1.119</v>
      </c>
      <c r="C56" s="5">
        <v>20.7</v>
      </c>
      <c r="D56" s="5">
        <v>2.7</v>
      </c>
      <c r="E56" s="5">
        <v>3.0</v>
      </c>
      <c r="F56" s="5">
        <v>0.0</v>
      </c>
      <c r="G56" s="5">
        <v>15.0</v>
      </c>
      <c r="H56" s="5">
        <v>1.6</v>
      </c>
    </row>
    <row r="57" ht="15.75" customHeight="1">
      <c r="A57" s="5">
        <v>6.3753636894869E13</v>
      </c>
      <c r="B57" s="6">
        <f t="shared" si="1"/>
        <v>1.127</v>
      </c>
      <c r="C57" s="5">
        <v>19.7</v>
      </c>
      <c r="D57" s="5">
        <v>1.7</v>
      </c>
      <c r="E57" s="5">
        <v>3.0</v>
      </c>
      <c r="F57" s="5">
        <v>0.0</v>
      </c>
      <c r="G57" s="5">
        <v>15.0</v>
      </c>
      <c r="H57" s="5">
        <v>1.0</v>
      </c>
    </row>
    <row r="58" ht="15.75" customHeight="1">
      <c r="A58" s="5">
        <v>6.3753636895984E13</v>
      </c>
      <c r="B58" s="6">
        <f t="shared" si="1"/>
        <v>1.115</v>
      </c>
      <c r="C58" s="5">
        <v>19.7</v>
      </c>
      <c r="D58" s="5">
        <v>1.7</v>
      </c>
      <c r="E58" s="5">
        <v>3.0</v>
      </c>
      <c r="F58" s="5">
        <v>0.0</v>
      </c>
      <c r="G58" s="5">
        <v>15.0</v>
      </c>
      <c r="H58" s="5">
        <v>1.3</v>
      </c>
    </row>
    <row r="59" ht="15.75" customHeight="1">
      <c r="A59" s="5">
        <v>6.3753636897112E13</v>
      </c>
      <c r="B59" s="6">
        <f t="shared" si="1"/>
        <v>1.128</v>
      </c>
      <c r="C59" s="5">
        <v>20.2</v>
      </c>
      <c r="D59" s="5">
        <v>2.2</v>
      </c>
      <c r="E59" s="5">
        <v>3.0</v>
      </c>
      <c r="F59" s="5">
        <v>0.0</v>
      </c>
      <c r="G59" s="5">
        <v>15.0</v>
      </c>
      <c r="H59" s="5">
        <v>1.1</v>
      </c>
    </row>
    <row r="60" ht="15.75" customHeight="1">
      <c r="A60" s="5">
        <v>6.3753636898245E13</v>
      </c>
      <c r="B60" s="6">
        <f t="shared" si="1"/>
        <v>1.133</v>
      </c>
      <c r="C60" s="5">
        <v>21.1</v>
      </c>
      <c r="D60" s="5">
        <v>3.1</v>
      </c>
      <c r="E60" s="5">
        <v>3.0</v>
      </c>
      <c r="F60" s="5">
        <v>0.0</v>
      </c>
      <c r="G60" s="5">
        <v>15.0</v>
      </c>
      <c r="H60" s="5">
        <v>1.3</v>
      </c>
    </row>
    <row r="61" ht="15.75" customHeight="1">
      <c r="A61" s="5">
        <v>6.3753636899368E13</v>
      </c>
      <c r="B61" s="6">
        <f t="shared" si="1"/>
        <v>1.123</v>
      </c>
      <c r="C61" s="5">
        <v>20.4</v>
      </c>
      <c r="D61" s="5">
        <v>2.4</v>
      </c>
      <c r="E61" s="5">
        <v>3.0</v>
      </c>
      <c r="F61" s="5">
        <v>0.0</v>
      </c>
      <c r="G61" s="5">
        <v>15.0</v>
      </c>
      <c r="H61" s="5">
        <v>1.1</v>
      </c>
    </row>
    <row r="62" ht="15.75" customHeight="1">
      <c r="A62" s="5">
        <v>6.3753636900496E13</v>
      </c>
      <c r="B62" s="6">
        <f t="shared" si="1"/>
        <v>1.128</v>
      </c>
      <c r="C62" s="5">
        <v>20.5</v>
      </c>
      <c r="D62" s="5">
        <v>2.5</v>
      </c>
      <c r="E62" s="5">
        <v>3.0</v>
      </c>
      <c r="F62" s="5">
        <v>0.0</v>
      </c>
      <c r="G62" s="5">
        <v>15.0</v>
      </c>
      <c r="H62" s="5">
        <v>1.0</v>
      </c>
    </row>
    <row r="63" ht="15.75" customHeight="1">
      <c r="A63" s="5">
        <v>6.3753636901609E13</v>
      </c>
      <c r="B63" s="6">
        <f t="shared" si="1"/>
        <v>1.113</v>
      </c>
      <c r="C63" s="5">
        <v>19.8</v>
      </c>
      <c r="D63" s="5">
        <v>1.8</v>
      </c>
      <c r="E63" s="5">
        <v>3.0</v>
      </c>
      <c r="F63" s="5">
        <v>0.0</v>
      </c>
      <c r="G63" s="5">
        <v>15.0</v>
      </c>
      <c r="H63" s="5">
        <v>1.2</v>
      </c>
    </row>
    <row r="64" ht="15.75" customHeight="1">
      <c r="A64" s="5">
        <v>6.3753636902741E13</v>
      </c>
      <c r="B64" s="6">
        <f t="shared" si="1"/>
        <v>1.132</v>
      </c>
      <c r="C64" s="5">
        <v>21.6</v>
      </c>
      <c r="D64" s="5">
        <v>3.6</v>
      </c>
      <c r="E64" s="5">
        <v>3.0</v>
      </c>
      <c r="F64" s="5">
        <v>0.0</v>
      </c>
      <c r="G64" s="5">
        <v>15.0</v>
      </c>
      <c r="H64" s="5">
        <v>1.9</v>
      </c>
    </row>
    <row r="65" ht="15.75" customHeight="1">
      <c r="A65" s="5">
        <v>6.3753636903875E13</v>
      </c>
      <c r="B65" s="6">
        <f t="shared" si="1"/>
        <v>1.134</v>
      </c>
      <c r="C65" s="5">
        <v>19.8</v>
      </c>
      <c r="D65" s="5">
        <v>1.8</v>
      </c>
      <c r="E65" s="5">
        <v>3.0</v>
      </c>
      <c r="F65" s="5">
        <v>0.0</v>
      </c>
      <c r="G65" s="5">
        <v>15.0</v>
      </c>
      <c r="H65" s="5">
        <v>1.1</v>
      </c>
    </row>
    <row r="66" ht="15.75" customHeight="1">
      <c r="A66" s="5">
        <v>6.3753636905E13</v>
      </c>
      <c r="B66" s="6">
        <f t="shared" si="1"/>
        <v>1.125</v>
      </c>
      <c r="C66" s="5">
        <v>19.9</v>
      </c>
      <c r="D66" s="5">
        <v>1.9</v>
      </c>
      <c r="E66" s="5">
        <v>3.0</v>
      </c>
      <c r="F66" s="5">
        <v>0.0</v>
      </c>
      <c r="G66" s="5">
        <v>15.0</v>
      </c>
      <c r="H66" s="5">
        <v>1.2</v>
      </c>
    </row>
    <row r="67" ht="15.75" customHeight="1">
      <c r="A67" s="5">
        <v>6.3753636906111E13</v>
      </c>
      <c r="B67" s="6">
        <f t="shared" si="1"/>
        <v>1.111</v>
      </c>
      <c r="C67" s="5">
        <v>20.2</v>
      </c>
      <c r="D67" s="5">
        <v>2.2</v>
      </c>
      <c r="E67" s="5">
        <v>3.0</v>
      </c>
      <c r="F67" s="5">
        <v>0.0</v>
      </c>
      <c r="G67" s="5">
        <v>15.0</v>
      </c>
      <c r="H67" s="5">
        <v>1.1</v>
      </c>
    </row>
    <row r="68" ht="15.75" customHeight="1">
      <c r="A68" s="5">
        <v>6.3753636907258E13</v>
      </c>
      <c r="B68" s="6">
        <f t="shared" si="1"/>
        <v>1.147</v>
      </c>
      <c r="C68" s="5">
        <v>20.2</v>
      </c>
      <c r="D68" s="5">
        <v>2.2</v>
      </c>
      <c r="E68" s="5">
        <v>3.0</v>
      </c>
      <c r="F68" s="5">
        <v>0.0</v>
      </c>
      <c r="G68" s="5">
        <v>15.0</v>
      </c>
      <c r="H68" s="5">
        <v>1.1</v>
      </c>
    </row>
    <row r="69" ht="15.75" customHeight="1">
      <c r="A69" s="5">
        <v>6.3753636908386E13</v>
      </c>
      <c r="B69" s="6">
        <f t="shared" si="1"/>
        <v>1.128</v>
      </c>
      <c r="C69" s="5">
        <v>21.9</v>
      </c>
      <c r="D69" s="5">
        <v>3.9</v>
      </c>
      <c r="E69" s="5">
        <v>3.0</v>
      </c>
      <c r="F69" s="5">
        <v>0.0</v>
      </c>
      <c r="G69" s="5">
        <v>15.0</v>
      </c>
      <c r="H69" s="5">
        <v>1.4</v>
      </c>
    </row>
    <row r="70" ht="15.75" customHeight="1">
      <c r="A70" s="5">
        <v>6.3753636909515E13</v>
      </c>
      <c r="B70" s="6">
        <f t="shared" si="1"/>
        <v>1.129</v>
      </c>
      <c r="C70" s="5">
        <v>19.9</v>
      </c>
      <c r="D70" s="5">
        <v>1.9</v>
      </c>
      <c r="E70" s="5">
        <v>3.0</v>
      </c>
      <c r="F70" s="5">
        <v>0.0</v>
      </c>
      <c r="G70" s="5">
        <v>15.0</v>
      </c>
      <c r="H70" s="5">
        <v>0.9</v>
      </c>
    </row>
    <row r="71" ht="15.75" customHeight="1">
      <c r="A71" s="5">
        <v>6.3753636910636E13</v>
      </c>
      <c r="B71" s="6">
        <f t="shared" si="1"/>
        <v>1.121</v>
      </c>
      <c r="C71" s="5">
        <v>20.9</v>
      </c>
      <c r="D71" s="5">
        <v>2.9</v>
      </c>
      <c r="E71" s="5">
        <v>3.0</v>
      </c>
      <c r="F71" s="5">
        <v>0.0</v>
      </c>
      <c r="G71" s="5">
        <v>15.0</v>
      </c>
      <c r="H71" s="5">
        <v>2.1</v>
      </c>
    </row>
    <row r="72" ht="15.75" customHeight="1">
      <c r="A72" s="5">
        <v>6.3753636911744E13</v>
      </c>
      <c r="B72" s="6">
        <f t="shared" si="1"/>
        <v>1.108</v>
      </c>
      <c r="C72" s="5">
        <v>19.7</v>
      </c>
      <c r="D72" s="5">
        <v>1.7</v>
      </c>
      <c r="E72" s="5">
        <v>3.0</v>
      </c>
      <c r="F72" s="5">
        <v>0.0</v>
      </c>
      <c r="G72" s="5">
        <v>15.0</v>
      </c>
      <c r="H72" s="5">
        <v>1.0</v>
      </c>
    </row>
    <row r="73" ht="15.75" customHeight="1">
      <c r="A73" s="5">
        <v>6.375363691287E13</v>
      </c>
      <c r="B73" s="6">
        <f t="shared" si="1"/>
        <v>1.126</v>
      </c>
      <c r="C73" s="5">
        <v>20.4</v>
      </c>
      <c r="D73" s="5">
        <v>2.4</v>
      </c>
      <c r="E73" s="5">
        <v>3.0</v>
      </c>
      <c r="F73" s="5">
        <v>0.0</v>
      </c>
      <c r="G73" s="5">
        <v>15.0</v>
      </c>
      <c r="H73" s="5">
        <v>1.3</v>
      </c>
    </row>
    <row r="74" ht="15.75" customHeight="1">
      <c r="A74" s="5">
        <v>6.3753636913989E13</v>
      </c>
      <c r="B74" s="6">
        <f t="shared" si="1"/>
        <v>1.119</v>
      </c>
      <c r="C74" s="5">
        <v>19.9</v>
      </c>
      <c r="D74" s="5">
        <v>1.9</v>
      </c>
      <c r="E74" s="5">
        <v>3.0</v>
      </c>
      <c r="F74" s="5">
        <v>0.0</v>
      </c>
      <c r="G74" s="5">
        <v>15.0</v>
      </c>
      <c r="H74" s="5">
        <v>0.8</v>
      </c>
    </row>
    <row r="75" ht="15.75" customHeight="1">
      <c r="A75" s="5">
        <v>6.3753636915117E13</v>
      </c>
      <c r="B75" s="6">
        <f t="shared" si="1"/>
        <v>1.128</v>
      </c>
      <c r="C75" s="5">
        <v>19.7</v>
      </c>
      <c r="D75" s="5">
        <v>1.7</v>
      </c>
      <c r="E75" s="5">
        <v>3.0</v>
      </c>
      <c r="F75" s="5">
        <v>0.0</v>
      </c>
      <c r="G75" s="5">
        <v>15.0</v>
      </c>
      <c r="H75" s="5">
        <v>1.2</v>
      </c>
    </row>
    <row r="76" ht="15.75" customHeight="1">
      <c r="A76" s="5">
        <v>6.3753636916237E13</v>
      </c>
      <c r="B76" s="6">
        <f t="shared" si="1"/>
        <v>1.12</v>
      </c>
      <c r="C76" s="5">
        <v>21.4</v>
      </c>
      <c r="D76" s="5">
        <v>3.4</v>
      </c>
      <c r="E76" s="5">
        <v>3.0</v>
      </c>
      <c r="F76" s="5">
        <v>0.0</v>
      </c>
      <c r="G76" s="5">
        <v>15.0</v>
      </c>
      <c r="H76" s="5">
        <v>1.1</v>
      </c>
    </row>
    <row r="77" ht="15.75" customHeight="1">
      <c r="A77" s="5">
        <v>6.3753636917366E13</v>
      </c>
      <c r="B77" s="6">
        <f t="shared" si="1"/>
        <v>1.129</v>
      </c>
      <c r="C77" s="5">
        <v>22.1</v>
      </c>
      <c r="D77" s="5">
        <v>4.1</v>
      </c>
      <c r="E77" s="5">
        <v>3.0</v>
      </c>
      <c r="F77" s="5">
        <v>0.0</v>
      </c>
      <c r="G77" s="5">
        <v>15.0</v>
      </c>
      <c r="H77" s="5">
        <v>0.9</v>
      </c>
    </row>
    <row r="78" ht="15.75" customHeight="1">
      <c r="A78" s="5">
        <v>6.3753636918489E13</v>
      </c>
      <c r="B78" s="6">
        <f t="shared" si="1"/>
        <v>1.123</v>
      </c>
      <c r="C78" s="5">
        <v>20.7</v>
      </c>
      <c r="D78" s="5">
        <v>2.7</v>
      </c>
      <c r="E78" s="5">
        <v>3.0</v>
      </c>
      <c r="F78" s="5">
        <v>0.0</v>
      </c>
      <c r="G78" s="5">
        <v>15.0</v>
      </c>
      <c r="H78" s="5">
        <v>1.1</v>
      </c>
    </row>
    <row r="79" ht="15.75" customHeight="1">
      <c r="A79" s="5">
        <v>6.3753636919605E13</v>
      </c>
      <c r="B79" s="6">
        <f t="shared" si="1"/>
        <v>1.116</v>
      </c>
      <c r="C79" s="5">
        <v>20.5</v>
      </c>
      <c r="D79" s="5">
        <v>2.5</v>
      </c>
      <c r="E79" s="5">
        <v>3.0</v>
      </c>
      <c r="F79" s="5">
        <v>0.0</v>
      </c>
      <c r="G79" s="5">
        <v>15.0</v>
      </c>
      <c r="H79" s="5">
        <v>2.0</v>
      </c>
    </row>
    <row r="80" ht="15.75" customHeight="1">
      <c r="A80" s="5">
        <v>6.3753636920736E13</v>
      </c>
      <c r="B80" s="6">
        <f t="shared" si="1"/>
        <v>1.131</v>
      </c>
      <c r="C80" s="5">
        <v>20.6</v>
      </c>
      <c r="D80" s="5">
        <v>2.6</v>
      </c>
      <c r="E80" s="5">
        <v>3.0</v>
      </c>
      <c r="F80" s="5">
        <v>0.0</v>
      </c>
      <c r="G80" s="5">
        <v>15.0</v>
      </c>
      <c r="H80" s="5">
        <v>1.3</v>
      </c>
    </row>
    <row r="81" ht="15.75" customHeight="1">
      <c r="A81" s="5">
        <v>6.3753636921865E13</v>
      </c>
      <c r="B81" s="6">
        <f t="shared" si="1"/>
        <v>1.129</v>
      </c>
      <c r="C81" s="5">
        <v>19.5</v>
      </c>
      <c r="D81" s="5">
        <v>1.5</v>
      </c>
      <c r="E81" s="5">
        <v>3.0</v>
      </c>
      <c r="F81" s="5">
        <v>0.0</v>
      </c>
      <c r="G81" s="5">
        <v>15.0</v>
      </c>
      <c r="H81" s="5">
        <v>1.1</v>
      </c>
    </row>
    <row r="82" ht="15.75" customHeight="1">
      <c r="A82" s="5">
        <v>6.3753636922995E13</v>
      </c>
      <c r="B82" s="6">
        <f t="shared" si="1"/>
        <v>1.13</v>
      </c>
      <c r="C82" s="5">
        <v>21.5</v>
      </c>
      <c r="D82" s="5">
        <v>3.5</v>
      </c>
      <c r="E82" s="5">
        <v>3.0</v>
      </c>
      <c r="F82" s="5">
        <v>0.0</v>
      </c>
      <c r="G82" s="5">
        <v>15.0</v>
      </c>
      <c r="H82" s="5">
        <v>1.0</v>
      </c>
    </row>
    <row r="83" ht="15.75" customHeight="1">
      <c r="A83" s="5">
        <v>6.3753636924111E13</v>
      </c>
      <c r="B83" s="6">
        <f t="shared" si="1"/>
        <v>1.116</v>
      </c>
      <c r="C83" s="5">
        <v>20.8</v>
      </c>
      <c r="D83" s="5">
        <v>2.8</v>
      </c>
      <c r="E83" s="5">
        <v>3.0</v>
      </c>
      <c r="F83" s="5">
        <v>0.0</v>
      </c>
      <c r="G83" s="5">
        <v>15.0</v>
      </c>
      <c r="H83" s="5">
        <v>1.2</v>
      </c>
    </row>
    <row r="84" ht="15.75" customHeight="1">
      <c r="A84" s="5">
        <v>6.3753636925241E13</v>
      </c>
      <c r="B84" s="6">
        <f t="shared" si="1"/>
        <v>1.13</v>
      </c>
      <c r="C84" s="5">
        <v>19.8</v>
      </c>
      <c r="D84" s="5">
        <v>1.8</v>
      </c>
      <c r="E84" s="5">
        <v>3.0</v>
      </c>
      <c r="F84" s="5">
        <v>0.0</v>
      </c>
      <c r="G84" s="5">
        <v>15.0</v>
      </c>
      <c r="H84" s="5">
        <v>1.0</v>
      </c>
    </row>
    <row r="85" ht="15.75" customHeight="1">
      <c r="A85" s="5">
        <v>6.3753636926375E13</v>
      </c>
      <c r="B85" s="6">
        <f t="shared" si="1"/>
        <v>1.134</v>
      </c>
      <c r="C85" s="5">
        <v>20.5</v>
      </c>
      <c r="D85" s="5">
        <v>2.5</v>
      </c>
      <c r="E85" s="5">
        <v>3.0</v>
      </c>
      <c r="F85" s="5">
        <v>0.0</v>
      </c>
      <c r="G85" s="5">
        <v>15.0</v>
      </c>
      <c r="H85" s="5">
        <v>1.2</v>
      </c>
    </row>
    <row r="86" ht="15.75" customHeight="1">
      <c r="A86" s="5">
        <v>6.375363692752E13</v>
      </c>
      <c r="B86" s="6">
        <f t="shared" si="1"/>
        <v>1.145</v>
      </c>
      <c r="C86" s="5">
        <v>21.4</v>
      </c>
      <c r="D86" s="5">
        <v>3.4</v>
      </c>
      <c r="E86" s="5">
        <v>3.0</v>
      </c>
      <c r="F86" s="5">
        <v>0.0</v>
      </c>
      <c r="G86" s="5">
        <v>15.0</v>
      </c>
      <c r="H86" s="5">
        <v>1.0</v>
      </c>
    </row>
    <row r="87" ht="15.75" customHeight="1">
      <c r="A87" s="5">
        <v>6.3753636928649E13</v>
      </c>
      <c r="B87" s="6">
        <f t="shared" si="1"/>
        <v>1.129</v>
      </c>
      <c r="C87" s="5">
        <v>21.1</v>
      </c>
      <c r="D87" s="5">
        <v>3.1</v>
      </c>
      <c r="E87" s="5">
        <v>3.0</v>
      </c>
      <c r="F87" s="5">
        <v>0.0</v>
      </c>
      <c r="G87" s="5">
        <v>15.0</v>
      </c>
      <c r="H87" s="5">
        <v>1.8</v>
      </c>
    </row>
    <row r="88" ht="15.75" customHeight="1">
      <c r="A88" s="5">
        <v>6.375363692978E13</v>
      </c>
      <c r="B88" s="6">
        <f t="shared" si="1"/>
        <v>1.131</v>
      </c>
      <c r="C88" s="5">
        <v>19.6</v>
      </c>
      <c r="D88" s="5">
        <v>1.6</v>
      </c>
      <c r="E88" s="5">
        <v>3.0</v>
      </c>
      <c r="F88" s="5">
        <v>0.0</v>
      </c>
      <c r="G88" s="5">
        <v>15.0</v>
      </c>
      <c r="H88" s="5">
        <v>1.0</v>
      </c>
    </row>
    <row r="89" ht="15.75" customHeight="1">
      <c r="A89" s="5">
        <v>6.3753636930892E13</v>
      </c>
      <c r="B89" s="6">
        <f t="shared" si="1"/>
        <v>1.112</v>
      </c>
      <c r="C89" s="5">
        <v>20.1</v>
      </c>
      <c r="D89" s="5">
        <v>2.1</v>
      </c>
      <c r="E89" s="5">
        <v>3.0</v>
      </c>
      <c r="F89" s="5">
        <v>0.0</v>
      </c>
      <c r="G89" s="5">
        <v>15.0</v>
      </c>
      <c r="H89" s="5">
        <v>1.3</v>
      </c>
    </row>
    <row r="90" ht="15.75" customHeight="1">
      <c r="A90" s="5">
        <v>6.3753636932033E13</v>
      </c>
      <c r="B90" s="6">
        <f t="shared" si="1"/>
        <v>1.141</v>
      </c>
      <c r="C90" s="5">
        <v>21.6</v>
      </c>
      <c r="D90" s="5">
        <v>3.6</v>
      </c>
      <c r="E90" s="5">
        <v>3.0</v>
      </c>
      <c r="F90" s="5">
        <v>0.0</v>
      </c>
      <c r="G90" s="5">
        <v>15.0</v>
      </c>
      <c r="H90" s="5">
        <v>1.2</v>
      </c>
    </row>
    <row r="91" ht="15.75" customHeight="1">
      <c r="A91" s="5">
        <v>6.3753636933164E13</v>
      </c>
      <c r="B91" s="6">
        <f t="shared" si="1"/>
        <v>1.131</v>
      </c>
      <c r="C91" s="5">
        <v>20.9</v>
      </c>
      <c r="D91" s="5">
        <v>2.9</v>
      </c>
      <c r="E91" s="5">
        <v>3.0</v>
      </c>
      <c r="F91" s="5">
        <v>0.0</v>
      </c>
      <c r="G91" s="5">
        <v>15.0</v>
      </c>
      <c r="H91" s="5">
        <v>1.1</v>
      </c>
    </row>
    <row r="92" ht="15.75" customHeight="1">
      <c r="A92" s="5">
        <v>6.3753636934289E13</v>
      </c>
      <c r="B92" s="6">
        <f t="shared" si="1"/>
        <v>1.125</v>
      </c>
      <c r="C92" s="5">
        <v>19.7</v>
      </c>
      <c r="D92" s="5">
        <v>1.7</v>
      </c>
      <c r="E92" s="5">
        <v>3.0</v>
      </c>
      <c r="F92" s="5">
        <v>0.0</v>
      </c>
      <c r="G92" s="5">
        <v>15.0</v>
      </c>
      <c r="H92" s="5">
        <v>0.9</v>
      </c>
    </row>
    <row r="93" ht="15.75" customHeight="1">
      <c r="A93" s="5">
        <v>6.3753636935409E13</v>
      </c>
      <c r="B93" s="6">
        <f t="shared" si="1"/>
        <v>1.12</v>
      </c>
      <c r="C93" s="5">
        <v>19.6</v>
      </c>
      <c r="D93" s="5">
        <v>1.6</v>
      </c>
      <c r="E93" s="5">
        <v>3.0</v>
      </c>
      <c r="F93" s="5">
        <v>0.0</v>
      </c>
      <c r="G93" s="5">
        <v>15.0</v>
      </c>
      <c r="H93" s="5">
        <v>1.0</v>
      </c>
    </row>
    <row r="94" ht="15.75" customHeight="1">
      <c r="A94" s="5">
        <v>6.3753636936538E13</v>
      </c>
      <c r="B94" s="6">
        <f t="shared" si="1"/>
        <v>1.129</v>
      </c>
      <c r="C94" s="5">
        <v>20.6</v>
      </c>
      <c r="D94" s="5">
        <v>2.6</v>
      </c>
      <c r="E94" s="5">
        <v>3.0</v>
      </c>
      <c r="F94" s="5">
        <v>0.0</v>
      </c>
      <c r="G94" s="5">
        <v>15.0</v>
      </c>
      <c r="H94" s="5">
        <v>1.8</v>
      </c>
    </row>
    <row r="95" ht="15.75" customHeight="1">
      <c r="A95" s="5">
        <v>6.3753636937664E13</v>
      </c>
      <c r="B95" s="6">
        <f t="shared" si="1"/>
        <v>1.126</v>
      </c>
      <c r="C95" s="5">
        <v>20.1</v>
      </c>
      <c r="D95" s="5">
        <v>2.1</v>
      </c>
      <c r="E95" s="5">
        <v>3.0</v>
      </c>
      <c r="F95" s="5">
        <v>0.0</v>
      </c>
      <c r="G95" s="5">
        <v>15.0</v>
      </c>
      <c r="H95" s="5">
        <v>0.9</v>
      </c>
    </row>
    <row r="96" ht="15.75" customHeight="1">
      <c r="A96" s="5">
        <v>6.3753636938792E13</v>
      </c>
      <c r="B96" s="6">
        <f t="shared" si="1"/>
        <v>1.128</v>
      </c>
      <c r="C96" s="5">
        <v>20.5</v>
      </c>
      <c r="D96" s="5">
        <v>2.5</v>
      </c>
      <c r="E96" s="5">
        <v>3.0</v>
      </c>
      <c r="F96" s="5">
        <v>0.0</v>
      </c>
      <c r="G96" s="5">
        <v>15.0</v>
      </c>
      <c r="H96" s="5">
        <v>1.1</v>
      </c>
    </row>
    <row r="97" ht="15.75" customHeight="1">
      <c r="A97" s="5">
        <v>6.3753636939904E13</v>
      </c>
      <c r="B97" s="6">
        <f t="shared" si="1"/>
        <v>1.112</v>
      </c>
      <c r="C97" s="5">
        <v>20.3</v>
      </c>
      <c r="D97" s="5">
        <v>2.3</v>
      </c>
      <c r="E97" s="5">
        <v>3.0</v>
      </c>
      <c r="F97" s="5">
        <v>0.0</v>
      </c>
      <c r="G97" s="5">
        <v>15.0</v>
      </c>
      <c r="H97" s="5">
        <v>1.3</v>
      </c>
    </row>
    <row r="98" ht="15.75" customHeight="1">
      <c r="A98" s="5">
        <v>6.3753636941037E13</v>
      </c>
      <c r="B98" s="6">
        <f t="shared" si="1"/>
        <v>1.133</v>
      </c>
      <c r="C98" s="5">
        <v>20.2</v>
      </c>
      <c r="D98" s="5">
        <v>2.2</v>
      </c>
      <c r="E98" s="5">
        <v>3.0</v>
      </c>
      <c r="F98" s="5">
        <v>0.0</v>
      </c>
      <c r="G98" s="5">
        <v>15.0</v>
      </c>
      <c r="H98" s="5">
        <v>1.1</v>
      </c>
    </row>
    <row r="99" ht="15.75" customHeight="1">
      <c r="A99" s="5">
        <v>6.3753636942165E13</v>
      </c>
      <c r="B99" s="6">
        <f t="shared" si="1"/>
        <v>1.128</v>
      </c>
      <c r="C99" s="5">
        <v>20.1</v>
      </c>
      <c r="D99" s="5">
        <v>2.1</v>
      </c>
      <c r="E99" s="5">
        <v>3.0</v>
      </c>
      <c r="F99" s="5">
        <v>0.0</v>
      </c>
      <c r="G99" s="5">
        <v>15.0</v>
      </c>
      <c r="H99" s="5">
        <v>1.6</v>
      </c>
    </row>
    <row r="100" ht="15.75" customHeight="1">
      <c r="A100" s="5">
        <v>6.3753636943291E13</v>
      </c>
      <c r="B100" s="6">
        <f t="shared" si="1"/>
        <v>1.126</v>
      </c>
      <c r="C100" s="5">
        <v>20.3</v>
      </c>
      <c r="D100" s="5">
        <v>2.3</v>
      </c>
      <c r="E100" s="5">
        <v>3.0</v>
      </c>
      <c r="F100" s="5">
        <v>0.0</v>
      </c>
      <c r="G100" s="5">
        <v>15.0</v>
      </c>
      <c r="H100" s="5">
        <v>0.9</v>
      </c>
    </row>
    <row r="101" ht="15.75" customHeight="1">
      <c r="A101" s="5">
        <v>6.3753636944415E13</v>
      </c>
      <c r="B101" s="6">
        <f t="shared" si="1"/>
        <v>1.124</v>
      </c>
      <c r="C101" s="5">
        <v>19.9</v>
      </c>
      <c r="D101" s="5">
        <v>1.9</v>
      </c>
      <c r="E101" s="5">
        <v>3.0</v>
      </c>
      <c r="F101" s="5">
        <v>0.0</v>
      </c>
      <c r="G101" s="5">
        <v>15.0</v>
      </c>
      <c r="H101" s="5">
        <v>1.1</v>
      </c>
    </row>
    <row r="102" ht="15.75" customHeight="1">
      <c r="A102" s="5">
        <v>6.3753636945538E13</v>
      </c>
      <c r="B102" s="6">
        <f t="shared" si="1"/>
        <v>1.123</v>
      </c>
      <c r="C102" s="5">
        <v>20.5</v>
      </c>
      <c r="D102" s="5">
        <v>2.5</v>
      </c>
      <c r="E102" s="5">
        <v>3.0</v>
      </c>
      <c r="F102" s="5">
        <v>0.0</v>
      </c>
      <c r="G102" s="5">
        <v>15.0</v>
      </c>
      <c r="H102" s="5">
        <v>2.2</v>
      </c>
    </row>
    <row r="103" ht="15.75" customHeight="1">
      <c r="A103" s="5">
        <v>6.3753636946667E13</v>
      </c>
      <c r="B103" s="6">
        <f t="shared" si="1"/>
        <v>1.129</v>
      </c>
      <c r="C103" s="5">
        <v>20.4</v>
      </c>
      <c r="D103" s="5">
        <v>2.4</v>
      </c>
      <c r="E103" s="5">
        <v>3.0</v>
      </c>
      <c r="F103" s="5">
        <v>0.0</v>
      </c>
      <c r="G103" s="5">
        <v>15.0</v>
      </c>
      <c r="H103" s="5">
        <v>1.0</v>
      </c>
    </row>
    <row r="104" ht="15.75" customHeight="1">
      <c r="A104" s="5">
        <v>6.3753636947807E13</v>
      </c>
      <c r="B104" s="6">
        <f t="shared" si="1"/>
        <v>1.14</v>
      </c>
      <c r="C104" s="5">
        <v>20.8</v>
      </c>
      <c r="D104" s="5">
        <v>2.8</v>
      </c>
      <c r="E104" s="5">
        <v>3.0</v>
      </c>
      <c r="F104" s="5">
        <v>0.0</v>
      </c>
      <c r="G104" s="5">
        <v>15.0</v>
      </c>
      <c r="H104" s="5">
        <v>1.1</v>
      </c>
    </row>
    <row r="105" ht="15.75" customHeight="1">
      <c r="A105" s="5">
        <v>6.3753636948921E13</v>
      </c>
      <c r="B105" s="6">
        <f t="shared" si="1"/>
        <v>1.114</v>
      </c>
      <c r="C105" s="5">
        <v>20.4</v>
      </c>
      <c r="D105" s="5">
        <v>2.4</v>
      </c>
      <c r="E105" s="5">
        <v>3.0</v>
      </c>
      <c r="F105" s="5">
        <v>0.0</v>
      </c>
      <c r="G105" s="5">
        <v>15.0</v>
      </c>
      <c r="H105" s="5">
        <v>1.3</v>
      </c>
    </row>
    <row r="106" ht="15.75" customHeight="1">
      <c r="A106" s="5">
        <v>6.3753636950066E13</v>
      </c>
      <c r="B106" s="6">
        <f t="shared" si="1"/>
        <v>1.145</v>
      </c>
      <c r="C106" s="5">
        <v>19.8</v>
      </c>
      <c r="D106" s="5">
        <v>1.8</v>
      </c>
      <c r="E106" s="5">
        <v>3.0</v>
      </c>
      <c r="F106" s="5">
        <v>0.0</v>
      </c>
      <c r="G106" s="5">
        <v>15.0</v>
      </c>
      <c r="H106" s="5">
        <v>1.1</v>
      </c>
    </row>
    <row r="107" ht="15.75" customHeight="1">
      <c r="A107" s="5">
        <v>6.3753636951189E13</v>
      </c>
      <c r="B107" s="6">
        <f t="shared" si="1"/>
        <v>1.123</v>
      </c>
      <c r="C107" s="5">
        <v>20.1</v>
      </c>
      <c r="D107" s="5">
        <v>2.1</v>
      </c>
      <c r="E107" s="5">
        <v>3.0</v>
      </c>
      <c r="F107" s="5">
        <v>0.0</v>
      </c>
      <c r="G107" s="5">
        <v>15.0</v>
      </c>
      <c r="H107" s="5">
        <v>1.2</v>
      </c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 B3:B106)</f>
        <v>117.153</v>
      </c>
      <c r="C110" s="4">
        <f t="shared" si="2"/>
        <v>2127.7</v>
      </c>
      <c r="D110" s="4">
        <f t="shared" si="2"/>
        <v>255.5</v>
      </c>
      <c r="E110" s="4">
        <f t="shared" si="2"/>
        <v>312</v>
      </c>
      <c r="F110" s="4">
        <f t="shared" si="2"/>
        <v>0</v>
      </c>
      <c r="G110" s="4">
        <f t="shared" si="2"/>
        <v>1560</v>
      </c>
      <c r="H110" s="4">
        <f t="shared" si="2"/>
        <v>130</v>
      </c>
    </row>
    <row r="111" ht="15.75" customHeight="1">
      <c r="A111" s="4" t="s">
        <v>8</v>
      </c>
      <c r="B111" s="4"/>
      <c r="C111" s="4">
        <f t="shared" ref="C111:H111" si="3">C110/$B$110</f>
        <v>18.16172014</v>
      </c>
      <c r="D111" s="4">
        <f t="shared" si="3"/>
        <v>2.180908726</v>
      </c>
      <c r="E111" s="4">
        <f t="shared" si="3"/>
        <v>2.663184041</v>
      </c>
      <c r="F111" s="4">
        <f t="shared" si="3"/>
        <v>0</v>
      </c>
      <c r="G111" s="4">
        <f t="shared" si="3"/>
        <v>13.31592021</v>
      </c>
      <c r="H111" s="4">
        <f t="shared" si="3"/>
        <v>1.109660017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6.3753636981593E13</v>
      </c>
      <c r="B2" s="4"/>
      <c r="C2" s="5">
        <v>20.6</v>
      </c>
      <c r="D2" s="5">
        <v>2.6</v>
      </c>
      <c r="E2" s="5">
        <v>3.0</v>
      </c>
      <c r="F2" s="5">
        <v>0.0</v>
      </c>
      <c r="G2" s="5">
        <v>15.0</v>
      </c>
      <c r="H2" s="5">
        <v>1.1</v>
      </c>
    </row>
    <row r="3" ht="15.75" customHeight="1">
      <c r="A3" s="5">
        <v>6.3753636982734E13</v>
      </c>
      <c r="B3" s="4">
        <f t="shared" ref="B3:B106" si="1">(A3-A2)/1000</f>
        <v>1.141</v>
      </c>
      <c r="C3" s="5">
        <v>24.4</v>
      </c>
      <c r="D3" s="5">
        <v>6.4</v>
      </c>
      <c r="E3" s="5">
        <v>3.0</v>
      </c>
      <c r="F3" s="5">
        <v>0.0</v>
      </c>
      <c r="G3" s="5">
        <v>15.0</v>
      </c>
      <c r="H3" s="5">
        <v>2.0</v>
      </c>
    </row>
    <row r="4" ht="15.75" customHeight="1">
      <c r="A4" s="5">
        <v>6.375363698385E13</v>
      </c>
      <c r="B4" s="4">
        <f t="shared" si="1"/>
        <v>1.116</v>
      </c>
      <c r="C4" s="5">
        <v>25.4</v>
      </c>
      <c r="D4" s="5">
        <v>7.4</v>
      </c>
      <c r="E4" s="5">
        <v>3.0</v>
      </c>
      <c r="F4" s="5">
        <v>0.0</v>
      </c>
      <c r="G4" s="5">
        <v>15.0</v>
      </c>
      <c r="H4" s="5">
        <v>1.3</v>
      </c>
    </row>
    <row r="5" ht="15.75" customHeight="1">
      <c r="A5" s="5">
        <v>6.3753636984979E13</v>
      </c>
      <c r="B5" s="4">
        <f t="shared" si="1"/>
        <v>1.129</v>
      </c>
      <c r="C5" s="5">
        <v>19.2</v>
      </c>
      <c r="D5" s="5">
        <v>1.2</v>
      </c>
      <c r="E5" s="5">
        <v>3.0</v>
      </c>
      <c r="F5" s="5">
        <v>0.0</v>
      </c>
      <c r="G5" s="5">
        <v>15.0</v>
      </c>
      <c r="H5" s="5">
        <v>0.9</v>
      </c>
    </row>
    <row r="6" ht="15.75" customHeight="1">
      <c r="A6" s="5">
        <v>6.37536369861E13</v>
      </c>
      <c r="B6" s="4">
        <f t="shared" si="1"/>
        <v>1.121</v>
      </c>
      <c r="C6" s="5">
        <v>20.3</v>
      </c>
      <c r="D6" s="5">
        <v>2.3</v>
      </c>
      <c r="E6" s="5">
        <v>3.0</v>
      </c>
      <c r="F6" s="5">
        <v>0.0</v>
      </c>
      <c r="G6" s="5">
        <v>15.0</v>
      </c>
      <c r="H6" s="5">
        <v>1.3</v>
      </c>
    </row>
    <row r="7" ht="15.75" customHeight="1">
      <c r="A7" s="5">
        <v>6.3753636987232E13</v>
      </c>
      <c r="B7" s="6">
        <f t="shared" si="1"/>
        <v>1.132</v>
      </c>
      <c r="C7" s="5">
        <v>20.8</v>
      </c>
      <c r="D7" s="5">
        <v>2.8</v>
      </c>
      <c r="E7" s="5">
        <v>3.0</v>
      </c>
      <c r="F7" s="5">
        <v>0.0</v>
      </c>
      <c r="G7" s="5">
        <v>15.0</v>
      </c>
      <c r="H7" s="5">
        <v>1.3</v>
      </c>
    </row>
    <row r="8" ht="15.75" customHeight="1">
      <c r="A8" s="5">
        <v>6.3753636988357E13</v>
      </c>
      <c r="B8" s="6">
        <f t="shared" si="1"/>
        <v>1.125</v>
      </c>
      <c r="C8" s="5">
        <v>20.9</v>
      </c>
      <c r="D8" s="5">
        <v>2.9</v>
      </c>
      <c r="E8" s="5">
        <v>3.0</v>
      </c>
      <c r="F8" s="5">
        <v>0.0</v>
      </c>
      <c r="G8" s="5">
        <v>15.0</v>
      </c>
      <c r="H8" s="5">
        <v>1.1</v>
      </c>
    </row>
    <row r="9" ht="15.75" customHeight="1">
      <c r="A9" s="5">
        <v>6.375363698948E13</v>
      </c>
      <c r="B9" s="6">
        <f t="shared" si="1"/>
        <v>1.123</v>
      </c>
      <c r="C9" s="5">
        <v>19.7</v>
      </c>
      <c r="D9" s="5">
        <v>1.7</v>
      </c>
      <c r="E9" s="5">
        <v>3.0</v>
      </c>
      <c r="F9" s="5">
        <v>0.0</v>
      </c>
      <c r="G9" s="5">
        <v>15.0</v>
      </c>
      <c r="H9" s="5">
        <v>1.2</v>
      </c>
    </row>
    <row r="10" ht="15.75" customHeight="1">
      <c r="A10" s="5">
        <v>6.3753636990595E13</v>
      </c>
      <c r="B10" s="6">
        <f t="shared" si="1"/>
        <v>1.115</v>
      </c>
      <c r="C10" s="5">
        <v>20.0</v>
      </c>
      <c r="D10" s="5">
        <v>2.0</v>
      </c>
      <c r="E10" s="5">
        <v>3.0</v>
      </c>
      <c r="F10" s="5">
        <v>0.0</v>
      </c>
      <c r="G10" s="5">
        <v>15.0</v>
      </c>
      <c r="H10" s="5">
        <v>1.0</v>
      </c>
    </row>
    <row r="11" ht="15.75" customHeight="1">
      <c r="A11" s="5">
        <v>6.3753636991716E13</v>
      </c>
      <c r="B11" s="6">
        <f t="shared" si="1"/>
        <v>1.121</v>
      </c>
      <c r="C11" s="5">
        <v>20.3</v>
      </c>
      <c r="D11" s="5">
        <v>2.3</v>
      </c>
      <c r="E11" s="5">
        <v>3.0</v>
      </c>
      <c r="F11" s="5">
        <v>0.0</v>
      </c>
      <c r="G11" s="5">
        <v>15.0</v>
      </c>
      <c r="H11" s="5">
        <v>1.8</v>
      </c>
    </row>
    <row r="12" ht="15.75" customHeight="1">
      <c r="A12" s="5">
        <v>6.3753636992842E13</v>
      </c>
      <c r="B12" s="6">
        <f t="shared" si="1"/>
        <v>1.126</v>
      </c>
      <c r="C12" s="5">
        <v>20.4</v>
      </c>
      <c r="D12" s="5">
        <v>2.4</v>
      </c>
      <c r="E12" s="5">
        <v>3.0</v>
      </c>
      <c r="F12" s="5">
        <v>0.0</v>
      </c>
      <c r="G12" s="5">
        <v>15.0</v>
      </c>
      <c r="H12" s="5">
        <v>1.1</v>
      </c>
    </row>
    <row r="13" ht="15.75" customHeight="1">
      <c r="A13" s="5">
        <v>6.3753636993965E13</v>
      </c>
      <c r="B13" s="6">
        <f t="shared" si="1"/>
        <v>1.123</v>
      </c>
      <c r="C13" s="5">
        <v>20.3</v>
      </c>
      <c r="D13" s="5">
        <v>2.3</v>
      </c>
      <c r="E13" s="5">
        <v>3.0</v>
      </c>
      <c r="F13" s="5">
        <v>0.0</v>
      </c>
      <c r="G13" s="5">
        <v>15.0</v>
      </c>
      <c r="H13" s="5">
        <v>1.2</v>
      </c>
    </row>
    <row r="14" ht="15.75" customHeight="1">
      <c r="A14" s="5">
        <v>6.3753636995094E13</v>
      </c>
      <c r="B14" s="6">
        <f t="shared" si="1"/>
        <v>1.129</v>
      </c>
      <c r="C14" s="5">
        <v>21.0</v>
      </c>
      <c r="D14" s="5">
        <v>3.0</v>
      </c>
      <c r="E14" s="5">
        <v>3.0</v>
      </c>
      <c r="F14" s="5">
        <v>0.0</v>
      </c>
      <c r="G14" s="5">
        <v>15.0</v>
      </c>
      <c r="H14" s="5">
        <v>1.5</v>
      </c>
    </row>
    <row r="15" ht="15.75" customHeight="1">
      <c r="A15" s="5">
        <v>6.3753636996223E13</v>
      </c>
      <c r="B15" s="6">
        <f t="shared" si="1"/>
        <v>1.129</v>
      </c>
      <c r="C15" s="5">
        <v>21.3</v>
      </c>
      <c r="D15" s="5">
        <v>3.3</v>
      </c>
      <c r="E15" s="5">
        <v>3.0</v>
      </c>
      <c r="F15" s="5">
        <v>0.0</v>
      </c>
      <c r="G15" s="5">
        <v>15.0</v>
      </c>
      <c r="H15" s="5">
        <v>1.0</v>
      </c>
    </row>
    <row r="16" ht="15.75" customHeight="1">
      <c r="A16" s="5">
        <v>6.3753636997358E13</v>
      </c>
      <c r="B16" s="6">
        <f t="shared" si="1"/>
        <v>1.135</v>
      </c>
      <c r="C16" s="5">
        <v>20.9</v>
      </c>
      <c r="D16" s="5">
        <v>2.9</v>
      </c>
      <c r="E16" s="5">
        <v>3.0</v>
      </c>
      <c r="F16" s="5">
        <v>0.0</v>
      </c>
      <c r="G16" s="5">
        <v>15.0</v>
      </c>
      <c r="H16" s="5">
        <v>1.2</v>
      </c>
    </row>
    <row r="17" ht="15.75" customHeight="1">
      <c r="A17" s="5">
        <v>6.3753636998479E13</v>
      </c>
      <c r="B17" s="6">
        <f t="shared" si="1"/>
        <v>1.121</v>
      </c>
      <c r="C17" s="5">
        <v>20.4</v>
      </c>
      <c r="D17" s="5">
        <v>2.4</v>
      </c>
      <c r="E17" s="5">
        <v>3.0</v>
      </c>
      <c r="F17" s="5">
        <v>0.0</v>
      </c>
      <c r="G17" s="5">
        <v>15.0</v>
      </c>
      <c r="H17" s="5">
        <v>1.3</v>
      </c>
    </row>
    <row r="18" ht="15.75" customHeight="1">
      <c r="A18" s="5">
        <v>6.3753636999595E13</v>
      </c>
      <c r="B18" s="6">
        <f t="shared" si="1"/>
        <v>1.116</v>
      </c>
      <c r="C18" s="5">
        <v>20.1</v>
      </c>
      <c r="D18" s="5">
        <v>2.1</v>
      </c>
      <c r="E18" s="5">
        <v>3.0</v>
      </c>
      <c r="F18" s="5">
        <v>0.0</v>
      </c>
      <c r="G18" s="5">
        <v>15.0</v>
      </c>
      <c r="H18" s="5">
        <v>1.3</v>
      </c>
    </row>
    <row r="19" ht="15.75" customHeight="1">
      <c r="A19" s="5">
        <v>6.3753637000725E13</v>
      </c>
      <c r="B19" s="6">
        <f t="shared" si="1"/>
        <v>1.13</v>
      </c>
      <c r="C19" s="5">
        <v>20.8</v>
      </c>
      <c r="D19" s="5">
        <v>2.8</v>
      </c>
      <c r="E19" s="5">
        <v>3.0</v>
      </c>
      <c r="F19" s="5">
        <v>0.0</v>
      </c>
      <c r="G19" s="5">
        <v>15.0</v>
      </c>
      <c r="H19" s="5">
        <v>2.1</v>
      </c>
    </row>
    <row r="20" ht="15.75" customHeight="1">
      <c r="A20" s="5">
        <v>6.3753637001862E13</v>
      </c>
      <c r="B20" s="6">
        <f t="shared" si="1"/>
        <v>1.137</v>
      </c>
      <c r="C20" s="5">
        <v>19.9</v>
      </c>
      <c r="D20" s="5">
        <v>1.9</v>
      </c>
      <c r="E20" s="5">
        <v>3.0</v>
      </c>
      <c r="F20" s="5">
        <v>0.0</v>
      </c>
      <c r="G20" s="5">
        <v>15.0</v>
      </c>
      <c r="H20" s="5">
        <v>1.1</v>
      </c>
    </row>
    <row r="21" ht="15.75" customHeight="1">
      <c r="A21" s="5">
        <v>6.3753637003E13</v>
      </c>
      <c r="B21" s="6">
        <f t="shared" si="1"/>
        <v>1.138</v>
      </c>
      <c r="C21" s="5">
        <v>21.2</v>
      </c>
      <c r="D21" s="5">
        <v>3.2</v>
      </c>
      <c r="E21" s="5">
        <v>3.0</v>
      </c>
      <c r="F21" s="5">
        <v>0.0</v>
      </c>
      <c r="G21" s="5">
        <v>15.0</v>
      </c>
      <c r="H21" s="5">
        <v>1.4</v>
      </c>
    </row>
    <row r="22" ht="15.75" customHeight="1">
      <c r="A22" s="5">
        <v>6.3753637004119E13</v>
      </c>
      <c r="B22" s="6">
        <f t="shared" si="1"/>
        <v>1.119</v>
      </c>
      <c r="C22" s="5">
        <v>20.9</v>
      </c>
      <c r="D22" s="5">
        <v>2.9</v>
      </c>
      <c r="E22" s="5">
        <v>3.0</v>
      </c>
      <c r="F22" s="5">
        <v>0.0</v>
      </c>
      <c r="G22" s="5">
        <v>15.0</v>
      </c>
      <c r="H22" s="5">
        <v>1.1</v>
      </c>
    </row>
    <row r="23" ht="15.75" customHeight="1">
      <c r="A23" s="5">
        <v>6.3753637005245E13</v>
      </c>
      <c r="B23" s="6">
        <f t="shared" si="1"/>
        <v>1.126</v>
      </c>
      <c r="C23" s="5">
        <v>20.3</v>
      </c>
      <c r="D23" s="5">
        <v>2.3</v>
      </c>
      <c r="E23" s="5">
        <v>3.0</v>
      </c>
      <c r="F23" s="5">
        <v>0.0</v>
      </c>
      <c r="G23" s="5">
        <v>15.0</v>
      </c>
      <c r="H23" s="5">
        <v>1.2</v>
      </c>
    </row>
    <row r="24" ht="15.75" customHeight="1">
      <c r="A24" s="5">
        <v>6.375363700637E13</v>
      </c>
      <c r="B24" s="6">
        <f t="shared" si="1"/>
        <v>1.125</v>
      </c>
      <c r="C24" s="5">
        <v>19.7</v>
      </c>
      <c r="D24" s="5">
        <v>1.7</v>
      </c>
      <c r="E24" s="5">
        <v>3.0</v>
      </c>
      <c r="F24" s="5">
        <v>0.0</v>
      </c>
      <c r="G24" s="5">
        <v>15.0</v>
      </c>
      <c r="H24" s="5">
        <v>1.1</v>
      </c>
    </row>
    <row r="25" ht="15.75" customHeight="1">
      <c r="A25" s="5">
        <v>6.3753637007498E13</v>
      </c>
      <c r="B25" s="6">
        <f t="shared" si="1"/>
        <v>1.128</v>
      </c>
      <c r="C25" s="5">
        <v>20.9</v>
      </c>
      <c r="D25" s="5">
        <v>2.9</v>
      </c>
      <c r="E25" s="5">
        <v>3.0</v>
      </c>
      <c r="F25" s="5">
        <v>0.0</v>
      </c>
      <c r="G25" s="5">
        <v>15.0</v>
      </c>
      <c r="H25" s="5">
        <v>1.0</v>
      </c>
    </row>
    <row r="26" ht="15.75" customHeight="1">
      <c r="A26" s="5">
        <v>6.3753637008623E13</v>
      </c>
      <c r="B26" s="6">
        <f t="shared" si="1"/>
        <v>1.125</v>
      </c>
      <c r="C26" s="5">
        <v>20.8</v>
      </c>
      <c r="D26" s="5">
        <v>2.8</v>
      </c>
      <c r="E26" s="5">
        <v>3.0</v>
      </c>
      <c r="F26" s="5">
        <v>0.0</v>
      </c>
      <c r="G26" s="5">
        <v>15.0</v>
      </c>
      <c r="H26" s="5">
        <v>1.8</v>
      </c>
    </row>
    <row r="27" ht="15.75" customHeight="1">
      <c r="A27" s="5">
        <v>6.375363700974E13</v>
      </c>
      <c r="B27" s="6">
        <f t="shared" si="1"/>
        <v>1.117</v>
      </c>
      <c r="C27" s="5">
        <v>23.0</v>
      </c>
      <c r="D27" s="5">
        <v>4.9</v>
      </c>
      <c r="E27" s="5">
        <v>3.0</v>
      </c>
      <c r="F27" s="5">
        <v>0.0</v>
      </c>
      <c r="G27" s="5">
        <v>15.0</v>
      </c>
      <c r="H27" s="5">
        <v>1.3</v>
      </c>
    </row>
    <row r="28" ht="15.75" customHeight="1">
      <c r="A28" s="5">
        <v>6.3753637010874E13</v>
      </c>
      <c r="B28" s="6">
        <f t="shared" si="1"/>
        <v>1.134</v>
      </c>
      <c r="C28" s="5">
        <v>23.1</v>
      </c>
      <c r="D28" s="5">
        <v>5.1</v>
      </c>
      <c r="E28" s="5">
        <v>3.0</v>
      </c>
      <c r="F28" s="5">
        <v>0.0</v>
      </c>
      <c r="G28" s="5">
        <v>15.0</v>
      </c>
      <c r="H28" s="5">
        <v>1.2</v>
      </c>
    </row>
    <row r="29" ht="15.75" customHeight="1">
      <c r="A29" s="5">
        <v>6.3753637012008E13</v>
      </c>
      <c r="B29" s="6">
        <f t="shared" si="1"/>
        <v>1.134</v>
      </c>
      <c r="C29" s="5">
        <v>21.5</v>
      </c>
      <c r="D29" s="5">
        <v>3.5</v>
      </c>
      <c r="E29" s="5">
        <v>3.0</v>
      </c>
      <c r="F29" s="5">
        <v>0.0</v>
      </c>
      <c r="G29" s="5">
        <v>15.0</v>
      </c>
      <c r="H29" s="5">
        <v>1.4</v>
      </c>
    </row>
    <row r="30" ht="15.75" customHeight="1">
      <c r="A30" s="5">
        <v>6.3753637013253E13</v>
      </c>
      <c r="B30" s="6">
        <f t="shared" si="1"/>
        <v>1.245</v>
      </c>
      <c r="C30" s="5">
        <v>21.6</v>
      </c>
      <c r="D30" s="5">
        <v>3.6</v>
      </c>
      <c r="E30" s="5">
        <v>3.0</v>
      </c>
      <c r="F30" s="5">
        <v>0.0</v>
      </c>
      <c r="G30" s="5">
        <v>15.0</v>
      </c>
      <c r="H30" s="5">
        <v>1.9</v>
      </c>
    </row>
    <row r="31" ht="15.75" customHeight="1">
      <c r="A31" s="5">
        <v>6.3753637014384E13</v>
      </c>
      <c r="B31" s="6">
        <f t="shared" si="1"/>
        <v>1.131</v>
      </c>
      <c r="C31" s="5">
        <v>22.9</v>
      </c>
      <c r="D31" s="5">
        <v>4.8</v>
      </c>
      <c r="E31" s="5">
        <v>3.0</v>
      </c>
      <c r="F31" s="5">
        <v>0.0</v>
      </c>
      <c r="G31" s="5">
        <v>15.0</v>
      </c>
      <c r="H31" s="5">
        <v>1.0</v>
      </c>
    </row>
    <row r="32" ht="15.75" customHeight="1">
      <c r="A32" s="5">
        <v>6.3753637015509E13</v>
      </c>
      <c r="B32" s="6">
        <f t="shared" si="1"/>
        <v>1.125</v>
      </c>
      <c r="C32" s="5">
        <v>19.6</v>
      </c>
      <c r="D32" s="5">
        <v>1.6</v>
      </c>
      <c r="E32" s="5">
        <v>3.0</v>
      </c>
      <c r="F32" s="5">
        <v>0.0</v>
      </c>
      <c r="G32" s="5">
        <v>15.0</v>
      </c>
      <c r="H32" s="5">
        <v>1.1</v>
      </c>
    </row>
    <row r="33" ht="15.75" customHeight="1">
      <c r="A33" s="5">
        <v>6.3753637016645E13</v>
      </c>
      <c r="B33" s="6">
        <f t="shared" si="1"/>
        <v>1.136</v>
      </c>
      <c r="C33" s="5">
        <v>21.0</v>
      </c>
      <c r="D33" s="5">
        <v>3.0</v>
      </c>
      <c r="E33" s="5">
        <v>3.0</v>
      </c>
      <c r="F33" s="5">
        <v>0.0</v>
      </c>
      <c r="G33" s="5">
        <v>15.0</v>
      </c>
      <c r="H33" s="5">
        <v>1.7</v>
      </c>
    </row>
    <row r="34" ht="15.75" customHeight="1">
      <c r="A34" s="5">
        <v>6.3753637017777E13</v>
      </c>
      <c r="B34" s="6">
        <f t="shared" si="1"/>
        <v>1.132</v>
      </c>
      <c r="C34" s="5">
        <v>20.2</v>
      </c>
      <c r="D34" s="5">
        <v>2.2</v>
      </c>
      <c r="E34" s="5">
        <v>3.0</v>
      </c>
      <c r="F34" s="5">
        <v>0.0</v>
      </c>
      <c r="G34" s="5">
        <v>15.0</v>
      </c>
      <c r="H34" s="5">
        <v>1.0</v>
      </c>
    </row>
    <row r="35" ht="15.75" customHeight="1">
      <c r="A35" s="5">
        <v>6.3753637018896E13</v>
      </c>
      <c r="B35" s="6">
        <f t="shared" si="1"/>
        <v>1.119</v>
      </c>
      <c r="C35" s="5">
        <v>20.5</v>
      </c>
      <c r="D35" s="5">
        <v>2.5</v>
      </c>
      <c r="E35" s="5">
        <v>3.0</v>
      </c>
      <c r="F35" s="5">
        <v>0.0</v>
      </c>
      <c r="G35" s="5">
        <v>15.0</v>
      </c>
      <c r="H35" s="5">
        <v>1.2</v>
      </c>
    </row>
    <row r="36" ht="15.75" customHeight="1">
      <c r="A36" s="5">
        <v>6.3753637020036E13</v>
      </c>
      <c r="B36" s="6">
        <f t="shared" si="1"/>
        <v>1.14</v>
      </c>
      <c r="C36" s="5">
        <v>21.0</v>
      </c>
      <c r="D36" s="5">
        <v>3.0</v>
      </c>
      <c r="E36" s="5">
        <v>3.0</v>
      </c>
      <c r="F36" s="5">
        <v>0.0</v>
      </c>
      <c r="G36" s="5">
        <v>15.0</v>
      </c>
      <c r="H36" s="5">
        <v>1.3</v>
      </c>
    </row>
    <row r="37" ht="15.75" customHeight="1">
      <c r="A37" s="5">
        <v>6.3753637021162E13</v>
      </c>
      <c r="B37" s="6">
        <f t="shared" si="1"/>
        <v>1.126</v>
      </c>
      <c r="C37" s="5">
        <v>20.7</v>
      </c>
      <c r="D37" s="5">
        <v>2.7</v>
      </c>
      <c r="E37" s="5">
        <v>3.0</v>
      </c>
      <c r="F37" s="5">
        <v>0.0</v>
      </c>
      <c r="G37" s="5">
        <v>15.0</v>
      </c>
      <c r="H37" s="5">
        <v>1.4</v>
      </c>
    </row>
    <row r="38" ht="15.75" customHeight="1">
      <c r="A38" s="5">
        <v>6.3753637022295E13</v>
      </c>
      <c r="B38" s="6">
        <f t="shared" si="1"/>
        <v>1.133</v>
      </c>
      <c r="C38" s="5">
        <v>20.5</v>
      </c>
      <c r="D38" s="5">
        <v>2.5</v>
      </c>
      <c r="E38" s="5">
        <v>3.0</v>
      </c>
      <c r="F38" s="5">
        <v>0.0</v>
      </c>
      <c r="G38" s="5">
        <v>15.0</v>
      </c>
      <c r="H38" s="5">
        <v>1.1</v>
      </c>
    </row>
    <row r="39" ht="15.75" customHeight="1">
      <c r="A39" s="5">
        <v>6.3753637023434E13</v>
      </c>
      <c r="B39" s="6">
        <f t="shared" si="1"/>
        <v>1.139</v>
      </c>
      <c r="C39" s="5">
        <v>20.9</v>
      </c>
      <c r="D39" s="5">
        <v>2.9</v>
      </c>
      <c r="E39" s="5">
        <v>3.0</v>
      </c>
      <c r="F39" s="5">
        <v>0.0</v>
      </c>
      <c r="G39" s="5">
        <v>15.0</v>
      </c>
      <c r="H39" s="5">
        <v>1.2</v>
      </c>
    </row>
    <row r="40" ht="15.75" customHeight="1">
      <c r="A40" s="5">
        <v>6.3753637024556E13</v>
      </c>
      <c r="B40" s="6">
        <f t="shared" si="1"/>
        <v>1.122</v>
      </c>
      <c r="C40" s="5">
        <v>20.0</v>
      </c>
      <c r="D40" s="5">
        <v>2.0</v>
      </c>
      <c r="E40" s="5">
        <v>3.0</v>
      </c>
      <c r="F40" s="5">
        <v>0.0</v>
      </c>
      <c r="G40" s="5">
        <v>15.0</v>
      </c>
      <c r="H40" s="5">
        <v>1.6</v>
      </c>
    </row>
    <row r="41" ht="15.75" customHeight="1">
      <c r="A41" s="5">
        <v>6.3753637025692E13</v>
      </c>
      <c r="B41" s="6">
        <f t="shared" si="1"/>
        <v>1.136</v>
      </c>
      <c r="C41" s="5">
        <v>20.6</v>
      </c>
      <c r="D41" s="5">
        <v>2.6</v>
      </c>
      <c r="E41" s="5">
        <v>3.0</v>
      </c>
      <c r="F41" s="5">
        <v>0.0</v>
      </c>
      <c r="G41" s="5">
        <v>15.0</v>
      </c>
      <c r="H41" s="5">
        <v>1.1</v>
      </c>
    </row>
    <row r="42" ht="15.75" customHeight="1">
      <c r="A42" s="5">
        <v>6.3753637026846E13</v>
      </c>
      <c r="B42" s="6">
        <f t="shared" si="1"/>
        <v>1.154</v>
      </c>
      <c r="C42" s="5">
        <v>20.3</v>
      </c>
      <c r="D42" s="5">
        <v>2.3</v>
      </c>
      <c r="E42" s="5">
        <v>3.0</v>
      </c>
      <c r="F42" s="5">
        <v>0.0</v>
      </c>
      <c r="G42" s="5">
        <v>15.0</v>
      </c>
      <c r="H42" s="5">
        <v>1.2</v>
      </c>
    </row>
    <row r="43" ht="15.75" customHeight="1">
      <c r="A43" s="5">
        <v>6.3753637028E13</v>
      </c>
      <c r="B43" s="6">
        <f t="shared" si="1"/>
        <v>1.154</v>
      </c>
      <c r="C43" s="5">
        <v>21.4</v>
      </c>
      <c r="D43" s="5">
        <v>3.4</v>
      </c>
      <c r="E43" s="5">
        <v>3.0</v>
      </c>
      <c r="F43" s="5">
        <v>0.0</v>
      </c>
      <c r="G43" s="5">
        <v>15.0</v>
      </c>
      <c r="H43" s="5">
        <v>1.4</v>
      </c>
    </row>
    <row r="44" ht="15.75" customHeight="1">
      <c r="A44" s="5">
        <v>6.3753637029153E13</v>
      </c>
      <c r="B44" s="6">
        <f t="shared" si="1"/>
        <v>1.153</v>
      </c>
      <c r="C44" s="5">
        <v>20.4</v>
      </c>
      <c r="D44" s="5">
        <v>2.4</v>
      </c>
      <c r="E44" s="5">
        <v>3.0</v>
      </c>
      <c r="F44" s="5">
        <v>0.0</v>
      </c>
      <c r="G44" s="5">
        <v>15.0</v>
      </c>
      <c r="H44" s="5">
        <v>1.2</v>
      </c>
    </row>
    <row r="45" ht="15.75" customHeight="1">
      <c r="A45" s="5">
        <v>6.375363703029E13</v>
      </c>
      <c r="B45" s="6">
        <f t="shared" si="1"/>
        <v>1.137</v>
      </c>
      <c r="C45" s="5">
        <v>20.6</v>
      </c>
      <c r="D45" s="5">
        <v>2.6</v>
      </c>
      <c r="E45" s="5">
        <v>3.0</v>
      </c>
      <c r="F45" s="5">
        <v>0.0</v>
      </c>
      <c r="G45" s="5">
        <v>15.0</v>
      </c>
      <c r="H45" s="5">
        <v>1.3</v>
      </c>
    </row>
    <row r="46" ht="15.75" customHeight="1">
      <c r="A46" s="5">
        <v>6.3753637031428E13</v>
      </c>
      <c r="B46" s="6">
        <f t="shared" si="1"/>
        <v>1.138</v>
      </c>
      <c r="C46" s="5">
        <v>19.9</v>
      </c>
      <c r="D46" s="5">
        <v>1.9</v>
      </c>
      <c r="E46" s="5">
        <v>3.0</v>
      </c>
      <c r="F46" s="5">
        <v>0.0</v>
      </c>
      <c r="G46" s="5">
        <v>15.0</v>
      </c>
      <c r="H46" s="5">
        <v>1.1</v>
      </c>
    </row>
    <row r="47" ht="15.75" customHeight="1">
      <c r="A47" s="5">
        <v>6.3753637032562E13</v>
      </c>
      <c r="B47" s="6">
        <f t="shared" si="1"/>
        <v>1.134</v>
      </c>
      <c r="C47" s="5">
        <v>22.3</v>
      </c>
      <c r="D47" s="5">
        <v>4.3</v>
      </c>
      <c r="E47" s="5">
        <v>3.0</v>
      </c>
      <c r="F47" s="5">
        <v>0.0</v>
      </c>
      <c r="G47" s="5">
        <v>15.0</v>
      </c>
      <c r="H47" s="5">
        <v>2.4</v>
      </c>
    </row>
    <row r="48" ht="15.75" customHeight="1">
      <c r="A48" s="5">
        <v>6.3753637033713E13</v>
      </c>
      <c r="B48" s="6">
        <f t="shared" si="1"/>
        <v>1.151</v>
      </c>
      <c r="C48" s="5">
        <v>20.7</v>
      </c>
      <c r="D48" s="5">
        <v>2.7</v>
      </c>
      <c r="E48" s="5">
        <v>3.0</v>
      </c>
      <c r="F48" s="5">
        <v>0.0</v>
      </c>
      <c r="G48" s="5">
        <v>15.0</v>
      </c>
      <c r="H48" s="5">
        <v>1.1</v>
      </c>
    </row>
    <row r="49" ht="15.75" customHeight="1">
      <c r="A49" s="5">
        <v>6.3753637034861E13</v>
      </c>
      <c r="B49" s="6">
        <f t="shared" si="1"/>
        <v>1.148</v>
      </c>
      <c r="C49" s="5">
        <v>20.1</v>
      </c>
      <c r="D49" s="5">
        <v>2.1</v>
      </c>
      <c r="E49" s="5">
        <v>3.0</v>
      </c>
      <c r="F49" s="5">
        <v>0.0</v>
      </c>
      <c r="G49" s="5">
        <v>15.0</v>
      </c>
      <c r="H49" s="5">
        <v>1.3</v>
      </c>
    </row>
    <row r="50" ht="15.75" customHeight="1">
      <c r="A50" s="5">
        <v>6.3753637036003E13</v>
      </c>
      <c r="B50" s="6">
        <f t="shared" si="1"/>
        <v>1.142</v>
      </c>
      <c r="C50" s="5">
        <v>21.8</v>
      </c>
      <c r="D50" s="5">
        <v>3.8</v>
      </c>
      <c r="E50" s="5">
        <v>3.0</v>
      </c>
      <c r="F50" s="5">
        <v>0.0</v>
      </c>
      <c r="G50" s="5">
        <v>15.0</v>
      </c>
      <c r="H50" s="5">
        <v>1.5</v>
      </c>
    </row>
    <row r="51" ht="15.75" customHeight="1">
      <c r="A51" s="5">
        <v>6.3753637037144E13</v>
      </c>
      <c r="B51" s="6">
        <f t="shared" si="1"/>
        <v>1.141</v>
      </c>
      <c r="C51" s="5">
        <v>20.9</v>
      </c>
      <c r="D51" s="5">
        <v>2.9</v>
      </c>
      <c r="E51" s="5">
        <v>3.0</v>
      </c>
      <c r="F51" s="5">
        <v>0.0</v>
      </c>
      <c r="G51" s="5">
        <v>15.0</v>
      </c>
      <c r="H51" s="5">
        <v>1.0</v>
      </c>
    </row>
    <row r="52" ht="15.75" customHeight="1">
      <c r="A52" s="5">
        <v>6.3753637038269E13</v>
      </c>
      <c r="B52" s="6">
        <f t="shared" si="1"/>
        <v>1.125</v>
      </c>
      <c r="C52" s="5">
        <v>21.3</v>
      </c>
      <c r="D52" s="5">
        <v>3.3</v>
      </c>
      <c r="E52" s="5">
        <v>3.0</v>
      </c>
      <c r="F52" s="5">
        <v>0.0</v>
      </c>
      <c r="G52" s="5">
        <v>15.0</v>
      </c>
      <c r="H52" s="5">
        <v>1.1</v>
      </c>
    </row>
    <row r="53" ht="15.75" customHeight="1">
      <c r="A53" s="5">
        <v>6.3753637039405E13</v>
      </c>
      <c r="B53" s="6">
        <f t="shared" si="1"/>
        <v>1.136</v>
      </c>
      <c r="C53" s="5">
        <v>20.0</v>
      </c>
      <c r="D53" s="5">
        <v>2.0</v>
      </c>
      <c r="E53" s="5">
        <v>3.0</v>
      </c>
      <c r="F53" s="5">
        <v>0.0</v>
      </c>
      <c r="G53" s="5">
        <v>15.0</v>
      </c>
      <c r="H53" s="5">
        <v>1.0</v>
      </c>
    </row>
    <row r="54" ht="15.75" customHeight="1">
      <c r="A54" s="5">
        <v>6.3753637040521E13</v>
      </c>
      <c r="B54" s="6">
        <f t="shared" si="1"/>
        <v>1.116</v>
      </c>
      <c r="C54" s="5">
        <v>24.0</v>
      </c>
      <c r="D54" s="5">
        <v>6.0</v>
      </c>
      <c r="E54" s="5">
        <v>3.0</v>
      </c>
      <c r="F54" s="5">
        <v>0.0</v>
      </c>
      <c r="G54" s="5">
        <v>15.0</v>
      </c>
      <c r="H54" s="5">
        <v>3.5</v>
      </c>
    </row>
    <row r="55" ht="15.75" customHeight="1">
      <c r="A55" s="5">
        <v>6.3753637041649E13</v>
      </c>
      <c r="B55" s="6">
        <f t="shared" si="1"/>
        <v>1.128</v>
      </c>
      <c r="C55" s="5">
        <v>21.1</v>
      </c>
      <c r="D55" s="5">
        <v>3.1</v>
      </c>
      <c r="E55" s="5">
        <v>3.0</v>
      </c>
      <c r="F55" s="5">
        <v>0.0</v>
      </c>
      <c r="G55" s="5">
        <v>15.0</v>
      </c>
      <c r="H55" s="5">
        <v>1.1</v>
      </c>
    </row>
    <row r="56" ht="15.75" customHeight="1">
      <c r="A56" s="5">
        <v>6.3753637042783E13</v>
      </c>
      <c r="B56" s="6">
        <f t="shared" si="1"/>
        <v>1.134</v>
      </c>
      <c r="C56" s="5">
        <v>20.8</v>
      </c>
      <c r="D56" s="5">
        <v>2.8</v>
      </c>
      <c r="E56" s="5">
        <v>3.0</v>
      </c>
      <c r="F56" s="5">
        <v>0.0</v>
      </c>
      <c r="G56" s="5">
        <v>15.0</v>
      </c>
      <c r="H56" s="5">
        <v>1.2</v>
      </c>
    </row>
    <row r="57" ht="15.75" customHeight="1">
      <c r="A57" s="5">
        <v>6.3753637043923E13</v>
      </c>
      <c r="B57" s="6">
        <f t="shared" si="1"/>
        <v>1.14</v>
      </c>
      <c r="C57" s="5">
        <v>21.2</v>
      </c>
      <c r="D57" s="5">
        <v>3.2</v>
      </c>
      <c r="E57" s="5">
        <v>3.0</v>
      </c>
      <c r="F57" s="5">
        <v>0.0</v>
      </c>
      <c r="G57" s="5">
        <v>15.0</v>
      </c>
      <c r="H57" s="5">
        <v>1.0</v>
      </c>
    </row>
    <row r="58" ht="15.75" customHeight="1">
      <c r="A58" s="5">
        <v>6.3753637045054E13</v>
      </c>
      <c r="B58" s="6">
        <f t="shared" si="1"/>
        <v>1.131</v>
      </c>
      <c r="C58" s="5">
        <v>20.9</v>
      </c>
      <c r="D58" s="5">
        <v>2.9</v>
      </c>
      <c r="E58" s="5">
        <v>3.0</v>
      </c>
      <c r="F58" s="5">
        <v>0.0</v>
      </c>
      <c r="G58" s="5">
        <v>15.0</v>
      </c>
      <c r="H58" s="5">
        <v>1.4</v>
      </c>
    </row>
    <row r="59" ht="15.75" customHeight="1">
      <c r="A59" s="5">
        <v>6.3753637046186E13</v>
      </c>
      <c r="B59" s="6">
        <f t="shared" si="1"/>
        <v>1.132</v>
      </c>
      <c r="C59" s="5">
        <v>20.3</v>
      </c>
      <c r="D59" s="5">
        <v>2.3</v>
      </c>
      <c r="E59" s="5">
        <v>3.0</v>
      </c>
      <c r="F59" s="5">
        <v>0.0</v>
      </c>
      <c r="G59" s="5">
        <v>15.0</v>
      </c>
      <c r="H59" s="5">
        <v>1.1</v>
      </c>
    </row>
    <row r="60" ht="15.75" customHeight="1">
      <c r="A60" s="5">
        <v>6.3753637047305E13</v>
      </c>
      <c r="B60" s="6">
        <f t="shared" si="1"/>
        <v>1.119</v>
      </c>
      <c r="C60" s="5">
        <v>20.5</v>
      </c>
      <c r="D60" s="5">
        <v>2.5</v>
      </c>
      <c r="E60" s="5">
        <v>3.0</v>
      </c>
      <c r="F60" s="5">
        <v>0.0</v>
      </c>
      <c r="G60" s="5">
        <v>15.0</v>
      </c>
      <c r="H60" s="5">
        <v>1.0</v>
      </c>
    </row>
    <row r="61" ht="15.75" customHeight="1">
      <c r="A61" s="5">
        <v>6.3753637048437E13</v>
      </c>
      <c r="B61" s="6">
        <f t="shared" si="1"/>
        <v>1.132</v>
      </c>
      <c r="C61" s="5">
        <v>20.8</v>
      </c>
      <c r="D61" s="5">
        <v>2.8</v>
      </c>
      <c r="E61" s="5">
        <v>3.0</v>
      </c>
      <c r="F61" s="5">
        <v>0.0</v>
      </c>
      <c r="G61" s="5">
        <v>15.0</v>
      </c>
      <c r="H61" s="5">
        <v>1.0</v>
      </c>
    </row>
    <row r="62" ht="15.75" customHeight="1">
      <c r="A62" s="5">
        <v>6.3753637049552E13</v>
      </c>
      <c r="B62" s="6">
        <f t="shared" si="1"/>
        <v>1.115</v>
      </c>
      <c r="C62" s="5">
        <v>21.2</v>
      </c>
      <c r="D62" s="5">
        <v>3.2</v>
      </c>
      <c r="E62" s="5">
        <v>3.0</v>
      </c>
      <c r="F62" s="5">
        <v>0.0</v>
      </c>
      <c r="G62" s="5">
        <v>15.0</v>
      </c>
      <c r="H62" s="5">
        <v>1.9</v>
      </c>
    </row>
    <row r="63" ht="15.75" customHeight="1">
      <c r="A63" s="5">
        <v>6.375363705068E13</v>
      </c>
      <c r="B63" s="6">
        <f t="shared" si="1"/>
        <v>1.128</v>
      </c>
      <c r="C63" s="5">
        <v>21.0</v>
      </c>
      <c r="D63" s="5">
        <v>3.0</v>
      </c>
      <c r="E63" s="5">
        <v>3.0</v>
      </c>
      <c r="F63" s="5">
        <v>0.0</v>
      </c>
      <c r="G63" s="5">
        <v>15.0</v>
      </c>
      <c r="H63" s="5">
        <v>1.0</v>
      </c>
    </row>
    <row r="64" ht="15.75" customHeight="1">
      <c r="A64" s="5">
        <v>6.3753637051808E13</v>
      </c>
      <c r="B64" s="6">
        <f t="shared" si="1"/>
        <v>1.128</v>
      </c>
      <c r="C64" s="5">
        <v>20.6</v>
      </c>
      <c r="D64" s="5">
        <v>2.6</v>
      </c>
      <c r="E64" s="5">
        <v>3.0</v>
      </c>
      <c r="F64" s="5">
        <v>0.0</v>
      </c>
      <c r="G64" s="5">
        <v>15.0</v>
      </c>
      <c r="H64" s="5">
        <v>1.1</v>
      </c>
    </row>
    <row r="65" ht="15.75" customHeight="1">
      <c r="A65" s="5">
        <v>6.3753637052942E13</v>
      </c>
      <c r="B65" s="6">
        <f t="shared" si="1"/>
        <v>1.134</v>
      </c>
      <c r="C65" s="5">
        <v>21.1</v>
      </c>
      <c r="D65" s="5">
        <v>3.1</v>
      </c>
      <c r="E65" s="5">
        <v>3.0</v>
      </c>
      <c r="F65" s="5">
        <v>0.0</v>
      </c>
      <c r="G65" s="5">
        <v>15.0</v>
      </c>
      <c r="H65" s="5">
        <v>1.2</v>
      </c>
    </row>
    <row r="66" ht="15.75" customHeight="1">
      <c r="A66" s="5">
        <v>6.3753637054071E13</v>
      </c>
      <c r="B66" s="6">
        <f t="shared" si="1"/>
        <v>1.129</v>
      </c>
      <c r="C66" s="5">
        <v>20.4</v>
      </c>
      <c r="D66" s="5">
        <v>2.4</v>
      </c>
      <c r="E66" s="5">
        <v>3.0</v>
      </c>
      <c r="F66" s="5">
        <v>0.0</v>
      </c>
      <c r="G66" s="5">
        <v>15.0</v>
      </c>
      <c r="H66" s="5">
        <v>1.5</v>
      </c>
    </row>
    <row r="67" ht="15.75" customHeight="1">
      <c r="A67" s="5">
        <v>6.3753637055196E13</v>
      </c>
      <c r="B67" s="6">
        <f t="shared" si="1"/>
        <v>1.125</v>
      </c>
      <c r="C67" s="5">
        <v>20.5</v>
      </c>
      <c r="D67" s="5">
        <v>2.5</v>
      </c>
      <c r="E67" s="5">
        <v>3.0</v>
      </c>
      <c r="F67" s="5">
        <v>0.0</v>
      </c>
      <c r="G67" s="5">
        <v>15.0</v>
      </c>
      <c r="H67" s="5">
        <v>1.3</v>
      </c>
    </row>
    <row r="68" ht="15.75" customHeight="1">
      <c r="A68" s="5">
        <v>6.3753637056339E13</v>
      </c>
      <c r="B68" s="6">
        <f t="shared" si="1"/>
        <v>1.143</v>
      </c>
      <c r="C68" s="5">
        <v>20.4</v>
      </c>
      <c r="D68" s="5">
        <v>2.4</v>
      </c>
      <c r="E68" s="5">
        <v>3.0</v>
      </c>
      <c r="F68" s="5">
        <v>0.0</v>
      </c>
      <c r="G68" s="5">
        <v>15.0</v>
      </c>
      <c r="H68" s="5">
        <v>1.3</v>
      </c>
    </row>
    <row r="69" ht="15.75" customHeight="1">
      <c r="A69" s="5">
        <v>6.3753637057477E13</v>
      </c>
      <c r="B69" s="6">
        <f t="shared" si="1"/>
        <v>1.138</v>
      </c>
      <c r="C69" s="5">
        <v>20.4</v>
      </c>
      <c r="D69" s="5">
        <v>2.4</v>
      </c>
      <c r="E69" s="5">
        <v>3.0</v>
      </c>
      <c r="F69" s="5">
        <v>0.0</v>
      </c>
      <c r="G69" s="5">
        <v>15.0</v>
      </c>
      <c r="H69" s="5">
        <v>1.0</v>
      </c>
    </row>
    <row r="70" ht="15.75" customHeight="1">
      <c r="A70" s="5">
        <v>6.37536370586E13</v>
      </c>
      <c r="B70" s="6">
        <f t="shared" si="1"/>
        <v>1.123</v>
      </c>
      <c r="C70" s="5">
        <v>21.5</v>
      </c>
      <c r="D70" s="5">
        <v>3.5</v>
      </c>
      <c r="E70" s="5">
        <v>3.0</v>
      </c>
      <c r="F70" s="5">
        <v>0.0</v>
      </c>
      <c r="G70" s="5">
        <v>15.0</v>
      </c>
      <c r="H70" s="5">
        <v>2.1</v>
      </c>
    </row>
    <row r="71" ht="15.75" customHeight="1">
      <c r="A71" s="5">
        <v>6.3753637059728E13</v>
      </c>
      <c r="B71" s="6">
        <f t="shared" si="1"/>
        <v>1.128</v>
      </c>
      <c r="C71" s="5">
        <v>21.3</v>
      </c>
      <c r="D71" s="5">
        <v>3.3</v>
      </c>
      <c r="E71" s="5">
        <v>3.0</v>
      </c>
      <c r="F71" s="5">
        <v>0.0</v>
      </c>
      <c r="G71" s="5">
        <v>15.0</v>
      </c>
      <c r="H71" s="5">
        <v>0.9</v>
      </c>
    </row>
    <row r="72" ht="15.75" customHeight="1">
      <c r="A72" s="5">
        <v>6.3753637060872E13</v>
      </c>
      <c r="B72" s="6">
        <f t="shared" si="1"/>
        <v>1.144</v>
      </c>
      <c r="C72" s="5">
        <v>20.4</v>
      </c>
      <c r="D72" s="5">
        <v>2.4</v>
      </c>
      <c r="E72" s="5">
        <v>3.0</v>
      </c>
      <c r="F72" s="5">
        <v>0.0</v>
      </c>
      <c r="G72" s="5">
        <v>15.0</v>
      </c>
      <c r="H72" s="5">
        <v>1.2</v>
      </c>
    </row>
    <row r="73" ht="15.75" customHeight="1">
      <c r="A73" s="5">
        <v>6.375363706202E13</v>
      </c>
      <c r="B73" s="6">
        <f t="shared" si="1"/>
        <v>1.148</v>
      </c>
      <c r="C73" s="5">
        <v>20.0</v>
      </c>
      <c r="D73" s="5">
        <v>2.0</v>
      </c>
      <c r="E73" s="5">
        <v>3.0</v>
      </c>
      <c r="F73" s="5">
        <v>0.0</v>
      </c>
      <c r="G73" s="5">
        <v>15.0</v>
      </c>
      <c r="H73" s="5">
        <v>1.2</v>
      </c>
    </row>
    <row r="74" ht="15.75" customHeight="1">
      <c r="A74" s="5">
        <v>6.3753637063197E13</v>
      </c>
      <c r="B74" s="6">
        <f t="shared" si="1"/>
        <v>1.177</v>
      </c>
      <c r="C74" s="5">
        <v>21.5</v>
      </c>
      <c r="D74" s="5">
        <v>3.5</v>
      </c>
      <c r="E74" s="5">
        <v>3.0</v>
      </c>
      <c r="F74" s="5">
        <v>0.0</v>
      </c>
      <c r="G74" s="5">
        <v>15.0</v>
      </c>
      <c r="H74" s="5">
        <v>1.5</v>
      </c>
    </row>
    <row r="75" ht="15.75" customHeight="1">
      <c r="A75" s="5">
        <v>6.375363706434E13</v>
      </c>
      <c r="B75" s="6">
        <f t="shared" si="1"/>
        <v>1.143</v>
      </c>
      <c r="C75" s="5">
        <v>20.2</v>
      </c>
      <c r="D75" s="5">
        <v>2.2</v>
      </c>
      <c r="E75" s="5">
        <v>3.0</v>
      </c>
      <c r="F75" s="5">
        <v>0.0</v>
      </c>
      <c r="G75" s="5">
        <v>15.0</v>
      </c>
      <c r="H75" s="5">
        <v>0.9</v>
      </c>
    </row>
    <row r="76" ht="15.75" customHeight="1">
      <c r="A76" s="5">
        <v>6.3753637065485E13</v>
      </c>
      <c r="B76" s="6">
        <f t="shared" si="1"/>
        <v>1.145</v>
      </c>
      <c r="C76" s="5">
        <v>19.5</v>
      </c>
      <c r="D76" s="5">
        <v>1.5</v>
      </c>
      <c r="E76" s="5">
        <v>3.0</v>
      </c>
      <c r="F76" s="5">
        <v>0.0</v>
      </c>
      <c r="G76" s="5">
        <v>15.0</v>
      </c>
      <c r="H76" s="5">
        <v>1.1</v>
      </c>
    </row>
    <row r="77" ht="15.75" customHeight="1">
      <c r="A77" s="5">
        <v>6.3753637066623E13</v>
      </c>
      <c r="B77" s="6">
        <f t="shared" si="1"/>
        <v>1.138</v>
      </c>
      <c r="C77" s="5">
        <v>21.3</v>
      </c>
      <c r="D77" s="5">
        <v>3.3</v>
      </c>
      <c r="E77" s="5">
        <v>3.0</v>
      </c>
      <c r="F77" s="5">
        <v>0.0</v>
      </c>
      <c r="G77" s="5">
        <v>15.0</v>
      </c>
      <c r="H77" s="5">
        <v>2.0</v>
      </c>
    </row>
    <row r="78" ht="15.75" customHeight="1">
      <c r="A78" s="5">
        <v>6.3753637067761E13</v>
      </c>
      <c r="B78" s="6">
        <f t="shared" si="1"/>
        <v>1.138</v>
      </c>
      <c r="C78" s="5">
        <v>21.6</v>
      </c>
      <c r="D78" s="5">
        <v>3.6</v>
      </c>
      <c r="E78" s="5">
        <v>3.0</v>
      </c>
      <c r="F78" s="5">
        <v>0.0</v>
      </c>
      <c r="G78" s="5">
        <v>15.0</v>
      </c>
      <c r="H78" s="5">
        <v>1.1</v>
      </c>
    </row>
    <row r="79" ht="15.75" customHeight="1">
      <c r="A79" s="5">
        <v>6.3753637068908E13</v>
      </c>
      <c r="B79" s="6">
        <f t="shared" si="1"/>
        <v>1.147</v>
      </c>
      <c r="C79" s="5">
        <v>20.4</v>
      </c>
      <c r="D79" s="5">
        <v>2.4</v>
      </c>
      <c r="E79" s="5">
        <v>3.0</v>
      </c>
      <c r="F79" s="5">
        <v>0.0</v>
      </c>
      <c r="G79" s="5">
        <v>15.0</v>
      </c>
      <c r="H79" s="5">
        <v>1.2</v>
      </c>
    </row>
    <row r="80" ht="15.75" customHeight="1">
      <c r="A80" s="5">
        <v>6.3753637070059E13</v>
      </c>
      <c r="B80" s="6">
        <f t="shared" si="1"/>
        <v>1.151</v>
      </c>
      <c r="C80" s="5">
        <v>20.1</v>
      </c>
      <c r="D80" s="5">
        <v>2.1</v>
      </c>
      <c r="E80" s="5">
        <v>3.0</v>
      </c>
      <c r="F80" s="5">
        <v>0.0</v>
      </c>
      <c r="G80" s="5">
        <v>15.0</v>
      </c>
      <c r="H80" s="5">
        <v>1.4</v>
      </c>
    </row>
    <row r="81" ht="15.75" customHeight="1">
      <c r="A81" s="5">
        <v>6.3753637071188E13</v>
      </c>
      <c r="B81" s="6">
        <f t="shared" si="1"/>
        <v>1.129</v>
      </c>
      <c r="C81" s="5">
        <v>21.0</v>
      </c>
      <c r="D81" s="5">
        <v>3.0</v>
      </c>
      <c r="E81" s="5">
        <v>3.0</v>
      </c>
      <c r="F81" s="5">
        <v>0.0</v>
      </c>
      <c r="G81" s="5">
        <v>15.0</v>
      </c>
      <c r="H81" s="5">
        <v>1.5</v>
      </c>
    </row>
    <row r="82" ht="15.75" customHeight="1">
      <c r="A82" s="5">
        <v>6.3753637072337E13</v>
      </c>
      <c r="B82" s="6">
        <f t="shared" si="1"/>
        <v>1.149</v>
      </c>
      <c r="C82" s="5">
        <v>20.5</v>
      </c>
      <c r="D82" s="5">
        <v>2.5</v>
      </c>
      <c r="E82" s="5">
        <v>3.0</v>
      </c>
      <c r="F82" s="5">
        <v>0.0</v>
      </c>
      <c r="G82" s="5">
        <v>15.0</v>
      </c>
      <c r="H82" s="5">
        <v>1.4</v>
      </c>
    </row>
    <row r="83" ht="15.75" customHeight="1">
      <c r="A83" s="5">
        <v>6.3753637073479E13</v>
      </c>
      <c r="B83" s="6">
        <f t="shared" si="1"/>
        <v>1.142</v>
      </c>
      <c r="C83" s="5">
        <v>20.8</v>
      </c>
      <c r="D83" s="5">
        <v>2.8</v>
      </c>
      <c r="E83" s="5">
        <v>3.0</v>
      </c>
      <c r="F83" s="5">
        <v>0.0</v>
      </c>
      <c r="G83" s="5">
        <v>15.0</v>
      </c>
      <c r="H83" s="5">
        <v>1.5</v>
      </c>
    </row>
    <row r="84" ht="15.75" customHeight="1">
      <c r="A84" s="5">
        <v>6.3753637074633E13</v>
      </c>
      <c r="B84" s="6">
        <f t="shared" si="1"/>
        <v>1.154</v>
      </c>
      <c r="C84" s="5">
        <v>21.2</v>
      </c>
      <c r="D84" s="5">
        <v>3.2</v>
      </c>
      <c r="E84" s="5">
        <v>3.0</v>
      </c>
      <c r="F84" s="5">
        <v>0.0</v>
      </c>
      <c r="G84" s="5">
        <v>15.0</v>
      </c>
      <c r="H84" s="5">
        <v>2.2</v>
      </c>
    </row>
    <row r="85" ht="15.75" customHeight="1">
      <c r="A85" s="5">
        <v>6.3753637075766E13</v>
      </c>
      <c r="B85" s="6">
        <f t="shared" si="1"/>
        <v>1.133</v>
      </c>
      <c r="C85" s="5">
        <v>22.0</v>
      </c>
      <c r="D85" s="5">
        <v>4.0</v>
      </c>
      <c r="E85" s="5">
        <v>3.0</v>
      </c>
      <c r="F85" s="5">
        <v>0.0</v>
      </c>
      <c r="G85" s="5">
        <v>15.0</v>
      </c>
      <c r="H85" s="5">
        <v>1.0</v>
      </c>
    </row>
    <row r="86" ht="15.75" customHeight="1">
      <c r="A86" s="5">
        <v>6.3753637076901E13</v>
      </c>
      <c r="B86" s="6">
        <f t="shared" si="1"/>
        <v>1.135</v>
      </c>
      <c r="C86" s="5">
        <v>20.3</v>
      </c>
      <c r="D86" s="5">
        <v>2.3</v>
      </c>
      <c r="E86" s="5">
        <v>3.0</v>
      </c>
      <c r="F86" s="5">
        <v>0.0</v>
      </c>
      <c r="G86" s="5">
        <v>15.0</v>
      </c>
      <c r="H86" s="5">
        <v>1.2</v>
      </c>
    </row>
    <row r="87" ht="15.75" customHeight="1">
      <c r="A87" s="5">
        <v>6.3753637078037E13</v>
      </c>
      <c r="B87" s="6">
        <f t="shared" si="1"/>
        <v>1.136</v>
      </c>
      <c r="C87" s="5">
        <v>20.6</v>
      </c>
      <c r="D87" s="5">
        <v>2.6</v>
      </c>
      <c r="E87" s="5">
        <v>3.0</v>
      </c>
      <c r="F87" s="5">
        <v>0.0</v>
      </c>
      <c r="G87" s="5">
        <v>15.0</v>
      </c>
      <c r="H87" s="5">
        <v>1.2</v>
      </c>
    </row>
    <row r="88" ht="15.75" customHeight="1">
      <c r="A88" s="5">
        <v>6.3753637079149E13</v>
      </c>
      <c r="B88" s="6">
        <f t="shared" si="1"/>
        <v>1.112</v>
      </c>
      <c r="C88" s="5">
        <v>20.8</v>
      </c>
      <c r="D88" s="5">
        <v>2.8</v>
      </c>
      <c r="E88" s="5">
        <v>3.0</v>
      </c>
      <c r="F88" s="5">
        <v>0.0</v>
      </c>
      <c r="G88" s="5">
        <v>15.0</v>
      </c>
      <c r="H88" s="5">
        <v>1.4</v>
      </c>
    </row>
    <row r="89" ht="15.75" customHeight="1">
      <c r="A89" s="5">
        <v>6.375363708027E13</v>
      </c>
      <c r="B89" s="6">
        <f t="shared" si="1"/>
        <v>1.121</v>
      </c>
      <c r="C89" s="5">
        <v>20.0</v>
      </c>
      <c r="D89" s="5">
        <v>2.0</v>
      </c>
      <c r="E89" s="5">
        <v>3.0</v>
      </c>
      <c r="F89" s="5">
        <v>0.0</v>
      </c>
      <c r="G89" s="5">
        <v>15.0</v>
      </c>
      <c r="H89" s="5">
        <v>1.0</v>
      </c>
    </row>
    <row r="90" ht="15.75" customHeight="1">
      <c r="A90" s="5">
        <v>6.3753637081397E13</v>
      </c>
      <c r="B90" s="6">
        <f t="shared" si="1"/>
        <v>1.127</v>
      </c>
      <c r="C90" s="5">
        <v>20.0</v>
      </c>
      <c r="D90" s="5">
        <v>2.0</v>
      </c>
      <c r="E90" s="5">
        <v>3.0</v>
      </c>
      <c r="F90" s="5">
        <v>0.0</v>
      </c>
      <c r="G90" s="5">
        <v>15.0</v>
      </c>
      <c r="H90" s="5">
        <v>1.2</v>
      </c>
    </row>
    <row r="91" ht="15.75" customHeight="1">
      <c r="A91" s="5">
        <v>6.3753637082547E13</v>
      </c>
      <c r="B91" s="6">
        <f t="shared" si="1"/>
        <v>1.15</v>
      </c>
      <c r="C91" s="5">
        <v>21.1</v>
      </c>
      <c r="D91" s="5">
        <v>3.1</v>
      </c>
      <c r="E91" s="5">
        <v>3.0</v>
      </c>
      <c r="F91" s="5">
        <v>0.0</v>
      </c>
      <c r="G91" s="5">
        <v>15.0</v>
      </c>
      <c r="H91" s="5">
        <v>1.7</v>
      </c>
    </row>
    <row r="92" ht="15.75" customHeight="1">
      <c r="A92" s="5">
        <v>6.3753637083678E13</v>
      </c>
      <c r="B92" s="6">
        <f t="shared" si="1"/>
        <v>1.131</v>
      </c>
      <c r="C92" s="5">
        <v>22.1</v>
      </c>
      <c r="D92" s="5">
        <v>4.1</v>
      </c>
      <c r="E92" s="5">
        <v>3.0</v>
      </c>
      <c r="F92" s="5">
        <v>0.0</v>
      </c>
      <c r="G92" s="5">
        <v>15.0</v>
      </c>
      <c r="H92" s="5">
        <v>1.2</v>
      </c>
    </row>
    <row r="93" ht="15.75" customHeight="1">
      <c r="A93" s="5">
        <v>6.375363708481E13</v>
      </c>
      <c r="B93" s="6">
        <f t="shared" si="1"/>
        <v>1.132</v>
      </c>
      <c r="C93" s="5">
        <v>19.7</v>
      </c>
      <c r="D93" s="5">
        <v>1.7</v>
      </c>
      <c r="E93" s="5">
        <v>3.0</v>
      </c>
      <c r="F93" s="5">
        <v>0.0</v>
      </c>
      <c r="G93" s="5">
        <v>15.0</v>
      </c>
      <c r="H93" s="5">
        <v>1.0</v>
      </c>
    </row>
    <row r="94" ht="15.75" customHeight="1">
      <c r="A94" s="5">
        <v>6.3753637085931E13</v>
      </c>
      <c r="B94" s="6">
        <f t="shared" si="1"/>
        <v>1.121</v>
      </c>
      <c r="C94" s="5">
        <v>19.9</v>
      </c>
      <c r="D94" s="5">
        <v>1.9</v>
      </c>
      <c r="E94" s="5">
        <v>3.0</v>
      </c>
      <c r="F94" s="5">
        <v>0.0</v>
      </c>
      <c r="G94" s="5">
        <v>15.0</v>
      </c>
      <c r="H94" s="5">
        <v>1.1</v>
      </c>
    </row>
    <row r="95" ht="15.75" customHeight="1">
      <c r="A95" s="5">
        <v>6.3753637087065E13</v>
      </c>
      <c r="B95" s="6">
        <f t="shared" si="1"/>
        <v>1.134</v>
      </c>
      <c r="C95" s="5">
        <v>20.2</v>
      </c>
      <c r="D95" s="5">
        <v>2.2</v>
      </c>
      <c r="E95" s="5">
        <v>3.0</v>
      </c>
      <c r="F95" s="5">
        <v>0.0</v>
      </c>
      <c r="G95" s="5">
        <v>15.0</v>
      </c>
      <c r="H95" s="5">
        <v>1.0</v>
      </c>
    </row>
    <row r="96" ht="15.75" customHeight="1">
      <c r="A96" s="5">
        <v>6.3753637088202E13</v>
      </c>
      <c r="B96" s="6">
        <f t="shared" si="1"/>
        <v>1.137</v>
      </c>
      <c r="C96" s="5">
        <v>20.9</v>
      </c>
      <c r="D96" s="5">
        <v>2.9</v>
      </c>
      <c r="E96" s="5">
        <v>3.0</v>
      </c>
      <c r="F96" s="5">
        <v>0.0</v>
      </c>
      <c r="G96" s="5">
        <v>15.0</v>
      </c>
      <c r="H96" s="5">
        <v>1.4</v>
      </c>
    </row>
    <row r="97" ht="15.75" customHeight="1">
      <c r="A97" s="5">
        <v>6.3753637089319E13</v>
      </c>
      <c r="B97" s="6">
        <f t="shared" si="1"/>
        <v>1.117</v>
      </c>
      <c r="C97" s="5">
        <v>19.8</v>
      </c>
      <c r="D97" s="5">
        <v>1.8</v>
      </c>
      <c r="E97" s="5">
        <v>3.0</v>
      </c>
      <c r="F97" s="5">
        <v>0.0</v>
      </c>
      <c r="G97" s="5">
        <v>15.0</v>
      </c>
      <c r="H97" s="5">
        <v>1.0</v>
      </c>
    </row>
    <row r="98" ht="15.75" customHeight="1">
      <c r="A98" s="5">
        <v>6.3753637090483E13</v>
      </c>
      <c r="B98" s="6">
        <f t="shared" si="1"/>
        <v>1.164</v>
      </c>
      <c r="C98" s="5">
        <v>19.9</v>
      </c>
      <c r="D98" s="5">
        <v>1.9</v>
      </c>
      <c r="E98" s="5">
        <v>3.0</v>
      </c>
      <c r="F98" s="5">
        <v>0.0</v>
      </c>
      <c r="G98" s="5">
        <v>15.0</v>
      </c>
      <c r="H98" s="5">
        <v>1.0</v>
      </c>
    </row>
    <row r="99" ht="15.75" customHeight="1">
      <c r="A99" s="5">
        <v>6.3753637091631E13</v>
      </c>
      <c r="B99" s="6">
        <f t="shared" si="1"/>
        <v>1.148</v>
      </c>
      <c r="C99" s="5">
        <v>21.4</v>
      </c>
      <c r="D99" s="5">
        <v>3.4</v>
      </c>
      <c r="E99" s="5">
        <v>3.0</v>
      </c>
      <c r="F99" s="5">
        <v>0.0</v>
      </c>
      <c r="G99" s="5">
        <v>15.0</v>
      </c>
      <c r="H99" s="5">
        <v>1.5</v>
      </c>
    </row>
    <row r="100" ht="15.75" customHeight="1">
      <c r="A100" s="5">
        <v>6.3753637092773E13</v>
      </c>
      <c r="B100" s="6">
        <f t="shared" si="1"/>
        <v>1.142</v>
      </c>
      <c r="C100" s="5">
        <v>21.5</v>
      </c>
      <c r="D100" s="5">
        <v>3.5</v>
      </c>
      <c r="E100" s="5">
        <v>3.0</v>
      </c>
      <c r="F100" s="5">
        <v>0.0</v>
      </c>
      <c r="G100" s="5">
        <v>15.0</v>
      </c>
      <c r="H100" s="5">
        <v>1.1</v>
      </c>
    </row>
    <row r="101" ht="15.75" customHeight="1">
      <c r="A101" s="5">
        <v>6.375363709392E13</v>
      </c>
      <c r="B101" s="6">
        <f t="shared" si="1"/>
        <v>1.147</v>
      </c>
      <c r="C101" s="5">
        <v>19.8</v>
      </c>
      <c r="D101" s="5">
        <v>1.8</v>
      </c>
      <c r="E101" s="5">
        <v>3.0</v>
      </c>
      <c r="F101" s="5">
        <v>0.0</v>
      </c>
      <c r="G101" s="5">
        <v>15.0</v>
      </c>
      <c r="H101" s="5">
        <v>1.0</v>
      </c>
    </row>
    <row r="102" ht="15.75" customHeight="1">
      <c r="A102" s="5">
        <v>6.3753637095062E13</v>
      </c>
      <c r="B102" s="6">
        <f t="shared" si="1"/>
        <v>1.142</v>
      </c>
      <c r="C102" s="5">
        <v>20.0</v>
      </c>
      <c r="D102" s="5">
        <v>2.0</v>
      </c>
      <c r="E102" s="5">
        <v>3.0</v>
      </c>
      <c r="F102" s="5">
        <v>0.0</v>
      </c>
      <c r="G102" s="5">
        <v>15.0</v>
      </c>
      <c r="H102" s="5">
        <v>1.2</v>
      </c>
    </row>
    <row r="103" ht="15.75" customHeight="1">
      <c r="A103" s="5">
        <v>6.3753637096233E13</v>
      </c>
      <c r="B103" s="6">
        <f t="shared" si="1"/>
        <v>1.171</v>
      </c>
      <c r="C103" s="5">
        <v>20.9</v>
      </c>
      <c r="D103" s="5">
        <v>2.9</v>
      </c>
      <c r="E103" s="5">
        <v>3.0</v>
      </c>
      <c r="F103" s="5">
        <v>0.0</v>
      </c>
      <c r="G103" s="5">
        <v>15.0</v>
      </c>
      <c r="H103" s="5">
        <v>1.1</v>
      </c>
    </row>
    <row r="104" ht="15.75" customHeight="1">
      <c r="A104" s="5">
        <v>6.3753637097371E13</v>
      </c>
      <c r="B104" s="6">
        <f t="shared" si="1"/>
        <v>1.138</v>
      </c>
      <c r="C104" s="5">
        <v>21.0</v>
      </c>
      <c r="D104" s="5">
        <v>3.0</v>
      </c>
      <c r="E104" s="5">
        <v>3.0</v>
      </c>
      <c r="F104" s="5">
        <v>0.0</v>
      </c>
      <c r="G104" s="5">
        <v>15.0</v>
      </c>
      <c r="H104" s="5">
        <v>1.0</v>
      </c>
    </row>
    <row r="105" ht="15.75" customHeight="1">
      <c r="A105" s="5">
        <v>6.3753637098515E13</v>
      </c>
      <c r="B105" s="6">
        <f t="shared" si="1"/>
        <v>1.144</v>
      </c>
      <c r="C105" s="5">
        <v>20.5</v>
      </c>
      <c r="D105" s="5">
        <v>2.5</v>
      </c>
      <c r="E105" s="5">
        <v>3.0</v>
      </c>
      <c r="F105" s="5">
        <v>0.0</v>
      </c>
      <c r="G105" s="5">
        <v>15.0</v>
      </c>
      <c r="H105" s="5">
        <v>0.9</v>
      </c>
    </row>
    <row r="106" ht="15.75" customHeight="1">
      <c r="A106" s="5">
        <v>6.3753637099625E13</v>
      </c>
      <c r="B106" s="6">
        <f t="shared" si="1"/>
        <v>1.11</v>
      </c>
      <c r="C106" s="5">
        <v>26.5</v>
      </c>
      <c r="D106" s="5">
        <v>6.9</v>
      </c>
      <c r="E106" s="5">
        <v>3.0</v>
      </c>
      <c r="F106" s="5">
        <v>1.5</v>
      </c>
      <c r="G106" s="5">
        <v>15.0</v>
      </c>
      <c r="H106" s="5">
        <v>1.6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sum(B3:B106)</f>
        <v>118.032</v>
      </c>
      <c r="C110" s="4">
        <f t="shared" si="2"/>
        <v>2172.1</v>
      </c>
      <c r="D110" s="4">
        <f t="shared" si="2"/>
        <v>298.3</v>
      </c>
      <c r="E110" s="4">
        <f t="shared" si="2"/>
        <v>312</v>
      </c>
      <c r="F110" s="4">
        <f t="shared" si="2"/>
        <v>1.5</v>
      </c>
      <c r="G110" s="4">
        <f t="shared" si="2"/>
        <v>1560</v>
      </c>
      <c r="H110" s="4">
        <f t="shared" si="2"/>
        <v>135</v>
      </c>
    </row>
    <row r="111" ht="15.75" customHeight="1">
      <c r="A111" s="4" t="s">
        <v>8</v>
      </c>
      <c r="B111" s="4"/>
      <c r="C111" s="4">
        <f t="shared" ref="C111:H111" si="3">C110/$B$110</f>
        <v>18.40263657</v>
      </c>
      <c r="D111" s="4">
        <f t="shared" si="3"/>
        <v>2.527280737</v>
      </c>
      <c r="E111" s="4">
        <f t="shared" si="3"/>
        <v>2.643350956</v>
      </c>
      <c r="F111" s="4">
        <f t="shared" si="3"/>
        <v>0.01270841806</v>
      </c>
      <c r="G111" s="4">
        <f t="shared" si="3"/>
        <v>13.21675478</v>
      </c>
      <c r="H111" s="4">
        <f t="shared" si="3"/>
        <v>1.143757625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6.3753637175308E13</v>
      </c>
      <c r="B2" s="4"/>
      <c r="C2" s="5">
        <v>20.3</v>
      </c>
      <c r="D2" s="5">
        <v>2.3</v>
      </c>
      <c r="E2" s="5">
        <v>3.0</v>
      </c>
      <c r="F2" s="5">
        <v>0.0</v>
      </c>
      <c r="G2" s="5">
        <v>15.0</v>
      </c>
      <c r="H2" s="5">
        <v>1.3</v>
      </c>
    </row>
    <row r="3" ht="15.75" customHeight="1">
      <c r="A3" s="5">
        <v>6.3753637176431E13</v>
      </c>
      <c r="B3" s="4">
        <f t="shared" ref="B3:B108" si="1">(A3-A2)/1000</f>
        <v>1.123</v>
      </c>
      <c r="C3" s="5">
        <v>20.9</v>
      </c>
      <c r="D3" s="5">
        <v>2.9</v>
      </c>
      <c r="E3" s="5">
        <v>3.0</v>
      </c>
      <c r="F3" s="5">
        <v>0.0</v>
      </c>
      <c r="G3" s="5">
        <v>15.0</v>
      </c>
      <c r="H3" s="5">
        <v>1.9</v>
      </c>
    </row>
    <row r="4" ht="15.75" customHeight="1">
      <c r="A4" s="5">
        <v>6.3753637177554E13</v>
      </c>
      <c r="B4" s="4">
        <f t="shared" si="1"/>
        <v>1.123</v>
      </c>
      <c r="C4" s="5">
        <v>29.2</v>
      </c>
      <c r="D4" s="5">
        <v>11.2</v>
      </c>
      <c r="E4" s="5">
        <v>3.0</v>
      </c>
      <c r="F4" s="5">
        <v>0.0</v>
      </c>
      <c r="G4" s="5">
        <v>15.0</v>
      </c>
      <c r="H4" s="5">
        <v>2.1</v>
      </c>
    </row>
    <row r="5" ht="15.75" customHeight="1">
      <c r="A5" s="5">
        <v>6.375363717868E13</v>
      </c>
      <c r="B5" s="4">
        <f t="shared" si="1"/>
        <v>1.126</v>
      </c>
      <c r="C5" s="5">
        <v>21.7</v>
      </c>
      <c r="D5" s="5">
        <v>3.7</v>
      </c>
      <c r="E5" s="5">
        <v>3.0</v>
      </c>
      <c r="F5" s="5">
        <v>0.0</v>
      </c>
      <c r="G5" s="5">
        <v>15.0</v>
      </c>
      <c r="H5" s="5">
        <v>1.7</v>
      </c>
    </row>
    <row r="6" ht="15.75" customHeight="1">
      <c r="A6" s="5">
        <v>6.3753637179804E13</v>
      </c>
      <c r="B6" s="6">
        <f t="shared" si="1"/>
        <v>1.124</v>
      </c>
      <c r="C6" s="5">
        <v>21.6</v>
      </c>
      <c r="D6" s="5">
        <v>3.6</v>
      </c>
      <c r="E6" s="5">
        <v>3.0</v>
      </c>
      <c r="F6" s="5">
        <v>0.0</v>
      </c>
      <c r="G6" s="5">
        <v>15.0</v>
      </c>
      <c r="H6" s="5">
        <v>1.5</v>
      </c>
    </row>
    <row r="7" ht="15.75" customHeight="1">
      <c r="A7" s="5">
        <v>6.3753637180931E13</v>
      </c>
      <c r="B7" s="6">
        <f t="shared" si="1"/>
        <v>1.127</v>
      </c>
      <c r="C7" s="5">
        <v>20.6</v>
      </c>
      <c r="D7" s="5">
        <v>2.6</v>
      </c>
      <c r="E7" s="5">
        <v>3.0</v>
      </c>
      <c r="F7" s="5">
        <v>0.0</v>
      </c>
      <c r="G7" s="5">
        <v>15.0</v>
      </c>
      <c r="H7" s="5">
        <v>1.6</v>
      </c>
    </row>
    <row r="8" ht="15.75" customHeight="1">
      <c r="A8" s="5">
        <v>6.3753637182066E13</v>
      </c>
      <c r="B8" s="6">
        <f t="shared" si="1"/>
        <v>1.135</v>
      </c>
      <c r="C8" s="5">
        <v>20.9</v>
      </c>
      <c r="D8" s="5">
        <v>2.9</v>
      </c>
      <c r="E8" s="5">
        <v>3.0</v>
      </c>
      <c r="F8" s="5">
        <v>0.0</v>
      </c>
      <c r="G8" s="5">
        <v>15.0</v>
      </c>
      <c r="H8" s="5">
        <v>1.5</v>
      </c>
    </row>
    <row r="9" ht="15.75" customHeight="1">
      <c r="A9" s="5">
        <v>6.3753637183187E13</v>
      </c>
      <c r="B9" s="6">
        <f t="shared" si="1"/>
        <v>1.121</v>
      </c>
      <c r="C9" s="5">
        <v>21.6</v>
      </c>
      <c r="D9" s="5">
        <v>3.6</v>
      </c>
      <c r="E9" s="5">
        <v>3.0</v>
      </c>
      <c r="F9" s="5">
        <v>0.0</v>
      </c>
      <c r="G9" s="5">
        <v>15.0</v>
      </c>
      <c r="H9" s="5">
        <v>2.2</v>
      </c>
    </row>
    <row r="10" ht="15.75" customHeight="1">
      <c r="A10" s="5">
        <v>6.3753637184315E13</v>
      </c>
      <c r="B10" s="6">
        <f t="shared" si="1"/>
        <v>1.128</v>
      </c>
      <c r="C10" s="5">
        <v>20.4</v>
      </c>
      <c r="D10" s="5">
        <v>2.4</v>
      </c>
      <c r="E10" s="5">
        <v>3.0</v>
      </c>
      <c r="F10" s="5">
        <v>0.0</v>
      </c>
      <c r="G10" s="5">
        <v>15.0</v>
      </c>
      <c r="H10" s="5">
        <v>1.5</v>
      </c>
    </row>
    <row r="11" ht="15.75" customHeight="1">
      <c r="A11" s="5">
        <v>6.3753637185441E13</v>
      </c>
      <c r="B11" s="6">
        <f t="shared" si="1"/>
        <v>1.126</v>
      </c>
      <c r="C11" s="5">
        <v>20.6</v>
      </c>
      <c r="D11" s="5">
        <v>2.6</v>
      </c>
      <c r="E11" s="5">
        <v>3.0</v>
      </c>
      <c r="F11" s="5">
        <v>0.0</v>
      </c>
      <c r="G11" s="5">
        <v>15.0</v>
      </c>
      <c r="H11" s="5">
        <v>1.6</v>
      </c>
    </row>
    <row r="12" ht="15.75" customHeight="1">
      <c r="A12" s="5">
        <v>6.3753637186571E13</v>
      </c>
      <c r="B12" s="6">
        <f t="shared" si="1"/>
        <v>1.13</v>
      </c>
      <c r="C12" s="5">
        <v>20.3</v>
      </c>
      <c r="D12" s="5">
        <v>2.3</v>
      </c>
      <c r="E12" s="5">
        <v>3.0</v>
      </c>
      <c r="F12" s="5">
        <v>0.0</v>
      </c>
      <c r="G12" s="5">
        <v>15.0</v>
      </c>
      <c r="H12" s="5">
        <v>1.5</v>
      </c>
    </row>
    <row r="13" ht="15.75" customHeight="1">
      <c r="A13" s="5">
        <v>6.3753637187694E13</v>
      </c>
      <c r="B13" s="6">
        <f t="shared" si="1"/>
        <v>1.123</v>
      </c>
      <c r="C13" s="5">
        <v>22.9</v>
      </c>
      <c r="D13" s="5">
        <v>4.9</v>
      </c>
      <c r="E13" s="5">
        <v>3.0</v>
      </c>
      <c r="F13" s="5">
        <v>0.0</v>
      </c>
      <c r="G13" s="5">
        <v>15.0</v>
      </c>
      <c r="H13" s="5">
        <v>2.7</v>
      </c>
    </row>
    <row r="14" ht="15.75" customHeight="1">
      <c r="A14" s="5">
        <v>6.3753637188818E13</v>
      </c>
      <c r="B14" s="6">
        <f t="shared" si="1"/>
        <v>1.124</v>
      </c>
      <c r="C14" s="5">
        <v>21.0</v>
      </c>
      <c r="D14" s="5">
        <v>3.0</v>
      </c>
      <c r="E14" s="5">
        <v>3.0</v>
      </c>
      <c r="F14" s="5">
        <v>0.0</v>
      </c>
      <c r="G14" s="5">
        <v>15.0</v>
      </c>
      <c r="H14" s="5">
        <v>1.4</v>
      </c>
    </row>
    <row r="15" ht="15.75" customHeight="1">
      <c r="A15" s="5">
        <v>6.3753637189939E13</v>
      </c>
      <c r="B15" s="6">
        <f t="shared" si="1"/>
        <v>1.121</v>
      </c>
      <c r="C15" s="5">
        <v>20.9</v>
      </c>
      <c r="D15" s="5">
        <v>2.9</v>
      </c>
      <c r="E15" s="5">
        <v>3.0</v>
      </c>
      <c r="F15" s="5">
        <v>0.0</v>
      </c>
      <c r="G15" s="5">
        <v>15.0</v>
      </c>
      <c r="H15" s="5">
        <v>1.5</v>
      </c>
    </row>
    <row r="16" ht="15.75" customHeight="1">
      <c r="A16" s="5">
        <v>6.3753637191065E13</v>
      </c>
      <c r="B16" s="6">
        <f t="shared" si="1"/>
        <v>1.126</v>
      </c>
      <c r="C16" s="5">
        <v>20.2</v>
      </c>
      <c r="D16" s="5">
        <v>2.2</v>
      </c>
      <c r="E16" s="5">
        <v>3.0</v>
      </c>
      <c r="F16" s="5">
        <v>0.0</v>
      </c>
      <c r="G16" s="5">
        <v>15.0</v>
      </c>
      <c r="H16" s="5">
        <v>1.5</v>
      </c>
    </row>
    <row r="17" ht="15.75" customHeight="1">
      <c r="A17" s="5">
        <v>6.3753637192203E13</v>
      </c>
      <c r="B17" s="6">
        <f t="shared" si="1"/>
        <v>1.138</v>
      </c>
      <c r="C17" s="5">
        <v>20.2</v>
      </c>
      <c r="D17" s="5">
        <v>2.2</v>
      </c>
      <c r="E17" s="5">
        <v>3.0</v>
      </c>
      <c r="F17" s="5">
        <v>0.0</v>
      </c>
      <c r="G17" s="5">
        <v>15.0</v>
      </c>
      <c r="H17" s="5">
        <v>1.5</v>
      </c>
    </row>
    <row r="18" ht="15.75" customHeight="1">
      <c r="A18" s="5">
        <v>6.3753637193329E13</v>
      </c>
      <c r="B18" s="6">
        <f t="shared" si="1"/>
        <v>1.126</v>
      </c>
      <c r="C18" s="5">
        <v>22.1</v>
      </c>
      <c r="D18" s="5">
        <v>4.1</v>
      </c>
      <c r="E18" s="5">
        <v>3.0</v>
      </c>
      <c r="F18" s="5">
        <v>0.0</v>
      </c>
      <c r="G18" s="5">
        <v>15.0</v>
      </c>
      <c r="H18" s="5">
        <v>2.4</v>
      </c>
    </row>
    <row r="19" ht="15.75" customHeight="1">
      <c r="A19" s="5">
        <v>6.3753637194459E13</v>
      </c>
      <c r="B19" s="6">
        <f t="shared" si="1"/>
        <v>1.13</v>
      </c>
      <c r="C19" s="5">
        <v>20.3</v>
      </c>
      <c r="D19" s="5">
        <v>2.3</v>
      </c>
      <c r="E19" s="5">
        <v>3.0</v>
      </c>
      <c r="F19" s="5">
        <v>0.0</v>
      </c>
      <c r="G19" s="5">
        <v>15.0</v>
      </c>
      <c r="H19" s="5">
        <v>1.4</v>
      </c>
    </row>
    <row r="20" ht="15.75" customHeight="1">
      <c r="A20" s="5">
        <v>6.3753637195578E13</v>
      </c>
      <c r="B20" s="6">
        <f t="shared" si="1"/>
        <v>1.119</v>
      </c>
      <c r="C20" s="5">
        <v>20.7</v>
      </c>
      <c r="D20" s="5">
        <v>2.7</v>
      </c>
      <c r="E20" s="5">
        <v>3.0</v>
      </c>
      <c r="F20" s="5">
        <v>0.0</v>
      </c>
      <c r="G20" s="5">
        <v>15.0</v>
      </c>
      <c r="H20" s="5">
        <v>1.4</v>
      </c>
    </row>
    <row r="21" ht="15.75" customHeight="1">
      <c r="A21" s="5">
        <v>6.3753637196708E13</v>
      </c>
      <c r="B21" s="6">
        <f t="shared" si="1"/>
        <v>1.13</v>
      </c>
      <c r="C21" s="5">
        <v>20.5</v>
      </c>
      <c r="D21" s="5">
        <v>2.5</v>
      </c>
      <c r="E21" s="5">
        <v>3.0</v>
      </c>
      <c r="F21" s="5">
        <v>0.0</v>
      </c>
      <c r="G21" s="5">
        <v>15.0</v>
      </c>
      <c r="H21" s="5">
        <v>1.6</v>
      </c>
    </row>
    <row r="22" ht="15.75" customHeight="1">
      <c r="A22" s="5">
        <v>6.3753637197846E13</v>
      </c>
      <c r="B22" s="6">
        <f t="shared" si="1"/>
        <v>1.138</v>
      </c>
      <c r="C22" s="5">
        <v>20.3</v>
      </c>
      <c r="D22" s="5">
        <v>2.3</v>
      </c>
      <c r="E22" s="5">
        <v>3.0</v>
      </c>
      <c r="F22" s="5">
        <v>0.0</v>
      </c>
      <c r="G22" s="5">
        <v>15.0</v>
      </c>
      <c r="H22" s="5">
        <v>1.1</v>
      </c>
    </row>
    <row r="23" ht="15.75" customHeight="1">
      <c r="A23" s="5">
        <v>6.3753637198975E13</v>
      </c>
      <c r="B23" s="6">
        <f t="shared" si="1"/>
        <v>1.129</v>
      </c>
      <c r="C23" s="5">
        <v>20.6</v>
      </c>
      <c r="D23" s="5">
        <v>2.6</v>
      </c>
      <c r="E23" s="5">
        <v>3.0</v>
      </c>
      <c r="F23" s="5">
        <v>0.0</v>
      </c>
      <c r="G23" s="5">
        <v>15.0</v>
      </c>
      <c r="H23" s="5">
        <v>2.0</v>
      </c>
    </row>
    <row r="24" ht="15.75" customHeight="1">
      <c r="A24" s="5">
        <v>6.3753637200109E13</v>
      </c>
      <c r="B24" s="6">
        <f t="shared" si="1"/>
        <v>1.134</v>
      </c>
      <c r="C24" s="5">
        <v>20.8</v>
      </c>
      <c r="D24" s="5">
        <v>2.8</v>
      </c>
      <c r="E24" s="5">
        <v>3.0</v>
      </c>
      <c r="F24" s="5">
        <v>0.0</v>
      </c>
      <c r="G24" s="5">
        <v>15.0</v>
      </c>
      <c r="H24" s="5">
        <v>1.6</v>
      </c>
    </row>
    <row r="25" ht="15.75" customHeight="1">
      <c r="A25" s="5">
        <v>6.3753637201242E13</v>
      </c>
      <c r="B25" s="6">
        <f t="shared" si="1"/>
        <v>1.133</v>
      </c>
      <c r="C25" s="5">
        <v>20.0</v>
      </c>
      <c r="D25" s="5">
        <v>2.0</v>
      </c>
      <c r="E25" s="5">
        <v>3.0</v>
      </c>
      <c r="F25" s="5">
        <v>0.0</v>
      </c>
      <c r="G25" s="5">
        <v>15.0</v>
      </c>
      <c r="H25" s="5">
        <v>1.3</v>
      </c>
    </row>
    <row r="26" ht="15.75" customHeight="1">
      <c r="A26" s="5">
        <v>6.3753637202366E13</v>
      </c>
      <c r="B26" s="6">
        <f t="shared" si="1"/>
        <v>1.124</v>
      </c>
      <c r="C26" s="5">
        <v>20.5</v>
      </c>
      <c r="D26" s="5">
        <v>2.5</v>
      </c>
      <c r="E26" s="5">
        <v>3.0</v>
      </c>
      <c r="F26" s="5">
        <v>0.0</v>
      </c>
      <c r="G26" s="5">
        <v>15.0</v>
      </c>
      <c r="H26" s="5">
        <v>1.4</v>
      </c>
    </row>
    <row r="27" ht="15.75" customHeight="1">
      <c r="A27" s="5">
        <v>6.375363720349E13</v>
      </c>
      <c r="B27" s="6">
        <f t="shared" si="1"/>
        <v>1.124</v>
      </c>
      <c r="C27" s="5">
        <v>21.0</v>
      </c>
      <c r="D27" s="5">
        <v>3.0</v>
      </c>
      <c r="E27" s="5">
        <v>3.0</v>
      </c>
      <c r="F27" s="5">
        <v>0.0</v>
      </c>
      <c r="G27" s="5">
        <v>15.0</v>
      </c>
      <c r="H27" s="5">
        <v>1.4</v>
      </c>
    </row>
    <row r="28" ht="15.75" customHeight="1">
      <c r="A28" s="5">
        <v>6.3753637204621E13</v>
      </c>
      <c r="B28" s="6">
        <f t="shared" si="1"/>
        <v>1.131</v>
      </c>
      <c r="C28" s="5">
        <v>20.9</v>
      </c>
      <c r="D28" s="5">
        <v>2.9</v>
      </c>
      <c r="E28" s="5">
        <v>3.0</v>
      </c>
      <c r="F28" s="5">
        <v>0.0</v>
      </c>
      <c r="G28" s="5">
        <v>15.0</v>
      </c>
      <c r="H28" s="5">
        <v>1.3</v>
      </c>
    </row>
    <row r="29" ht="15.75" customHeight="1">
      <c r="A29" s="5">
        <v>6.3753637205738E13</v>
      </c>
      <c r="B29" s="6">
        <f t="shared" si="1"/>
        <v>1.117</v>
      </c>
      <c r="C29" s="5">
        <v>20.9</v>
      </c>
      <c r="D29" s="5">
        <v>2.9</v>
      </c>
      <c r="E29" s="5">
        <v>3.0</v>
      </c>
      <c r="F29" s="5">
        <v>0.0</v>
      </c>
      <c r="G29" s="5">
        <v>15.0</v>
      </c>
      <c r="H29" s="5">
        <v>2.0</v>
      </c>
    </row>
    <row r="30" ht="15.75" customHeight="1">
      <c r="A30" s="5">
        <v>6.3753637206866E13</v>
      </c>
      <c r="B30" s="6">
        <f t="shared" si="1"/>
        <v>1.128</v>
      </c>
      <c r="C30" s="5">
        <v>20.0</v>
      </c>
      <c r="D30" s="5">
        <v>2.0</v>
      </c>
      <c r="E30" s="5">
        <v>3.0</v>
      </c>
      <c r="F30" s="5">
        <v>0.0</v>
      </c>
      <c r="G30" s="5">
        <v>15.0</v>
      </c>
      <c r="H30" s="5">
        <v>1.2</v>
      </c>
    </row>
    <row r="31" ht="15.75" customHeight="1">
      <c r="A31" s="5">
        <v>6.3753637207999E13</v>
      </c>
      <c r="B31" s="6">
        <f t="shared" si="1"/>
        <v>1.133</v>
      </c>
      <c r="C31" s="5">
        <v>20.9</v>
      </c>
      <c r="D31" s="5">
        <v>2.9</v>
      </c>
      <c r="E31" s="5">
        <v>3.0</v>
      </c>
      <c r="F31" s="5">
        <v>0.0</v>
      </c>
      <c r="G31" s="5">
        <v>15.0</v>
      </c>
      <c r="H31" s="5">
        <v>1.6</v>
      </c>
    </row>
    <row r="32" ht="15.75" customHeight="1">
      <c r="A32" s="5">
        <v>6.3753637209115E13</v>
      </c>
      <c r="B32" s="6">
        <f t="shared" si="1"/>
        <v>1.116</v>
      </c>
      <c r="C32" s="5">
        <v>21.1</v>
      </c>
      <c r="D32" s="5">
        <v>3.1</v>
      </c>
      <c r="E32" s="5">
        <v>3.0</v>
      </c>
      <c r="F32" s="5">
        <v>0.0</v>
      </c>
      <c r="G32" s="5">
        <v>15.0</v>
      </c>
      <c r="H32" s="5">
        <v>1.4</v>
      </c>
    </row>
    <row r="33" ht="15.75" customHeight="1">
      <c r="A33" s="5">
        <v>6.3753637210227E13</v>
      </c>
      <c r="B33" s="6">
        <f t="shared" si="1"/>
        <v>1.112</v>
      </c>
      <c r="C33" s="5">
        <v>21.3</v>
      </c>
      <c r="D33" s="5">
        <v>3.3</v>
      </c>
      <c r="E33" s="5">
        <v>3.0</v>
      </c>
      <c r="F33" s="5">
        <v>0.0</v>
      </c>
      <c r="G33" s="5">
        <v>15.0</v>
      </c>
      <c r="H33" s="5">
        <v>2.6</v>
      </c>
    </row>
    <row r="34" ht="15.75" customHeight="1">
      <c r="A34" s="5">
        <v>6.3753637211364E13</v>
      </c>
      <c r="B34" s="6">
        <f t="shared" si="1"/>
        <v>1.137</v>
      </c>
      <c r="C34" s="5">
        <v>21.0</v>
      </c>
      <c r="D34" s="5">
        <v>3.0</v>
      </c>
      <c r="E34" s="5">
        <v>3.0</v>
      </c>
      <c r="F34" s="5">
        <v>0.0</v>
      </c>
      <c r="G34" s="5">
        <v>15.0</v>
      </c>
      <c r="H34" s="5">
        <v>1.4</v>
      </c>
    </row>
    <row r="35" ht="15.75" customHeight="1">
      <c r="A35" s="5">
        <v>6.3753637212501E13</v>
      </c>
      <c r="B35" s="6">
        <f t="shared" si="1"/>
        <v>1.137</v>
      </c>
      <c r="C35" s="5">
        <v>21.5</v>
      </c>
      <c r="D35" s="5">
        <v>3.5</v>
      </c>
      <c r="E35" s="5">
        <v>3.0</v>
      </c>
      <c r="F35" s="5">
        <v>0.0</v>
      </c>
      <c r="G35" s="5">
        <v>15.0</v>
      </c>
      <c r="H35" s="5">
        <v>1.5</v>
      </c>
    </row>
    <row r="36" ht="15.75" customHeight="1">
      <c r="A36" s="5">
        <v>6.3753637213636E13</v>
      </c>
      <c r="B36" s="6">
        <f t="shared" si="1"/>
        <v>1.135</v>
      </c>
      <c r="C36" s="5">
        <v>20.7</v>
      </c>
      <c r="D36" s="5">
        <v>2.7</v>
      </c>
      <c r="E36" s="5">
        <v>3.0</v>
      </c>
      <c r="F36" s="5">
        <v>0.0</v>
      </c>
      <c r="G36" s="5">
        <v>15.0</v>
      </c>
      <c r="H36" s="5">
        <v>1.8</v>
      </c>
    </row>
    <row r="37" ht="15.75" customHeight="1">
      <c r="A37" s="5">
        <v>6.3753637214762E13</v>
      </c>
      <c r="B37" s="6">
        <f t="shared" si="1"/>
        <v>1.126</v>
      </c>
      <c r="C37" s="5">
        <v>20.3</v>
      </c>
      <c r="D37" s="5">
        <v>2.3</v>
      </c>
      <c r="E37" s="5">
        <v>3.0</v>
      </c>
      <c r="F37" s="5">
        <v>0.0</v>
      </c>
      <c r="G37" s="5">
        <v>15.0</v>
      </c>
      <c r="H37" s="5">
        <v>1.5</v>
      </c>
    </row>
    <row r="38" ht="15.75" customHeight="1">
      <c r="A38" s="5">
        <v>6.3753637215903E13</v>
      </c>
      <c r="B38" s="6">
        <f t="shared" si="1"/>
        <v>1.141</v>
      </c>
      <c r="C38" s="5">
        <v>20.9</v>
      </c>
      <c r="D38" s="5">
        <v>2.9</v>
      </c>
      <c r="E38" s="5">
        <v>3.0</v>
      </c>
      <c r="F38" s="5">
        <v>0.0</v>
      </c>
      <c r="G38" s="5">
        <v>15.0</v>
      </c>
      <c r="H38" s="5">
        <v>1.4</v>
      </c>
    </row>
    <row r="39" ht="15.75" customHeight="1">
      <c r="A39" s="5">
        <v>6.3753637217051E13</v>
      </c>
      <c r="B39" s="6">
        <f t="shared" si="1"/>
        <v>1.148</v>
      </c>
      <c r="C39" s="5">
        <v>21.3</v>
      </c>
      <c r="D39" s="5">
        <v>3.3</v>
      </c>
      <c r="E39" s="5">
        <v>3.0</v>
      </c>
      <c r="F39" s="5">
        <v>0.0</v>
      </c>
      <c r="G39" s="5">
        <v>15.0</v>
      </c>
      <c r="H39" s="5">
        <v>2.2</v>
      </c>
    </row>
    <row r="40" ht="15.75" customHeight="1">
      <c r="A40" s="5">
        <v>6.3753637218176E13</v>
      </c>
      <c r="B40" s="6">
        <f t="shared" si="1"/>
        <v>1.125</v>
      </c>
      <c r="C40" s="5">
        <v>21.2</v>
      </c>
      <c r="D40" s="5">
        <v>3.2</v>
      </c>
      <c r="E40" s="5">
        <v>3.0</v>
      </c>
      <c r="F40" s="5">
        <v>0.0</v>
      </c>
      <c r="G40" s="5">
        <v>15.0</v>
      </c>
      <c r="H40" s="5">
        <v>1.7</v>
      </c>
    </row>
    <row r="41" ht="15.75" customHeight="1">
      <c r="A41" s="5">
        <v>6.3753637219303E13</v>
      </c>
      <c r="B41" s="6">
        <f t="shared" si="1"/>
        <v>1.127</v>
      </c>
      <c r="C41" s="5">
        <v>20.5</v>
      </c>
      <c r="D41" s="5">
        <v>2.5</v>
      </c>
      <c r="E41" s="5">
        <v>3.0</v>
      </c>
      <c r="F41" s="5">
        <v>0.0</v>
      </c>
      <c r="G41" s="5">
        <v>15.0</v>
      </c>
      <c r="H41" s="5">
        <v>1.5</v>
      </c>
    </row>
    <row r="42" ht="15.75" customHeight="1">
      <c r="A42" s="5">
        <v>6.375363722045E13</v>
      </c>
      <c r="B42" s="6">
        <f t="shared" si="1"/>
        <v>1.147</v>
      </c>
      <c r="C42" s="5">
        <v>21.5</v>
      </c>
      <c r="D42" s="5">
        <v>3.4</v>
      </c>
      <c r="E42" s="5">
        <v>3.0</v>
      </c>
      <c r="F42" s="5">
        <v>0.0</v>
      </c>
      <c r="G42" s="5">
        <v>15.0</v>
      </c>
      <c r="H42" s="5">
        <v>1.7</v>
      </c>
    </row>
    <row r="43" ht="15.75" customHeight="1">
      <c r="A43" s="5">
        <v>6.3753637221601E13</v>
      </c>
      <c r="B43" s="6">
        <f t="shared" si="1"/>
        <v>1.151</v>
      </c>
      <c r="C43" s="5">
        <v>20.5</v>
      </c>
      <c r="D43" s="5">
        <v>2.5</v>
      </c>
      <c r="E43" s="5">
        <v>3.0</v>
      </c>
      <c r="F43" s="5">
        <v>0.0</v>
      </c>
      <c r="G43" s="5">
        <v>15.0</v>
      </c>
      <c r="H43" s="5">
        <v>1.4</v>
      </c>
    </row>
    <row r="44" ht="15.75" customHeight="1">
      <c r="A44" s="5">
        <v>6.3753637222745E13</v>
      </c>
      <c r="B44" s="6">
        <f t="shared" si="1"/>
        <v>1.144</v>
      </c>
      <c r="C44" s="5">
        <v>21.9</v>
      </c>
      <c r="D44" s="5">
        <v>3.9</v>
      </c>
      <c r="E44" s="5">
        <v>3.0</v>
      </c>
      <c r="F44" s="5">
        <v>0.0</v>
      </c>
      <c r="G44" s="5">
        <v>15.0</v>
      </c>
      <c r="H44" s="5">
        <v>2.1</v>
      </c>
    </row>
    <row r="45" ht="15.75" customHeight="1">
      <c r="A45" s="5">
        <v>6.375363722387E13</v>
      </c>
      <c r="B45" s="6">
        <f t="shared" si="1"/>
        <v>1.125</v>
      </c>
      <c r="C45" s="5">
        <v>20.8</v>
      </c>
      <c r="D45" s="5">
        <v>2.8</v>
      </c>
      <c r="E45" s="5">
        <v>3.0</v>
      </c>
      <c r="F45" s="5">
        <v>0.0</v>
      </c>
      <c r="G45" s="5">
        <v>15.0</v>
      </c>
      <c r="H45" s="5">
        <v>1.5</v>
      </c>
    </row>
    <row r="46" ht="15.75" customHeight="1">
      <c r="A46" s="5">
        <v>6.3753637224992E13</v>
      </c>
      <c r="B46" s="6">
        <f t="shared" si="1"/>
        <v>1.122</v>
      </c>
      <c r="C46" s="5">
        <v>19.7</v>
      </c>
      <c r="D46" s="5">
        <v>1.7</v>
      </c>
      <c r="E46" s="5">
        <v>3.0</v>
      </c>
      <c r="F46" s="5">
        <v>0.0</v>
      </c>
      <c r="G46" s="5">
        <v>15.0</v>
      </c>
      <c r="H46" s="5">
        <v>1.4</v>
      </c>
    </row>
    <row r="47" ht="15.75" customHeight="1">
      <c r="A47" s="5">
        <v>6.3753637226125E13</v>
      </c>
      <c r="B47" s="6">
        <f t="shared" si="1"/>
        <v>1.133</v>
      </c>
      <c r="C47" s="5">
        <v>20.8</v>
      </c>
      <c r="D47" s="5">
        <v>2.8</v>
      </c>
      <c r="E47" s="5">
        <v>3.0</v>
      </c>
      <c r="F47" s="5">
        <v>0.0</v>
      </c>
      <c r="G47" s="5">
        <v>15.0</v>
      </c>
      <c r="H47" s="5">
        <v>1.5</v>
      </c>
    </row>
    <row r="48" ht="15.75" customHeight="1">
      <c r="A48" s="5">
        <v>6.3753637227269E13</v>
      </c>
      <c r="B48" s="6">
        <f t="shared" si="1"/>
        <v>1.144</v>
      </c>
      <c r="C48" s="5">
        <v>19.9</v>
      </c>
      <c r="D48" s="5">
        <v>1.9</v>
      </c>
      <c r="E48" s="5">
        <v>3.0</v>
      </c>
      <c r="F48" s="5">
        <v>0.0</v>
      </c>
      <c r="G48" s="5">
        <v>15.0</v>
      </c>
      <c r="H48" s="5">
        <v>1.3</v>
      </c>
    </row>
    <row r="49" ht="15.75" customHeight="1">
      <c r="A49" s="5">
        <v>6.3753637228402E13</v>
      </c>
      <c r="B49" s="6">
        <f t="shared" si="1"/>
        <v>1.133</v>
      </c>
      <c r="C49" s="5">
        <v>22.0</v>
      </c>
      <c r="D49" s="5">
        <v>4.0</v>
      </c>
      <c r="E49" s="5">
        <v>3.0</v>
      </c>
      <c r="F49" s="5">
        <v>0.0</v>
      </c>
      <c r="G49" s="5">
        <v>15.0</v>
      </c>
      <c r="H49" s="5">
        <v>2.3</v>
      </c>
    </row>
    <row r="50" ht="15.75" customHeight="1">
      <c r="A50" s="5">
        <v>6.3753637229532E13</v>
      </c>
      <c r="B50" s="6">
        <f t="shared" si="1"/>
        <v>1.13</v>
      </c>
      <c r="C50" s="5">
        <v>20.4</v>
      </c>
      <c r="D50" s="5">
        <v>2.4</v>
      </c>
      <c r="E50" s="5">
        <v>3.0</v>
      </c>
      <c r="F50" s="5">
        <v>0.0</v>
      </c>
      <c r="G50" s="5">
        <v>15.0</v>
      </c>
      <c r="H50" s="5">
        <v>1.6</v>
      </c>
    </row>
    <row r="51" ht="15.75" customHeight="1">
      <c r="A51" s="5">
        <v>6.3753637230659E13</v>
      </c>
      <c r="B51" s="6">
        <f t="shared" si="1"/>
        <v>1.127</v>
      </c>
      <c r="C51" s="5">
        <v>21.1</v>
      </c>
      <c r="D51" s="5">
        <v>3.1</v>
      </c>
      <c r="E51" s="5">
        <v>3.0</v>
      </c>
      <c r="F51" s="5">
        <v>0.0</v>
      </c>
      <c r="G51" s="5">
        <v>15.0</v>
      </c>
      <c r="H51" s="5">
        <v>1.5</v>
      </c>
    </row>
    <row r="52" ht="15.75" customHeight="1">
      <c r="A52" s="5">
        <v>6.3753637231787E13</v>
      </c>
      <c r="B52" s="6">
        <f t="shared" si="1"/>
        <v>1.128</v>
      </c>
      <c r="C52" s="5">
        <v>20.6</v>
      </c>
      <c r="D52" s="5">
        <v>2.6</v>
      </c>
      <c r="E52" s="5">
        <v>3.0</v>
      </c>
      <c r="F52" s="5">
        <v>0.0</v>
      </c>
      <c r="G52" s="5">
        <v>15.0</v>
      </c>
      <c r="H52" s="5">
        <v>1.5</v>
      </c>
    </row>
    <row r="53" ht="15.75" customHeight="1">
      <c r="A53" s="5">
        <v>6.3753637232929E13</v>
      </c>
      <c r="B53" s="6">
        <f t="shared" si="1"/>
        <v>1.142</v>
      </c>
      <c r="C53" s="5">
        <v>21.1</v>
      </c>
      <c r="D53" s="5">
        <v>3.1</v>
      </c>
      <c r="E53" s="5">
        <v>3.0</v>
      </c>
      <c r="F53" s="5">
        <v>0.0</v>
      </c>
      <c r="G53" s="5">
        <v>15.0</v>
      </c>
      <c r="H53" s="5">
        <v>1.6</v>
      </c>
    </row>
    <row r="54" ht="15.75" customHeight="1">
      <c r="A54" s="5">
        <v>6.3753637234048E13</v>
      </c>
      <c r="B54" s="6">
        <f t="shared" si="1"/>
        <v>1.119</v>
      </c>
      <c r="C54" s="5">
        <v>21.8</v>
      </c>
      <c r="D54" s="5">
        <v>3.8</v>
      </c>
      <c r="E54" s="5">
        <v>3.0</v>
      </c>
      <c r="F54" s="5">
        <v>0.0</v>
      </c>
      <c r="G54" s="5">
        <v>15.0</v>
      </c>
      <c r="H54" s="5">
        <v>2.7</v>
      </c>
    </row>
    <row r="55" ht="15.75" customHeight="1">
      <c r="A55" s="5">
        <v>6.3753637235189E13</v>
      </c>
      <c r="B55" s="6">
        <f t="shared" si="1"/>
        <v>1.141</v>
      </c>
      <c r="C55" s="5">
        <v>20.8</v>
      </c>
      <c r="D55" s="5">
        <v>2.8</v>
      </c>
      <c r="E55" s="5">
        <v>3.0</v>
      </c>
      <c r="F55" s="5">
        <v>0.0</v>
      </c>
      <c r="G55" s="5">
        <v>15.0</v>
      </c>
      <c r="H55" s="5">
        <v>1.6</v>
      </c>
    </row>
    <row r="56" ht="15.75" customHeight="1">
      <c r="A56" s="5">
        <v>6.3753637236322E13</v>
      </c>
      <c r="B56" s="6">
        <f t="shared" si="1"/>
        <v>1.133</v>
      </c>
      <c r="C56" s="5">
        <v>21.0</v>
      </c>
      <c r="D56" s="5">
        <v>3.0</v>
      </c>
      <c r="E56" s="5">
        <v>3.0</v>
      </c>
      <c r="F56" s="5">
        <v>0.0</v>
      </c>
      <c r="G56" s="5">
        <v>15.0</v>
      </c>
      <c r="H56" s="5">
        <v>1.5</v>
      </c>
    </row>
    <row r="57" ht="15.75" customHeight="1">
      <c r="A57" s="5">
        <v>6.3753637237444E13</v>
      </c>
      <c r="B57" s="6">
        <f t="shared" si="1"/>
        <v>1.122</v>
      </c>
      <c r="C57" s="5">
        <v>20.3</v>
      </c>
      <c r="D57" s="5">
        <v>2.3</v>
      </c>
      <c r="E57" s="5">
        <v>3.0</v>
      </c>
      <c r="F57" s="5">
        <v>0.0</v>
      </c>
      <c r="G57" s="5">
        <v>15.0</v>
      </c>
      <c r="H57" s="5">
        <v>1.5</v>
      </c>
    </row>
    <row r="58" ht="15.75" customHeight="1">
      <c r="A58" s="5">
        <v>6.3753637238567E13</v>
      </c>
      <c r="B58" s="6">
        <f t="shared" si="1"/>
        <v>1.123</v>
      </c>
      <c r="C58" s="5">
        <v>22.0</v>
      </c>
      <c r="D58" s="5">
        <v>4.0</v>
      </c>
      <c r="E58" s="5">
        <v>3.0</v>
      </c>
      <c r="F58" s="5">
        <v>0.0</v>
      </c>
      <c r="G58" s="5">
        <v>15.0</v>
      </c>
      <c r="H58" s="5">
        <v>1.6</v>
      </c>
    </row>
    <row r="59" ht="15.75" customHeight="1">
      <c r="A59" s="5">
        <v>6.3753637239696E13</v>
      </c>
      <c r="B59" s="6">
        <f t="shared" si="1"/>
        <v>1.129</v>
      </c>
      <c r="C59" s="5">
        <v>21.3</v>
      </c>
      <c r="D59" s="5">
        <v>3.3</v>
      </c>
      <c r="E59" s="5">
        <v>3.0</v>
      </c>
      <c r="F59" s="5">
        <v>0.0</v>
      </c>
      <c r="G59" s="5">
        <v>15.0</v>
      </c>
      <c r="H59" s="5">
        <v>2.5</v>
      </c>
    </row>
    <row r="60" ht="15.75" customHeight="1">
      <c r="A60" s="5">
        <v>6.3753637240824E13</v>
      </c>
      <c r="B60" s="6">
        <f t="shared" si="1"/>
        <v>1.128</v>
      </c>
      <c r="C60" s="5">
        <v>20.6</v>
      </c>
      <c r="D60" s="5">
        <v>2.6</v>
      </c>
      <c r="E60" s="5">
        <v>3.0</v>
      </c>
      <c r="F60" s="5">
        <v>0.0</v>
      </c>
      <c r="G60" s="5">
        <v>15.0</v>
      </c>
      <c r="H60" s="5">
        <v>1.4</v>
      </c>
    </row>
    <row r="61" ht="15.75" customHeight="1">
      <c r="A61" s="5">
        <v>6.3753637241967E13</v>
      </c>
      <c r="B61" s="6">
        <f t="shared" si="1"/>
        <v>1.143</v>
      </c>
      <c r="C61" s="5">
        <v>19.9</v>
      </c>
      <c r="D61" s="5">
        <v>1.9</v>
      </c>
      <c r="E61" s="5">
        <v>3.0</v>
      </c>
      <c r="F61" s="5">
        <v>0.0</v>
      </c>
      <c r="G61" s="5">
        <v>15.0</v>
      </c>
      <c r="H61" s="5">
        <v>1.3</v>
      </c>
    </row>
    <row r="62" ht="15.75" customHeight="1">
      <c r="A62" s="5">
        <v>6.3753637243072E13</v>
      </c>
      <c r="B62" s="6">
        <f t="shared" si="1"/>
        <v>1.105</v>
      </c>
      <c r="C62" s="5">
        <v>20.6</v>
      </c>
      <c r="D62" s="5">
        <v>2.6</v>
      </c>
      <c r="E62" s="5">
        <v>3.0</v>
      </c>
      <c r="F62" s="5">
        <v>0.0</v>
      </c>
      <c r="G62" s="5">
        <v>15.0</v>
      </c>
      <c r="H62" s="5">
        <v>1.4</v>
      </c>
    </row>
    <row r="63" ht="15.75" customHeight="1">
      <c r="A63" s="5">
        <v>6.3753637244193E13</v>
      </c>
      <c r="B63" s="6">
        <f t="shared" si="1"/>
        <v>1.121</v>
      </c>
      <c r="C63" s="5">
        <v>21.7</v>
      </c>
      <c r="D63" s="5">
        <v>3.7</v>
      </c>
      <c r="E63" s="5">
        <v>3.0</v>
      </c>
      <c r="F63" s="5">
        <v>0.0</v>
      </c>
      <c r="G63" s="5">
        <v>15.0</v>
      </c>
      <c r="H63" s="5">
        <v>1.6</v>
      </c>
    </row>
    <row r="64" ht="15.75" customHeight="1">
      <c r="A64" s="5">
        <v>6.3753637245317E13</v>
      </c>
      <c r="B64" s="6">
        <f t="shared" si="1"/>
        <v>1.124</v>
      </c>
      <c r="C64" s="5">
        <v>21.9</v>
      </c>
      <c r="D64" s="5">
        <v>3.9</v>
      </c>
      <c r="E64" s="5">
        <v>3.0</v>
      </c>
      <c r="F64" s="5">
        <v>0.0</v>
      </c>
      <c r="G64" s="5">
        <v>15.0</v>
      </c>
      <c r="H64" s="5">
        <v>2.2</v>
      </c>
    </row>
    <row r="65" ht="15.75" customHeight="1">
      <c r="A65" s="5">
        <v>6.3753637246447E13</v>
      </c>
      <c r="B65" s="6">
        <f t="shared" si="1"/>
        <v>1.13</v>
      </c>
      <c r="C65" s="5">
        <v>19.8</v>
      </c>
      <c r="D65" s="5">
        <v>1.8</v>
      </c>
      <c r="E65" s="5">
        <v>3.0</v>
      </c>
      <c r="F65" s="5">
        <v>0.0</v>
      </c>
      <c r="G65" s="5">
        <v>15.0</v>
      </c>
      <c r="H65" s="5">
        <v>1.5</v>
      </c>
    </row>
    <row r="66" ht="15.75" customHeight="1">
      <c r="A66" s="5">
        <v>6.3753637247576E13</v>
      </c>
      <c r="B66" s="6">
        <f t="shared" si="1"/>
        <v>1.129</v>
      </c>
      <c r="C66" s="5">
        <v>21.4</v>
      </c>
      <c r="D66" s="5">
        <v>3.4</v>
      </c>
      <c r="E66" s="5">
        <v>3.0</v>
      </c>
      <c r="F66" s="5">
        <v>0.0</v>
      </c>
      <c r="G66" s="5">
        <v>15.0</v>
      </c>
      <c r="H66" s="5">
        <v>1.5</v>
      </c>
    </row>
    <row r="67" ht="15.75" customHeight="1">
      <c r="A67" s="5">
        <v>6.3753637248688E13</v>
      </c>
      <c r="B67" s="6">
        <f t="shared" si="1"/>
        <v>1.112</v>
      </c>
      <c r="C67" s="5">
        <v>20.4</v>
      </c>
      <c r="D67" s="5">
        <v>2.4</v>
      </c>
      <c r="E67" s="5">
        <v>3.0</v>
      </c>
      <c r="F67" s="5">
        <v>0.0</v>
      </c>
      <c r="G67" s="5">
        <v>15.0</v>
      </c>
      <c r="H67" s="5">
        <v>1.5</v>
      </c>
    </row>
    <row r="68" ht="15.75" customHeight="1">
      <c r="A68" s="5">
        <v>6.3753637249822E13</v>
      </c>
      <c r="B68" s="6">
        <f t="shared" si="1"/>
        <v>1.134</v>
      </c>
      <c r="C68" s="5">
        <v>20.1</v>
      </c>
      <c r="D68" s="5">
        <v>2.0</v>
      </c>
      <c r="E68" s="5">
        <v>3.0</v>
      </c>
      <c r="F68" s="5">
        <v>0.0</v>
      </c>
      <c r="G68" s="5">
        <v>15.0</v>
      </c>
      <c r="H68" s="5">
        <v>1.2</v>
      </c>
    </row>
    <row r="69" ht="15.75" customHeight="1">
      <c r="A69" s="5">
        <v>6.3753637250949E13</v>
      </c>
      <c r="B69" s="6">
        <f t="shared" si="1"/>
        <v>1.127</v>
      </c>
      <c r="C69" s="5">
        <v>21.7</v>
      </c>
      <c r="D69" s="5">
        <v>3.7</v>
      </c>
      <c r="E69" s="5">
        <v>3.0</v>
      </c>
      <c r="F69" s="5">
        <v>0.0</v>
      </c>
      <c r="G69" s="5">
        <v>15.0</v>
      </c>
      <c r="H69" s="5">
        <v>2.7</v>
      </c>
    </row>
    <row r="70" ht="15.75" customHeight="1">
      <c r="A70" s="5">
        <v>6.3753637252061E13</v>
      </c>
      <c r="B70" s="6">
        <f t="shared" si="1"/>
        <v>1.112</v>
      </c>
      <c r="C70" s="5">
        <v>20.9</v>
      </c>
      <c r="D70" s="5">
        <v>2.9</v>
      </c>
      <c r="E70" s="5">
        <v>3.0</v>
      </c>
      <c r="F70" s="5">
        <v>0.0</v>
      </c>
      <c r="G70" s="5">
        <v>15.0</v>
      </c>
      <c r="H70" s="5">
        <v>1.6</v>
      </c>
    </row>
    <row r="71" ht="15.75" customHeight="1">
      <c r="A71" s="5">
        <v>6.3753637253175E13</v>
      </c>
      <c r="B71" s="6">
        <f t="shared" si="1"/>
        <v>1.114</v>
      </c>
      <c r="C71" s="5">
        <v>21.1</v>
      </c>
      <c r="D71" s="5">
        <v>3.1</v>
      </c>
      <c r="E71" s="5">
        <v>3.0</v>
      </c>
      <c r="F71" s="5">
        <v>0.0</v>
      </c>
      <c r="G71" s="5">
        <v>15.0</v>
      </c>
      <c r="H71" s="5">
        <v>1.7</v>
      </c>
    </row>
    <row r="72" ht="15.75" customHeight="1">
      <c r="A72" s="5">
        <v>6.375363725431E13</v>
      </c>
      <c r="B72" s="6">
        <f t="shared" si="1"/>
        <v>1.135</v>
      </c>
      <c r="C72" s="5">
        <v>20.4</v>
      </c>
      <c r="D72" s="5">
        <v>2.4</v>
      </c>
      <c r="E72" s="5">
        <v>3.0</v>
      </c>
      <c r="F72" s="5">
        <v>0.0</v>
      </c>
      <c r="G72" s="5">
        <v>15.0</v>
      </c>
      <c r="H72" s="5">
        <v>1.4</v>
      </c>
    </row>
    <row r="73" ht="15.75" customHeight="1">
      <c r="A73" s="5">
        <v>6.3753637255426E13</v>
      </c>
      <c r="B73" s="6">
        <f t="shared" si="1"/>
        <v>1.116</v>
      </c>
      <c r="C73" s="5">
        <v>20.9</v>
      </c>
      <c r="D73" s="5">
        <v>2.9</v>
      </c>
      <c r="E73" s="5">
        <v>3.0</v>
      </c>
      <c r="F73" s="5">
        <v>0.0</v>
      </c>
      <c r="G73" s="5">
        <v>15.0</v>
      </c>
      <c r="H73" s="5">
        <v>2.4</v>
      </c>
    </row>
    <row r="74" ht="15.75" customHeight="1">
      <c r="A74" s="5">
        <v>6.3753637256557E13</v>
      </c>
      <c r="B74" s="6">
        <f t="shared" si="1"/>
        <v>1.131</v>
      </c>
      <c r="C74" s="5">
        <v>20.7</v>
      </c>
      <c r="D74" s="5">
        <v>2.7</v>
      </c>
      <c r="E74" s="5">
        <v>3.0</v>
      </c>
      <c r="F74" s="5">
        <v>0.0</v>
      </c>
      <c r="G74" s="5">
        <v>15.0</v>
      </c>
      <c r="H74" s="5">
        <v>1.6</v>
      </c>
    </row>
    <row r="75" ht="15.75" customHeight="1">
      <c r="A75" s="5">
        <v>6.3753637257682E13</v>
      </c>
      <c r="B75" s="6">
        <f t="shared" si="1"/>
        <v>1.125</v>
      </c>
      <c r="C75" s="5">
        <v>20.2</v>
      </c>
      <c r="D75" s="5">
        <v>2.2</v>
      </c>
      <c r="E75" s="5">
        <v>3.0</v>
      </c>
      <c r="F75" s="5">
        <v>0.0</v>
      </c>
      <c r="G75" s="5">
        <v>15.0</v>
      </c>
      <c r="H75" s="5">
        <v>1.3</v>
      </c>
    </row>
    <row r="76" ht="15.75" customHeight="1">
      <c r="A76" s="5">
        <v>6.37536372588E13</v>
      </c>
      <c r="B76" s="6">
        <f t="shared" si="1"/>
        <v>1.118</v>
      </c>
      <c r="C76" s="5">
        <v>20.7</v>
      </c>
      <c r="D76" s="5">
        <v>2.7</v>
      </c>
      <c r="E76" s="5">
        <v>3.0</v>
      </c>
      <c r="F76" s="5">
        <v>0.0</v>
      </c>
      <c r="G76" s="5">
        <v>15.0</v>
      </c>
      <c r="H76" s="5">
        <v>1.5</v>
      </c>
    </row>
    <row r="77" ht="15.75" customHeight="1">
      <c r="A77" s="5">
        <v>6.3753637259932E13</v>
      </c>
      <c r="B77" s="6">
        <f t="shared" si="1"/>
        <v>1.132</v>
      </c>
      <c r="C77" s="5">
        <v>20.5</v>
      </c>
      <c r="D77" s="5">
        <v>2.5</v>
      </c>
      <c r="E77" s="5">
        <v>3.0</v>
      </c>
      <c r="F77" s="5">
        <v>0.0</v>
      </c>
      <c r="G77" s="5">
        <v>15.0</v>
      </c>
      <c r="H77" s="5">
        <v>1.6</v>
      </c>
    </row>
    <row r="78" ht="15.75" customHeight="1">
      <c r="A78" s="5">
        <v>6.3753637261067E13</v>
      </c>
      <c r="B78" s="6">
        <f t="shared" si="1"/>
        <v>1.135</v>
      </c>
      <c r="C78" s="5">
        <v>21.7</v>
      </c>
      <c r="D78" s="5">
        <v>3.7</v>
      </c>
      <c r="E78" s="5">
        <v>3.0</v>
      </c>
      <c r="F78" s="5">
        <v>0.0</v>
      </c>
      <c r="G78" s="5">
        <v>15.0</v>
      </c>
      <c r="H78" s="5">
        <v>2.2</v>
      </c>
    </row>
    <row r="79" ht="15.75" customHeight="1">
      <c r="A79" s="5">
        <v>6.3753637262202E13</v>
      </c>
      <c r="B79" s="6">
        <f t="shared" si="1"/>
        <v>1.135</v>
      </c>
      <c r="C79" s="5">
        <v>20.5</v>
      </c>
      <c r="D79" s="5">
        <v>2.5</v>
      </c>
      <c r="E79" s="5">
        <v>3.0</v>
      </c>
      <c r="F79" s="5">
        <v>0.0</v>
      </c>
      <c r="G79" s="5">
        <v>15.0</v>
      </c>
      <c r="H79" s="5">
        <v>1.5</v>
      </c>
    </row>
    <row r="80" ht="15.75" customHeight="1">
      <c r="A80" s="5">
        <v>6.3753637263312E13</v>
      </c>
      <c r="B80" s="6">
        <f t="shared" si="1"/>
        <v>1.11</v>
      </c>
      <c r="C80" s="5">
        <v>21.6</v>
      </c>
      <c r="D80" s="5">
        <v>3.6</v>
      </c>
      <c r="E80" s="5">
        <v>3.0</v>
      </c>
      <c r="F80" s="5">
        <v>0.0</v>
      </c>
      <c r="G80" s="5">
        <v>15.0</v>
      </c>
      <c r="H80" s="5">
        <v>1.4</v>
      </c>
    </row>
    <row r="81" ht="15.75" customHeight="1">
      <c r="A81" s="5">
        <v>6.3753637264426E13</v>
      </c>
      <c r="B81" s="6">
        <f t="shared" si="1"/>
        <v>1.114</v>
      </c>
      <c r="C81" s="5">
        <v>20.9</v>
      </c>
      <c r="D81" s="5">
        <v>2.9</v>
      </c>
      <c r="E81" s="5">
        <v>3.0</v>
      </c>
      <c r="F81" s="5">
        <v>0.0</v>
      </c>
      <c r="G81" s="5">
        <v>15.0</v>
      </c>
      <c r="H81" s="5">
        <v>1.5</v>
      </c>
    </row>
    <row r="82" ht="15.75" customHeight="1">
      <c r="A82" s="5">
        <v>6.3753637265559E13</v>
      </c>
      <c r="B82" s="6">
        <f t="shared" si="1"/>
        <v>1.133</v>
      </c>
      <c r="C82" s="5">
        <v>20.8</v>
      </c>
      <c r="D82" s="5">
        <v>2.8</v>
      </c>
      <c r="E82" s="5">
        <v>3.0</v>
      </c>
      <c r="F82" s="5">
        <v>0.0</v>
      </c>
      <c r="G82" s="5">
        <v>15.0</v>
      </c>
      <c r="H82" s="5">
        <v>1.6</v>
      </c>
    </row>
    <row r="83" ht="15.75" customHeight="1">
      <c r="A83" s="5">
        <v>6.3753637266674E13</v>
      </c>
      <c r="B83" s="6">
        <f t="shared" si="1"/>
        <v>1.115</v>
      </c>
      <c r="C83" s="5">
        <v>21.0</v>
      </c>
      <c r="D83" s="5">
        <v>2.9</v>
      </c>
      <c r="E83" s="5">
        <v>3.0</v>
      </c>
      <c r="F83" s="5">
        <v>0.0</v>
      </c>
      <c r="G83" s="5">
        <v>15.0</v>
      </c>
      <c r="H83" s="5">
        <v>2.2</v>
      </c>
    </row>
    <row r="84" ht="15.75" customHeight="1">
      <c r="A84" s="5">
        <v>6.3753637267813E13</v>
      </c>
      <c r="B84" s="6">
        <f t="shared" si="1"/>
        <v>1.139</v>
      </c>
      <c r="C84" s="5">
        <v>22.9</v>
      </c>
      <c r="D84" s="5">
        <v>4.9</v>
      </c>
      <c r="E84" s="5">
        <v>3.0</v>
      </c>
      <c r="F84" s="5">
        <v>0.0</v>
      </c>
      <c r="G84" s="5">
        <v>15.0</v>
      </c>
      <c r="H84" s="5">
        <v>1.5</v>
      </c>
    </row>
    <row r="85" ht="15.75" customHeight="1">
      <c r="A85" s="5">
        <v>6.3753637268941E13</v>
      </c>
      <c r="B85" s="6">
        <f t="shared" si="1"/>
        <v>1.128</v>
      </c>
      <c r="C85" s="5">
        <v>21.0</v>
      </c>
      <c r="D85" s="5">
        <v>3.0</v>
      </c>
      <c r="E85" s="5">
        <v>3.0</v>
      </c>
      <c r="F85" s="5">
        <v>0.0</v>
      </c>
      <c r="G85" s="5">
        <v>15.0</v>
      </c>
      <c r="H85" s="5">
        <v>1.4</v>
      </c>
    </row>
    <row r="86" ht="15.75" customHeight="1">
      <c r="A86" s="5">
        <v>6.3753637270072E13</v>
      </c>
      <c r="B86" s="6">
        <f t="shared" si="1"/>
        <v>1.131</v>
      </c>
      <c r="C86" s="5">
        <v>19.9</v>
      </c>
      <c r="D86" s="5">
        <v>1.9</v>
      </c>
      <c r="E86" s="5">
        <v>3.0</v>
      </c>
      <c r="F86" s="5">
        <v>0.0</v>
      </c>
      <c r="G86" s="5">
        <v>15.0</v>
      </c>
      <c r="H86" s="5">
        <v>1.4</v>
      </c>
    </row>
    <row r="87" ht="15.75" customHeight="1">
      <c r="A87" s="5">
        <v>6.3753637271193E13</v>
      </c>
      <c r="B87" s="6">
        <f t="shared" si="1"/>
        <v>1.121</v>
      </c>
      <c r="C87" s="5">
        <v>20.8</v>
      </c>
      <c r="D87" s="5">
        <v>2.8</v>
      </c>
      <c r="E87" s="5">
        <v>3.0</v>
      </c>
      <c r="F87" s="5">
        <v>0.0</v>
      </c>
      <c r="G87" s="5">
        <v>15.0</v>
      </c>
      <c r="H87" s="5">
        <v>1.8</v>
      </c>
    </row>
    <row r="88" ht="15.75" customHeight="1">
      <c r="A88" s="5">
        <v>6.3753637272325E13</v>
      </c>
      <c r="B88" s="6">
        <f t="shared" si="1"/>
        <v>1.132</v>
      </c>
      <c r="C88" s="5">
        <v>21.7</v>
      </c>
      <c r="D88" s="5">
        <v>3.7</v>
      </c>
      <c r="E88" s="5">
        <v>3.0</v>
      </c>
      <c r="F88" s="5">
        <v>0.0</v>
      </c>
      <c r="G88" s="5">
        <v>15.0</v>
      </c>
      <c r="H88" s="5">
        <v>2.3</v>
      </c>
    </row>
    <row r="89" ht="15.75" customHeight="1">
      <c r="A89" s="5">
        <v>6.3753637273448E13</v>
      </c>
      <c r="B89" s="6">
        <f t="shared" si="1"/>
        <v>1.123</v>
      </c>
      <c r="C89" s="5">
        <v>21.2</v>
      </c>
      <c r="D89" s="5">
        <v>3.2</v>
      </c>
      <c r="E89" s="5">
        <v>3.0</v>
      </c>
      <c r="F89" s="5">
        <v>0.0</v>
      </c>
      <c r="G89" s="5">
        <v>15.0</v>
      </c>
      <c r="H89" s="5">
        <v>1.5</v>
      </c>
    </row>
    <row r="90" ht="15.75" customHeight="1">
      <c r="A90" s="5">
        <v>6.3753637274575E13</v>
      </c>
      <c r="B90" s="6">
        <f t="shared" si="1"/>
        <v>1.127</v>
      </c>
      <c r="C90" s="5">
        <v>20.1</v>
      </c>
      <c r="D90" s="5">
        <v>2.1</v>
      </c>
      <c r="E90" s="5">
        <v>3.0</v>
      </c>
      <c r="F90" s="5">
        <v>0.0</v>
      </c>
      <c r="G90" s="5">
        <v>15.0</v>
      </c>
      <c r="H90" s="5">
        <v>1.5</v>
      </c>
    </row>
    <row r="91" ht="15.75" customHeight="1">
      <c r="A91" s="5">
        <v>6.3753637275686E13</v>
      </c>
      <c r="B91" s="6">
        <f t="shared" si="1"/>
        <v>1.111</v>
      </c>
      <c r="C91" s="5">
        <v>21.1</v>
      </c>
      <c r="D91" s="5">
        <v>3.1</v>
      </c>
      <c r="E91" s="5">
        <v>3.0</v>
      </c>
      <c r="F91" s="5">
        <v>0.0</v>
      </c>
      <c r="G91" s="5">
        <v>15.0</v>
      </c>
      <c r="H91" s="5">
        <v>1.6</v>
      </c>
    </row>
    <row r="92" ht="15.75" customHeight="1">
      <c r="A92" s="5">
        <v>6.3753637276794E13</v>
      </c>
      <c r="B92" s="6">
        <f t="shared" si="1"/>
        <v>1.108</v>
      </c>
      <c r="C92" s="5">
        <v>21.9</v>
      </c>
      <c r="D92" s="5">
        <v>3.9</v>
      </c>
      <c r="E92" s="5">
        <v>3.0</v>
      </c>
      <c r="F92" s="5">
        <v>0.0</v>
      </c>
      <c r="G92" s="5">
        <v>15.0</v>
      </c>
      <c r="H92" s="5">
        <v>1.5</v>
      </c>
    </row>
    <row r="93" ht="15.75" customHeight="1">
      <c r="A93" s="5">
        <v>6.3753637277907E13</v>
      </c>
      <c r="B93" s="6">
        <f t="shared" si="1"/>
        <v>1.113</v>
      </c>
      <c r="C93" s="5">
        <v>21.4</v>
      </c>
      <c r="D93" s="5">
        <v>3.4</v>
      </c>
      <c r="E93" s="5">
        <v>3.0</v>
      </c>
      <c r="F93" s="5">
        <v>0.0</v>
      </c>
      <c r="G93" s="5">
        <v>15.0</v>
      </c>
      <c r="H93" s="5">
        <v>2.1</v>
      </c>
    </row>
    <row r="94" ht="15.75" customHeight="1">
      <c r="A94" s="5">
        <v>6.375363727904E13</v>
      </c>
      <c r="B94" s="6">
        <f t="shared" si="1"/>
        <v>1.133</v>
      </c>
      <c r="C94" s="5">
        <v>20.6</v>
      </c>
      <c r="D94" s="5">
        <v>2.6</v>
      </c>
      <c r="E94" s="5">
        <v>3.0</v>
      </c>
      <c r="F94" s="5">
        <v>0.0</v>
      </c>
      <c r="G94" s="5">
        <v>15.0</v>
      </c>
      <c r="H94" s="5">
        <v>1.7</v>
      </c>
    </row>
    <row r="95" ht="15.75" customHeight="1">
      <c r="A95" s="5">
        <v>6.3753637280165E13</v>
      </c>
      <c r="B95" s="6">
        <f t="shared" si="1"/>
        <v>1.125</v>
      </c>
      <c r="C95" s="5">
        <v>20.3</v>
      </c>
      <c r="D95" s="5">
        <v>2.3</v>
      </c>
      <c r="E95" s="5">
        <v>3.0</v>
      </c>
      <c r="F95" s="5">
        <v>0.0</v>
      </c>
      <c r="G95" s="5">
        <v>15.0</v>
      </c>
      <c r="H95" s="5">
        <v>1.6</v>
      </c>
    </row>
    <row r="96" ht="15.75" customHeight="1">
      <c r="A96" s="5">
        <v>6.3753637281285E13</v>
      </c>
      <c r="B96" s="6">
        <f t="shared" si="1"/>
        <v>1.12</v>
      </c>
      <c r="C96" s="5">
        <v>21.3</v>
      </c>
      <c r="D96" s="5">
        <v>3.2</v>
      </c>
      <c r="E96" s="5">
        <v>3.0</v>
      </c>
      <c r="F96" s="5">
        <v>0.0</v>
      </c>
      <c r="G96" s="5">
        <v>15.0</v>
      </c>
      <c r="H96" s="5">
        <v>1.5</v>
      </c>
    </row>
    <row r="97" ht="15.75" customHeight="1">
      <c r="A97" s="5">
        <v>6.3753637282415E13</v>
      </c>
      <c r="B97" s="6">
        <f t="shared" si="1"/>
        <v>1.13</v>
      </c>
      <c r="C97" s="5">
        <v>21.0</v>
      </c>
      <c r="D97" s="5">
        <v>3.0</v>
      </c>
      <c r="E97" s="5">
        <v>3.0</v>
      </c>
      <c r="F97" s="5">
        <v>0.0</v>
      </c>
      <c r="G97" s="5">
        <v>15.0</v>
      </c>
      <c r="H97" s="5">
        <v>1.5</v>
      </c>
    </row>
    <row r="98" ht="15.75" customHeight="1">
      <c r="A98" s="5">
        <v>6.3753637283534E13</v>
      </c>
      <c r="B98" s="6">
        <f t="shared" si="1"/>
        <v>1.119</v>
      </c>
      <c r="C98" s="5">
        <v>22.1</v>
      </c>
      <c r="D98" s="5">
        <v>4.1</v>
      </c>
      <c r="E98" s="5">
        <v>3.0</v>
      </c>
      <c r="F98" s="5">
        <v>0.0</v>
      </c>
      <c r="G98" s="5">
        <v>15.0</v>
      </c>
      <c r="H98" s="5">
        <v>1.5</v>
      </c>
    </row>
    <row r="99" ht="15.75" customHeight="1">
      <c r="A99" s="5">
        <v>6.3753637284656E13</v>
      </c>
      <c r="B99" s="6">
        <f t="shared" si="1"/>
        <v>1.122</v>
      </c>
      <c r="C99" s="5">
        <v>21.7</v>
      </c>
      <c r="D99" s="5">
        <v>3.7</v>
      </c>
      <c r="E99" s="5">
        <v>3.0</v>
      </c>
      <c r="F99" s="5">
        <v>0.0</v>
      </c>
      <c r="G99" s="5">
        <v>15.0</v>
      </c>
      <c r="H99" s="5">
        <v>2.6</v>
      </c>
    </row>
    <row r="100" ht="15.75" customHeight="1">
      <c r="A100" s="5">
        <v>6.3753637285765E13</v>
      </c>
      <c r="B100" s="6">
        <f t="shared" si="1"/>
        <v>1.109</v>
      </c>
      <c r="C100" s="5">
        <v>20.3</v>
      </c>
      <c r="D100" s="5">
        <v>2.3</v>
      </c>
      <c r="E100" s="5">
        <v>3.0</v>
      </c>
      <c r="F100" s="5">
        <v>0.0</v>
      </c>
      <c r="G100" s="5">
        <v>15.0</v>
      </c>
      <c r="H100" s="5">
        <v>1.4</v>
      </c>
    </row>
    <row r="101" ht="15.75" customHeight="1">
      <c r="A101" s="5">
        <v>6.3753637286897E13</v>
      </c>
      <c r="B101" s="6">
        <f t="shared" si="1"/>
        <v>1.132</v>
      </c>
      <c r="C101" s="5">
        <v>20.1</v>
      </c>
      <c r="D101" s="5">
        <v>2.1</v>
      </c>
      <c r="E101" s="5">
        <v>3.0</v>
      </c>
      <c r="F101" s="5">
        <v>0.0</v>
      </c>
      <c r="G101" s="5">
        <v>15.0</v>
      </c>
      <c r="H101" s="5">
        <v>1.3</v>
      </c>
    </row>
    <row r="102" ht="15.75" customHeight="1">
      <c r="A102" s="5">
        <v>6.3753637288025E13</v>
      </c>
      <c r="B102" s="6">
        <f t="shared" si="1"/>
        <v>1.128</v>
      </c>
      <c r="C102" s="5">
        <v>20.5</v>
      </c>
      <c r="D102" s="5">
        <v>2.5</v>
      </c>
      <c r="E102" s="5">
        <v>3.0</v>
      </c>
      <c r="F102" s="5">
        <v>0.0</v>
      </c>
      <c r="G102" s="5">
        <v>15.0</v>
      </c>
      <c r="H102" s="5">
        <v>1.3</v>
      </c>
    </row>
    <row r="103" ht="15.75" customHeight="1">
      <c r="A103" s="5">
        <v>6.3753637289144E13</v>
      </c>
      <c r="B103" s="6">
        <f t="shared" si="1"/>
        <v>1.119</v>
      </c>
      <c r="C103" s="5">
        <v>19.9</v>
      </c>
      <c r="D103" s="5">
        <v>1.9</v>
      </c>
      <c r="E103" s="5">
        <v>3.0</v>
      </c>
      <c r="F103" s="5">
        <v>0.0</v>
      </c>
      <c r="G103" s="5">
        <v>15.0</v>
      </c>
      <c r="H103" s="5">
        <v>1.0</v>
      </c>
    </row>
    <row r="104" ht="15.75" customHeight="1">
      <c r="A104" s="5">
        <v>6.3753637290278E13</v>
      </c>
      <c r="B104" s="6">
        <f t="shared" si="1"/>
        <v>1.134</v>
      </c>
      <c r="C104" s="5">
        <v>21.2</v>
      </c>
      <c r="D104" s="5">
        <v>3.2</v>
      </c>
      <c r="E104" s="5">
        <v>3.0</v>
      </c>
      <c r="F104" s="5">
        <v>0.0</v>
      </c>
      <c r="G104" s="5">
        <v>15.0</v>
      </c>
      <c r="H104" s="5">
        <v>2.4</v>
      </c>
    </row>
    <row r="105" ht="15.75" customHeight="1">
      <c r="A105" s="5">
        <v>6.3753637291394E13</v>
      </c>
      <c r="B105" s="6">
        <f t="shared" si="1"/>
        <v>1.116</v>
      </c>
      <c r="C105" s="5">
        <v>21.2</v>
      </c>
      <c r="D105" s="5">
        <v>3.2</v>
      </c>
      <c r="E105" s="5">
        <v>3.0</v>
      </c>
      <c r="F105" s="5">
        <v>0.0</v>
      </c>
      <c r="G105" s="5">
        <v>15.0</v>
      </c>
      <c r="H105" s="5">
        <v>2.1</v>
      </c>
    </row>
    <row r="106" ht="15.75" customHeight="1">
      <c r="A106" s="5">
        <v>6.3753637292515E13</v>
      </c>
      <c r="B106" s="6">
        <f t="shared" si="1"/>
        <v>1.121</v>
      </c>
      <c r="C106" s="5">
        <v>21.3</v>
      </c>
      <c r="D106" s="5">
        <v>3.3</v>
      </c>
      <c r="E106" s="5">
        <v>3.0</v>
      </c>
      <c r="F106" s="5">
        <v>0.0</v>
      </c>
      <c r="G106" s="5">
        <v>15.0</v>
      </c>
      <c r="H106" s="5">
        <v>1.5</v>
      </c>
    </row>
    <row r="107" ht="15.75" customHeight="1">
      <c r="A107" s="5">
        <v>6.3753637293635E13</v>
      </c>
      <c r="B107" s="6">
        <f t="shared" si="1"/>
        <v>1.12</v>
      </c>
      <c r="C107" s="5">
        <v>21.3</v>
      </c>
      <c r="D107" s="5">
        <v>3.2</v>
      </c>
      <c r="E107" s="5">
        <v>3.0</v>
      </c>
      <c r="F107" s="5">
        <v>0.0</v>
      </c>
      <c r="G107" s="5">
        <v>15.0</v>
      </c>
      <c r="H107" s="5">
        <v>1.3</v>
      </c>
    </row>
    <row r="108" ht="15.75" customHeight="1">
      <c r="A108" s="5">
        <v>6.3753637294762E13</v>
      </c>
      <c r="B108" s="6">
        <f t="shared" si="1"/>
        <v>1.127</v>
      </c>
      <c r="C108" s="5">
        <v>20.6</v>
      </c>
      <c r="D108" s="5">
        <v>2.6</v>
      </c>
      <c r="E108" s="5">
        <v>3.0</v>
      </c>
      <c r="F108" s="5">
        <v>0.0</v>
      </c>
      <c r="G108" s="5">
        <v>15.0</v>
      </c>
      <c r="H108" s="5">
        <v>1.7</v>
      </c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sum(B3:B106)</f>
        <v>117.207</v>
      </c>
      <c r="C110" s="4">
        <f t="shared" si="2"/>
        <v>2183.3</v>
      </c>
      <c r="D110" s="4">
        <f t="shared" si="2"/>
        <v>310.9</v>
      </c>
      <c r="E110" s="4">
        <f t="shared" si="2"/>
        <v>312</v>
      </c>
      <c r="F110" s="4">
        <f t="shared" si="2"/>
        <v>0</v>
      </c>
      <c r="G110" s="4">
        <f t="shared" si="2"/>
        <v>1560</v>
      </c>
      <c r="H110" s="4">
        <f t="shared" si="2"/>
        <v>173</v>
      </c>
    </row>
    <row r="111" ht="15.75" customHeight="1">
      <c r="A111" s="4" t="s">
        <v>8</v>
      </c>
      <c r="B111" s="4"/>
      <c r="C111" s="4">
        <f t="shared" ref="C111:H111" si="3">C110/$B$110</f>
        <v>18.62772701</v>
      </c>
      <c r="D111" s="4">
        <f t="shared" si="3"/>
        <v>2.652571945</v>
      </c>
      <c r="E111" s="4">
        <f t="shared" si="3"/>
        <v>2.66195705</v>
      </c>
      <c r="F111" s="4">
        <f t="shared" si="3"/>
        <v>0</v>
      </c>
      <c r="G111" s="4">
        <f t="shared" si="3"/>
        <v>13.30978525</v>
      </c>
      <c r="H111" s="4">
        <f t="shared" si="3"/>
        <v>1.476021057</v>
      </c>
      <c r="I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6.3753637333391E13</v>
      </c>
      <c r="B2" s="4"/>
      <c r="C2" s="5">
        <v>21.1</v>
      </c>
      <c r="D2" s="5">
        <v>3.1</v>
      </c>
      <c r="E2" s="5">
        <v>3.0</v>
      </c>
      <c r="F2" s="5">
        <v>0.0</v>
      </c>
      <c r="G2" s="5">
        <v>15.0</v>
      </c>
      <c r="H2" s="5">
        <v>1.2</v>
      </c>
    </row>
    <row r="3" ht="15.75" customHeight="1">
      <c r="A3" s="5">
        <v>6.3753637334531E13</v>
      </c>
      <c r="B3" s="4">
        <f t="shared" ref="B3:B108" si="1">(A3-A2)/1000</f>
        <v>1.14</v>
      </c>
      <c r="C3" s="5">
        <v>19.9</v>
      </c>
      <c r="D3" s="5">
        <v>1.9</v>
      </c>
      <c r="E3" s="5">
        <v>3.0</v>
      </c>
      <c r="F3" s="5">
        <v>0.0</v>
      </c>
      <c r="G3" s="5">
        <v>15.0</v>
      </c>
      <c r="H3" s="5">
        <v>1.2</v>
      </c>
    </row>
    <row r="4" ht="15.75" customHeight="1">
      <c r="A4" s="5">
        <v>6.3753637335655E13</v>
      </c>
      <c r="B4" s="4">
        <f t="shared" si="1"/>
        <v>1.124</v>
      </c>
      <c r="C4" s="5">
        <v>30.3</v>
      </c>
      <c r="D4" s="5">
        <v>12.3</v>
      </c>
      <c r="E4" s="5">
        <v>3.0</v>
      </c>
      <c r="F4" s="5">
        <v>0.0</v>
      </c>
      <c r="G4" s="5">
        <v>15.0</v>
      </c>
      <c r="H4" s="5">
        <v>2.9</v>
      </c>
    </row>
    <row r="5" ht="15.75" customHeight="1">
      <c r="A5" s="5">
        <v>6.3753637336773E13</v>
      </c>
      <c r="B5" s="4">
        <f t="shared" si="1"/>
        <v>1.118</v>
      </c>
      <c r="C5" s="5">
        <v>20.7</v>
      </c>
      <c r="D5" s="5">
        <v>2.7</v>
      </c>
      <c r="E5" s="5">
        <v>3.0</v>
      </c>
      <c r="F5" s="5">
        <v>0.0</v>
      </c>
      <c r="G5" s="5">
        <v>15.0</v>
      </c>
      <c r="H5" s="5">
        <v>1.3</v>
      </c>
    </row>
    <row r="6" ht="15.75" customHeight="1">
      <c r="A6" s="5">
        <v>6.3753637337907E13</v>
      </c>
      <c r="B6" s="6">
        <f t="shared" si="1"/>
        <v>1.134</v>
      </c>
      <c r="C6" s="5">
        <v>20.6</v>
      </c>
      <c r="D6" s="5">
        <v>2.6</v>
      </c>
      <c r="E6" s="5">
        <v>3.0</v>
      </c>
      <c r="F6" s="5">
        <v>0.0</v>
      </c>
      <c r="G6" s="5">
        <v>15.0</v>
      </c>
      <c r="H6" s="5">
        <v>1.6</v>
      </c>
    </row>
    <row r="7" ht="15.75" customHeight="1">
      <c r="A7" s="5">
        <v>6.3753637339039E13</v>
      </c>
      <c r="B7" s="6">
        <f t="shared" si="1"/>
        <v>1.132</v>
      </c>
      <c r="C7" s="5">
        <v>21.2</v>
      </c>
      <c r="D7" s="5">
        <v>3.2</v>
      </c>
      <c r="E7" s="5">
        <v>3.0</v>
      </c>
      <c r="F7" s="5">
        <v>0.0</v>
      </c>
      <c r="G7" s="5">
        <v>15.0</v>
      </c>
      <c r="H7" s="5">
        <v>2.4</v>
      </c>
    </row>
    <row r="8" ht="15.75" customHeight="1">
      <c r="A8" s="5">
        <v>6.3753637340162E13</v>
      </c>
      <c r="B8" s="6">
        <f t="shared" si="1"/>
        <v>1.123</v>
      </c>
      <c r="C8" s="5">
        <v>24.5</v>
      </c>
      <c r="D8" s="5">
        <v>6.5</v>
      </c>
      <c r="E8" s="5">
        <v>3.0</v>
      </c>
      <c r="F8" s="5">
        <v>0.0</v>
      </c>
      <c r="G8" s="5">
        <v>15.0</v>
      </c>
      <c r="H8" s="5">
        <v>3.7</v>
      </c>
    </row>
    <row r="9" ht="15.75" customHeight="1">
      <c r="A9" s="5">
        <v>6.3753637341298E13</v>
      </c>
      <c r="B9" s="6">
        <f t="shared" si="1"/>
        <v>1.136</v>
      </c>
      <c r="C9" s="5">
        <v>21.5</v>
      </c>
      <c r="D9" s="5">
        <v>3.5</v>
      </c>
      <c r="E9" s="5">
        <v>3.0</v>
      </c>
      <c r="F9" s="5">
        <v>0.0</v>
      </c>
      <c r="G9" s="5">
        <v>15.0</v>
      </c>
      <c r="H9" s="5">
        <v>1.4</v>
      </c>
    </row>
    <row r="10" ht="15.75" customHeight="1">
      <c r="A10" s="5">
        <v>6.3753637342439E13</v>
      </c>
      <c r="B10" s="6">
        <f t="shared" si="1"/>
        <v>1.141</v>
      </c>
      <c r="C10" s="5">
        <v>21.2</v>
      </c>
      <c r="D10" s="5">
        <v>3.2</v>
      </c>
      <c r="E10" s="5">
        <v>3.0</v>
      </c>
      <c r="F10" s="5">
        <v>0.0</v>
      </c>
      <c r="G10" s="5">
        <v>15.0</v>
      </c>
      <c r="H10" s="5">
        <v>2.0</v>
      </c>
    </row>
    <row r="11" ht="15.75" customHeight="1">
      <c r="A11" s="5">
        <v>6.3753637343576E13</v>
      </c>
      <c r="B11" s="6">
        <f t="shared" si="1"/>
        <v>1.137</v>
      </c>
      <c r="C11" s="5">
        <v>22.2</v>
      </c>
      <c r="D11" s="5">
        <v>4.2</v>
      </c>
      <c r="E11" s="5">
        <v>3.0</v>
      </c>
      <c r="F11" s="5">
        <v>0.0</v>
      </c>
      <c r="G11" s="5">
        <v>15.0</v>
      </c>
      <c r="H11" s="5">
        <v>1.9</v>
      </c>
    </row>
    <row r="12" ht="15.75" customHeight="1">
      <c r="A12" s="5">
        <v>6.3753637344699E13</v>
      </c>
      <c r="B12" s="6">
        <f t="shared" si="1"/>
        <v>1.123</v>
      </c>
      <c r="C12" s="5">
        <v>22.0</v>
      </c>
      <c r="D12" s="5">
        <v>4.0</v>
      </c>
      <c r="E12" s="5">
        <v>3.0</v>
      </c>
      <c r="F12" s="5">
        <v>0.0</v>
      </c>
      <c r="G12" s="5">
        <v>15.0</v>
      </c>
      <c r="H12" s="5">
        <v>3.0</v>
      </c>
    </row>
    <row r="13" ht="15.75" customHeight="1">
      <c r="A13" s="5">
        <v>6.3753637345819E13</v>
      </c>
      <c r="B13" s="6">
        <f t="shared" si="1"/>
        <v>1.12</v>
      </c>
      <c r="C13" s="5">
        <v>20.4</v>
      </c>
      <c r="D13" s="5">
        <v>2.4</v>
      </c>
      <c r="E13" s="5">
        <v>3.0</v>
      </c>
      <c r="F13" s="5">
        <v>0.0</v>
      </c>
      <c r="G13" s="5">
        <v>15.0</v>
      </c>
      <c r="H13" s="5">
        <v>2.0</v>
      </c>
    </row>
    <row r="14" ht="15.75" customHeight="1">
      <c r="A14" s="5">
        <v>6.3753637346944E13</v>
      </c>
      <c r="B14" s="6">
        <f t="shared" si="1"/>
        <v>1.125</v>
      </c>
      <c r="C14" s="5">
        <v>21.1</v>
      </c>
      <c r="D14" s="5">
        <v>3.1</v>
      </c>
      <c r="E14" s="5">
        <v>3.0</v>
      </c>
      <c r="F14" s="5">
        <v>0.0</v>
      </c>
      <c r="G14" s="5">
        <v>15.0</v>
      </c>
      <c r="H14" s="5">
        <v>1.8</v>
      </c>
    </row>
    <row r="15" ht="15.75" customHeight="1">
      <c r="A15" s="5">
        <v>6.3753637348069E13</v>
      </c>
      <c r="B15" s="6">
        <f t="shared" si="1"/>
        <v>1.125</v>
      </c>
      <c r="C15" s="5">
        <v>21.5</v>
      </c>
      <c r="D15" s="5">
        <v>3.5</v>
      </c>
      <c r="E15" s="5">
        <v>3.0</v>
      </c>
      <c r="F15" s="5">
        <v>0.0</v>
      </c>
      <c r="G15" s="5">
        <v>15.0</v>
      </c>
      <c r="H15" s="5">
        <v>1.8</v>
      </c>
    </row>
    <row r="16" ht="15.75" customHeight="1">
      <c r="A16" s="5">
        <v>6.3753637349195E13</v>
      </c>
      <c r="B16" s="6">
        <f t="shared" si="1"/>
        <v>1.126</v>
      </c>
      <c r="C16" s="5">
        <v>22.4</v>
      </c>
      <c r="D16" s="5">
        <v>4.4</v>
      </c>
      <c r="E16" s="5">
        <v>3.0</v>
      </c>
      <c r="F16" s="5">
        <v>0.0</v>
      </c>
      <c r="G16" s="5">
        <v>15.0</v>
      </c>
      <c r="H16" s="5">
        <v>2.9</v>
      </c>
    </row>
    <row r="17" ht="15.75" customHeight="1">
      <c r="A17" s="5">
        <v>6.3753637350308E13</v>
      </c>
      <c r="B17" s="6">
        <f t="shared" si="1"/>
        <v>1.113</v>
      </c>
      <c r="C17" s="5">
        <v>20.4</v>
      </c>
      <c r="D17" s="5">
        <v>2.4</v>
      </c>
      <c r="E17" s="5">
        <v>3.0</v>
      </c>
      <c r="F17" s="5">
        <v>0.0</v>
      </c>
      <c r="G17" s="5">
        <v>15.0</v>
      </c>
      <c r="H17" s="5">
        <v>1.7</v>
      </c>
    </row>
    <row r="18" ht="15.75" customHeight="1">
      <c r="A18" s="5">
        <v>6.3753637351423E13</v>
      </c>
      <c r="B18" s="6">
        <f t="shared" si="1"/>
        <v>1.115</v>
      </c>
      <c r="C18" s="5">
        <v>20.5</v>
      </c>
      <c r="D18" s="5">
        <v>2.5</v>
      </c>
      <c r="E18" s="5">
        <v>3.0</v>
      </c>
      <c r="F18" s="5">
        <v>0.0</v>
      </c>
      <c r="G18" s="5">
        <v>15.0</v>
      </c>
      <c r="H18" s="5">
        <v>1.4</v>
      </c>
    </row>
    <row r="19" ht="15.75" customHeight="1">
      <c r="A19" s="5">
        <v>6.3753637352563E13</v>
      </c>
      <c r="B19" s="6">
        <f t="shared" si="1"/>
        <v>1.14</v>
      </c>
      <c r="C19" s="5">
        <v>20.9</v>
      </c>
      <c r="D19" s="5">
        <v>2.9</v>
      </c>
      <c r="E19" s="5">
        <v>3.0</v>
      </c>
      <c r="F19" s="5">
        <v>0.0</v>
      </c>
      <c r="G19" s="5">
        <v>15.0</v>
      </c>
      <c r="H19" s="5">
        <v>1.4</v>
      </c>
    </row>
    <row r="20" ht="15.75" customHeight="1">
      <c r="A20" s="5">
        <v>6.3753637353693E13</v>
      </c>
      <c r="B20" s="6">
        <f t="shared" si="1"/>
        <v>1.13</v>
      </c>
      <c r="C20" s="5">
        <v>21.2</v>
      </c>
      <c r="D20" s="5">
        <v>3.2</v>
      </c>
      <c r="E20" s="5">
        <v>3.0</v>
      </c>
      <c r="F20" s="5">
        <v>0.0</v>
      </c>
      <c r="G20" s="5">
        <v>15.0</v>
      </c>
      <c r="H20" s="5">
        <v>2.5</v>
      </c>
    </row>
    <row r="21" ht="15.75" customHeight="1">
      <c r="A21" s="5">
        <v>6.3753637354824E13</v>
      </c>
      <c r="B21" s="6">
        <f t="shared" si="1"/>
        <v>1.131</v>
      </c>
      <c r="C21" s="5">
        <v>22.5</v>
      </c>
      <c r="D21" s="5">
        <v>4.5</v>
      </c>
      <c r="E21" s="5">
        <v>3.0</v>
      </c>
      <c r="F21" s="5">
        <v>0.0</v>
      </c>
      <c r="G21" s="5">
        <v>15.0</v>
      </c>
      <c r="H21" s="5">
        <v>2.0</v>
      </c>
    </row>
    <row r="22" ht="15.75" customHeight="1">
      <c r="A22" s="5">
        <v>6.3753637355945E13</v>
      </c>
      <c r="B22" s="6">
        <f t="shared" si="1"/>
        <v>1.121</v>
      </c>
      <c r="C22" s="5">
        <v>28.9</v>
      </c>
      <c r="D22" s="5">
        <v>10.9</v>
      </c>
      <c r="E22" s="5">
        <v>3.0</v>
      </c>
      <c r="F22" s="5">
        <v>0.0</v>
      </c>
      <c r="G22" s="5">
        <v>15.0</v>
      </c>
      <c r="H22" s="5">
        <v>1.7</v>
      </c>
    </row>
    <row r="23" ht="15.75" customHeight="1">
      <c r="A23" s="5">
        <v>6.3753637357067E13</v>
      </c>
      <c r="B23" s="6">
        <f t="shared" si="1"/>
        <v>1.122</v>
      </c>
      <c r="C23" s="5">
        <v>23.8</v>
      </c>
      <c r="D23" s="5">
        <v>5.8</v>
      </c>
      <c r="E23" s="5">
        <v>3.0</v>
      </c>
      <c r="F23" s="5">
        <v>0.0</v>
      </c>
      <c r="G23" s="5">
        <v>15.0</v>
      </c>
      <c r="H23" s="5">
        <v>1.7</v>
      </c>
    </row>
    <row r="24" ht="15.75" customHeight="1">
      <c r="A24" s="5">
        <v>6.3753637358198E13</v>
      </c>
      <c r="B24" s="6">
        <f t="shared" si="1"/>
        <v>1.131</v>
      </c>
      <c r="C24" s="5">
        <v>25.4</v>
      </c>
      <c r="D24" s="5">
        <v>7.4</v>
      </c>
      <c r="E24" s="5">
        <v>3.0</v>
      </c>
      <c r="F24" s="5">
        <v>0.0</v>
      </c>
      <c r="G24" s="5">
        <v>15.0</v>
      </c>
      <c r="H24" s="5">
        <v>1.8</v>
      </c>
    </row>
    <row r="25" ht="15.75" customHeight="1">
      <c r="A25" s="5">
        <v>6.3753637359317E13</v>
      </c>
      <c r="B25" s="6">
        <f t="shared" si="1"/>
        <v>1.119</v>
      </c>
      <c r="C25" s="5">
        <v>25.5</v>
      </c>
      <c r="D25" s="5">
        <v>7.5</v>
      </c>
      <c r="E25" s="5">
        <v>3.0</v>
      </c>
      <c r="F25" s="5">
        <v>0.0</v>
      </c>
      <c r="G25" s="5">
        <v>15.0</v>
      </c>
      <c r="H25" s="5">
        <v>2.7</v>
      </c>
    </row>
    <row r="26" ht="15.75" customHeight="1">
      <c r="A26" s="5">
        <v>6.3753637360436E13</v>
      </c>
      <c r="B26" s="6">
        <f t="shared" si="1"/>
        <v>1.119</v>
      </c>
      <c r="C26" s="5">
        <v>24.1</v>
      </c>
      <c r="D26" s="5">
        <v>6.1</v>
      </c>
      <c r="E26" s="5">
        <v>3.0</v>
      </c>
      <c r="F26" s="5">
        <v>0.0</v>
      </c>
      <c r="G26" s="5">
        <v>15.0</v>
      </c>
      <c r="H26" s="5">
        <v>1.7</v>
      </c>
    </row>
    <row r="27" ht="15.75" customHeight="1">
      <c r="A27" s="5">
        <v>6.3753637361553E13</v>
      </c>
      <c r="B27" s="6">
        <f t="shared" si="1"/>
        <v>1.117</v>
      </c>
      <c r="C27" s="5">
        <v>24.4</v>
      </c>
      <c r="D27" s="5">
        <v>6.4</v>
      </c>
      <c r="E27" s="5">
        <v>3.0</v>
      </c>
      <c r="F27" s="5">
        <v>0.0</v>
      </c>
      <c r="G27" s="5">
        <v>15.0</v>
      </c>
      <c r="H27" s="5">
        <v>2.1</v>
      </c>
    </row>
    <row r="28" ht="15.75" customHeight="1">
      <c r="A28" s="5">
        <v>6.375363736269E13</v>
      </c>
      <c r="B28" s="6">
        <f t="shared" si="1"/>
        <v>1.137</v>
      </c>
      <c r="C28" s="5">
        <v>24.6</v>
      </c>
      <c r="D28" s="5">
        <v>6.6</v>
      </c>
      <c r="E28" s="5">
        <v>3.0</v>
      </c>
      <c r="F28" s="5">
        <v>0.0</v>
      </c>
      <c r="G28" s="5">
        <v>15.0</v>
      </c>
      <c r="H28" s="5">
        <v>2.0</v>
      </c>
    </row>
    <row r="29" ht="15.75" customHeight="1">
      <c r="A29" s="5">
        <v>6.375363736383E13</v>
      </c>
      <c r="B29" s="6">
        <f t="shared" si="1"/>
        <v>1.14</v>
      </c>
      <c r="C29" s="5">
        <v>26.5</v>
      </c>
      <c r="D29" s="5">
        <v>8.5</v>
      </c>
      <c r="E29" s="5">
        <v>3.0</v>
      </c>
      <c r="F29" s="5">
        <v>0.0</v>
      </c>
      <c r="G29" s="5">
        <v>15.0</v>
      </c>
      <c r="H29" s="5">
        <v>2.9</v>
      </c>
    </row>
    <row r="30" ht="15.75" customHeight="1">
      <c r="A30" s="5">
        <v>6.3753637364956E13</v>
      </c>
      <c r="B30" s="6">
        <f t="shared" si="1"/>
        <v>1.126</v>
      </c>
      <c r="C30" s="5">
        <v>25.4</v>
      </c>
      <c r="D30" s="5">
        <v>7.4</v>
      </c>
      <c r="E30" s="5">
        <v>3.0</v>
      </c>
      <c r="F30" s="5">
        <v>0.0</v>
      </c>
      <c r="G30" s="5">
        <v>15.0</v>
      </c>
      <c r="H30" s="5">
        <v>2.5</v>
      </c>
    </row>
    <row r="31" ht="15.75" customHeight="1">
      <c r="A31" s="5">
        <v>6.3753637366082E13</v>
      </c>
      <c r="B31" s="6">
        <f t="shared" si="1"/>
        <v>1.126</v>
      </c>
      <c r="C31" s="5">
        <v>23.9</v>
      </c>
      <c r="D31" s="5">
        <v>5.9</v>
      </c>
      <c r="E31" s="5">
        <v>3.0</v>
      </c>
      <c r="F31" s="5">
        <v>0.0</v>
      </c>
      <c r="G31" s="5">
        <v>15.0</v>
      </c>
      <c r="H31" s="5">
        <v>1.9</v>
      </c>
    </row>
    <row r="32" ht="15.75" customHeight="1">
      <c r="A32" s="5">
        <v>6.3753637367236E13</v>
      </c>
      <c r="B32" s="6">
        <f t="shared" si="1"/>
        <v>1.154</v>
      </c>
      <c r="C32" s="5">
        <v>24.4</v>
      </c>
      <c r="D32" s="5">
        <v>6.4</v>
      </c>
      <c r="E32" s="5">
        <v>3.0</v>
      </c>
      <c r="F32" s="5">
        <v>0.0</v>
      </c>
      <c r="G32" s="5">
        <v>15.0</v>
      </c>
      <c r="H32" s="5">
        <v>1.7</v>
      </c>
    </row>
    <row r="33" ht="15.75" customHeight="1">
      <c r="A33" s="5">
        <v>6.3753637368362E13</v>
      </c>
      <c r="B33" s="6">
        <f t="shared" si="1"/>
        <v>1.126</v>
      </c>
      <c r="C33" s="5">
        <v>26.2</v>
      </c>
      <c r="D33" s="5">
        <v>8.2</v>
      </c>
      <c r="E33" s="5">
        <v>3.0</v>
      </c>
      <c r="F33" s="5">
        <v>0.0</v>
      </c>
      <c r="G33" s="5">
        <v>15.0</v>
      </c>
      <c r="H33" s="5">
        <v>3.2</v>
      </c>
    </row>
    <row r="34" ht="15.75" customHeight="1">
      <c r="A34" s="5">
        <v>6.3753637369494E13</v>
      </c>
      <c r="B34" s="6">
        <f t="shared" si="1"/>
        <v>1.132</v>
      </c>
      <c r="C34" s="5">
        <v>24.2</v>
      </c>
      <c r="D34" s="5">
        <v>6.2</v>
      </c>
      <c r="E34" s="5">
        <v>3.0</v>
      </c>
      <c r="F34" s="5">
        <v>0.0</v>
      </c>
      <c r="G34" s="5">
        <v>15.0</v>
      </c>
      <c r="H34" s="5">
        <v>2.0</v>
      </c>
    </row>
    <row r="35" ht="15.75" customHeight="1">
      <c r="A35" s="5">
        <v>6.3753637370624E13</v>
      </c>
      <c r="B35" s="6">
        <f t="shared" si="1"/>
        <v>1.13</v>
      </c>
      <c r="C35" s="5">
        <v>22.3</v>
      </c>
      <c r="D35" s="5">
        <v>4.3</v>
      </c>
      <c r="E35" s="5">
        <v>3.0</v>
      </c>
      <c r="F35" s="5">
        <v>0.0</v>
      </c>
      <c r="G35" s="5">
        <v>15.0</v>
      </c>
      <c r="H35" s="5">
        <v>1.6</v>
      </c>
    </row>
    <row r="36" ht="15.75" customHeight="1">
      <c r="A36" s="5">
        <v>6.3753637371746E13</v>
      </c>
      <c r="B36" s="6">
        <f t="shared" si="1"/>
        <v>1.122</v>
      </c>
      <c r="C36" s="5">
        <v>21.4</v>
      </c>
      <c r="D36" s="5">
        <v>3.4</v>
      </c>
      <c r="E36" s="5">
        <v>3.0</v>
      </c>
      <c r="F36" s="5">
        <v>0.0</v>
      </c>
      <c r="G36" s="5">
        <v>15.0</v>
      </c>
      <c r="H36" s="5">
        <v>1.8</v>
      </c>
    </row>
    <row r="37" ht="15.75" customHeight="1">
      <c r="A37" s="5">
        <v>6.3753637372866E13</v>
      </c>
      <c r="B37" s="6">
        <f t="shared" si="1"/>
        <v>1.12</v>
      </c>
      <c r="C37" s="5">
        <v>22.2</v>
      </c>
      <c r="D37" s="5">
        <v>4.2</v>
      </c>
      <c r="E37" s="5">
        <v>3.0</v>
      </c>
      <c r="F37" s="5">
        <v>0.0</v>
      </c>
      <c r="G37" s="5">
        <v>15.0</v>
      </c>
      <c r="H37" s="5">
        <v>2.1</v>
      </c>
    </row>
    <row r="38" ht="15.75" customHeight="1">
      <c r="A38" s="5">
        <v>6.3753637373998E13</v>
      </c>
      <c r="B38" s="6">
        <f t="shared" si="1"/>
        <v>1.132</v>
      </c>
      <c r="C38" s="5">
        <v>22.0</v>
      </c>
      <c r="D38" s="5">
        <v>4.0</v>
      </c>
      <c r="E38" s="5">
        <v>3.0</v>
      </c>
      <c r="F38" s="5">
        <v>0.0</v>
      </c>
      <c r="G38" s="5">
        <v>15.0</v>
      </c>
      <c r="H38" s="5">
        <v>2.8</v>
      </c>
    </row>
    <row r="39" ht="15.75" customHeight="1">
      <c r="A39" s="5">
        <v>6.3753637375114E13</v>
      </c>
      <c r="B39" s="6">
        <f t="shared" si="1"/>
        <v>1.116</v>
      </c>
      <c r="C39" s="5">
        <v>20.7</v>
      </c>
      <c r="D39" s="5">
        <v>2.7</v>
      </c>
      <c r="E39" s="5">
        <v>3.0</v>
      </c>
      <c r="F39" s="5">
        <v>0.0</v>
      </c>
      <c r="G39" s="5">
        <v>15.0</v>
      </c>
      <c r="H39" s="5">
        <v>1.9</v>
      </c>
    </row>
    <row r="40" ht="15.75" customHeight="1">
      <c r="A40" s="5">
        <v>6.3753637376245E13</v>
      </c>
      <c r="B40" s="6">
        <f t="shared" si="1"/>
        <v>1.131</v>
      </c>
      <c r="C40" s="5">
        <v>20.5</v>
      </c>
      <c r="D40" s="5">
        <v>2.5</v>
      </c>
      <c r="E40" s="5">
        <v>3.0</v>
      </c>
      <c r="F40" s="5">
        <v>0.0</v>
      </c>
      <c r="G40" s="5">
        <v>15.0</v>
      </c>
      <c r="H40" s="5">
        <v>1.8</v>
      </c>
    </row>
    <row r="41" ht="15.75" customHeight="1">
      <c r="A41" s="5">
        <v>6.3753637377373E13</v>
      </c>
      <c r="B41" s="6">
        <f t="shared" si="1"/>
        <v>1.128</v>
      </c>
      <c r="C41" s="5">
        <v>21.2</v>
      </c>
      <c r="D41" s="5">
        <v>3.2</v>
      </c>
      <c r="E41" s="5">
        <v>3.0</v>
      </c>
      <c r="F41" s="5">
        <v>0.0</v>
      </c>
      <c r="G41" s="5">
        <v>15.0</v>
      </c>
      <c r="H41" s="5">
        <v>1.9</v>
      </c>
    </row>
    <row r="42" ht="15.75" customHeight="1">
      <c r="A42" s="5">
        <v>6.3753637378497E13</v>
      </c>
      <c r="B42" s="6">
        <f t="shared" si="1"/>
        <v>1.124</v>
      </c>
      <c r="C42" s="5">
        <v>20.9</v>
      </c>
      <c r="D42" s="5">
        <v>2.9</v>
      </c>
      <c r="E42" s="5">
        <v>3.0</v>
      </c>
      <c r="F42" s="5">
        <v>0.0</v>
      </c>
      <c r="G42" s="5">
        <v>15.0</v>
      </c>
      <c r="H42" s="5">
        <v>1.6</v>
      </c>
    </row>
    <row r="43" ht="15.75" customHeight="1">
      <c r="A43" s="5">
        <v>6.3753637379626E13</v>
      </c>
      <c r="B43" s="6">
        <f t="shared" si="1"/>
        <v>1.129</v>
      </c>
      <c r="C43" s="5">
        <v>22.4</v>
      </c>
      <c r="D43" s="5">
        <v>4.4</v>
      </c>
      <c r="E43" s="5">
        <v>3.0</v>
      </c>
      <c r="F43" s="5">
        <v>0.0</v>
      </c>
      <c r="G43" s="5">
        <v>15.0</v>
      </c>
      <c r="H43" s="5">
        <v>2.9</v>
      </c>
    </row>
    <row r="44" ht="15.75" customHeight="1">
      <c r="A44" s="5">
        <v>6.3753637380761E13</v>
      </c>
      <c r="B44" s="6">
        <f t="shared" si="1"/>
        <v>1.135</v>
      </c>
      <c r="C44" s="5">
        <v>20.4</v>
      </c>
      <c r="D44" s="5">
        <v>2.4</v>
      </c>
      <c r="E44" s="5">
        <v>3.0</v>
      </c>
      <c r="F44" s="5">
        <v>0.0</v>
      </c>
      <c r="G44" s="5">
        <v>15.0</v>
      </c>
      <c r="H44" s="5">
        <v>1.7</v>
      </c>
    </row>
    <row r="45" ht="15.75" customHeight="1">
      <c r="A45" s="5">
        <v>6.3753637381885E13</v>
      </c>
      <c r="B45" s="6">
        <f t="shared" si="1"/>
        <v>1.124</v>
      </c>
      <c r="C45" s="5">
        <v>22.0</v>
      </c>
      <c r="D45" s="5">
        <v>4.0</v>
      </c>
      <c r="E45" s="5">
        <v>3.0</v>
      </c>
      <c r="F45" s="5">
        <v>0.0</v>
      </c>
      <c r="G45" s="5">
        <v>15.0</v>
      </c>
      <c r="H45" s="5">
        <v>1.6</v>
      </c>
    </row>
    <row r="46" ht="15.75" customHeight="1">
      <c r="A46" s="5">
        <v>6.3753637383019E13</v>
      </c>
      <c r="B46" s="6">
        <f t="shared" si="1"/>
        <v>1.134</v>
      </c>
      <c r="C46" s="5">
        <v>21.2</v>
      </c>
      <c r="D46" s="5">
        <v>3.2</v>
      </c>
      <c r="E46" s="5">
        <v>3.0</v>
      </c>
      <c r="F46" s="5">
        <v>0.0</v>
      </c>
      <c r="G46" s="5">
        <v>15.0</v>
      </c>
      <c r="H46" s="5">
        <v>2.0</v>
      </c>
    </row>
    <row r="47" ht="15.75" customHeight="1">
      <c r="A47" s="5">
        <v>6.3753637384165E13</v>
      </c>
      <c r="B47" s="6">
        <f t="shared" si="1"/>
        <v>1.146</v>
      </c>
      <c r="C47" s="5">
        <v>21.1</v>
      </c>
      <c r="D47" s="5">
        <v>3.1</v>
      </c>
      <c r="E47" s="5">
        <v>3.0</v>
      </c>
      <c r="F47" s="5">
        <v>0.0</v>
      </c>
      <c r="G47" s="5">
        <v>15.0</v>
      </c>
      <c r="H47" s="5">
        <v>1.8</v>
      </c>
    </row>
    <row r="48" ht="15.75" customHeight="1">
      <c r="A48" s="5">
        <v>6.3753637385311E13</v>
      </c>
      <c r="B48" s="6">
        <f t="shared" si="1"/>
        <v>1.146</v>
      </c>
      <c r="C48" s="5">
        <v>22.9</v>
      </c>
      <c r="D48" s="5">
        <v>4.9</v>
      </c>
      <c r="E48" s="5">
        <v>3.0</v>
      </c>
      <c r="F48" s="5">
        <v>0.0</v>
      </c>
      <c r="G48" s="5">
        <v>15.0</v>
      </c>
      <c r="H48" s="5">
        <v>2.9</v>
      </c>
    </row>
    <row r="49" ht="15.75" customHeight="1">
      <c r="A49" s="5">
        <v>6.3753637386462E13</v>
      </c>
      <c r="B49" s="6">
        <f t="shared" si="1"/>
        <v>1.151</v>
      </c>
      <c r="C49" s="5">
        <v>20.7</v>
      </c>
      <c r="D49" s="5">
        <v>2.7</v>
      </c>
      <c r="E49" s="5">
        <v>3.0</v>
      </c>
      <c r="F49" s="5">
        <v>0.0</v>
      </c>
      <c r="G49" s="5">
        <v>15.0</v>
      </c>
      <c r="H49" s="5">
        <v>1.4</v>
      </c>
    </row>
    <row r="50" ht="15.75" customHeight="1">
      <c r="A50" s="5">
        <v>6.3753637387607E13</v>
      </c>
      <c r="B50" s="6">
        <f t="shared" si="1"/>
        <v>1.145</v>
      </c>
      <c r="C50" s="5">
        <v>21.3</v>
      </c>
      <c r="D50" s="5">
        <v>3.3</v>
      </c>
      <c r="E50" s="5">
        <v>3.0</v>
      </c>
      <c r="F50" s="5">
        <v>0.0</v>
      </c>
      <c r="G50" s="5">
        <v>15.0</v>
      </c>
      <c r="H50" s="5">
        <v>1.7</v>
      </c>
    </row>
    <row r="51" ht="15.75" customHeight="1">
      <c r="A51" s="5">
        <v>6.3753637388728E13</v>
      </c>
      <c r="B51" s="6">
        <f t="shared" si="1"/>
        <v>1.121</v>
      </c>
      <c r="C51" s="5">
        <v>20.9</v>
      </c>
      <c r="D51" s="5">
        <v>2.9</v>
      </c>
      <c r="E51" s="5">
        <v>3.0</v>
      </c>
      <c r="F51" s="5">
        <v>0.0</v>
      </c>
      <c r="G51" s="5">
        <v>15.0</v>
      </c>
      <c r="H51" s="5">
        <v>1.7</v>
      </c>
    </row>
    <row r="52" ht="15.75" customHeight="1">
      <c r="A52" s="5">
        <v>6.375363738985E13</v>
      </c>
      <c r="B52" s="6">
        <f t="shared" si="1"/>
        <v>1.122</v>
      </c>
      <c r="C52" s="5">
        <v>21.5</v>
      </c>
      <c r="D52" s="5">
        <v>3.5</v>
      </c>
      <c r="E52" s="5">
        <v>3.0</v>
      </c>
      <c r="F52" s="5">
        <v>0.0</v>
      </c>
      <c r="G52" s="5">
        <v>15.0</v>
      </c>
      <c r="H52" s="5">
        <v>2.8</v>
      </c>
    </row>
    <row r="53" ht="15.75" customHeight="1">
      <c r="A53" s="5">
        <v>6.3753637390996E13</v>
      </c>
      <c r="B53" s="6">
        <f t="shared" si="1"/>
        <v>1.146</v>
      </c>
      <c r="C53" s="5">
        <v>21.2</v>
      </c>
      <c r="D53" s="5">
        <v>3.2</v>
      </c>
      <c r="E53" s="5">
        <v>3.0</v>
      </c>
      <c r="F53" s="5">
        <v>0.0</v>
      </c>
      <c r="G53" s="5">
        <v>15.0</v>
      </c>
      <c r="H53" s="5">
        <v>1.9</v>
      </c>
    </row>
    <row r="54" ht="15.75" customHeight="1">
      <c r="A54" s="5">
        <v>6.3753637392137E13</v>
      </c>
      <c r="B54" s="6">
        <f t="shared" si="1"/>
        <v>1.141</v>
      </c>
      <c r="C54" s="5">
        <v>20.6</v>
      </c>
      <c r="D54" s="5">
        <v>2.6</v>
      </c>
      <c r="E54" s="5">
        <v>3.0</v>
      </c>
      <c r="F54" s="5">
        <v>0.0</v>
      </c>
      <c r="G54" s="5">
        <v>15.0</v>
      </c>
      <c r="H54" s="5">
        <v>1.7</v>
      </c>
    </row>
    <row r="55" ht="15.75" customHeight="1">
      <c r="A55" s="5">
        <v>6.3753637393282E13</v>
      </c>
      <c r="B55" s="6">
        <f t="shared" si="1"/>
        <v>1.145</v>
      </c>
      <c r="C55" s="5">
        <v>21.1</v>
      </c>
      <c r="D55" s="5">
        <v>3.1</v>
      </c>
      <c r="E55" s="5">
        <v>3.0</v>
      </c>
      <c r="F55" s="5">
        <v>0.0</v>
      </c>
      <c r="G55" s="5">
        <v>15.0</v>
      </c>
      <c r="H55" s="5">
        <v>1.6</v>
      </c>
    </row>
    <row r="56" ht="15.75" customHeight="1">
      <c r="A56" s="5">
        <v>6.3753637394432E13</v>
      </c>
      <c r="B56" s="6">
        <f t="shared" si="1"/>
        <v>1.15</v>
      </c>
      <c r="C56" s="5">
        <v>20.6</v>
      </c>
      <c r="D56" s="5">
        <v>2.5</v>
      </c>
      <c r="E56" s="5">
        <v>3.0</v>
      </c>
      <c r="F56" s="5">
        <v>0.0</v>
      </c>
      <c r="G56" s="5">
        <v>15.0</v>
      </c>
      <c r="H56" s="5">
        <v>1.7</v>
      </c>
    </row>
    <row r="57" ht="15.75" customHeight="1">
      <c r="A57" s="5">
        <v>6.3753637395575E13</v>
      </c>
      <c r="B57" s="6">
        <f t="shared" si="1"/>
        <v>1.143</v>
      </c>
      <c r="C57" s="5">
        <v>24.3</v>
      </c>
      <c r="D57" s="5">
        <v>6.3</v>
      </c>
      <c r="E57" s="5">
        <v>3.0</v>
      </c>
      <c r="F57" s="5">
        <v>0.0</v>
      </c>
      <c r="G57" s="5">
        <v>15.0</v>
      </c>
      <c r="H57" s="5">
        <v>4.1</v>
      </c>
    </row>
    <row r="58" ht="15.75" customHeight="1">
      <c r="A58" s="5">
        <v>6.3753637396704E13</v>
      </c>
      <c r="B58" s="6">
        <f t="shared" si="1"/>
        <v>1.129</v>
      </c>
      <c r="C58" s="5">
        <v>21.7</v>
      </c>
      <c r="D58" s="5">
        <v>3.7</v>
      </c>
      <c r="E58" s="5">
        <v>3.0</v>
      </c>
      <c r="F58" s="5">
        <v>0.0</v>
      </c>
      <c r="G58" s="5">
        <v>15.0</v>
      </c>
      <c r="H58" s="5">
        <v>1.8</v>
      </c>
    </row>
    <row r="59" ht="15.75" customHeight="1">
      <c r="A59" s="5">
        <v>6.3753637397842E13</v>
      </c>
      <c r="B59" s="6">
        <f t="shared" si="1"/>
        <v>1.138</v>
      </c>
      <c r="C59" s="5">
        <v>21.8</v>
      </c>
      <c r="D59" s="5">
        <v>3.8</v>
      </c>
      <c r="E59" s="5">
        <v>3.0</v>
      </c>
      <c r="F59" s="5">
        <v>0.0</v>
      </c>
      <c r="G59" s="5">
        <v>15.0</v>
      </c>
      <c r="H59" s="5">
        <v>2.0</v>
      </c>
    </row>
    <row r="60" ht="15.75" customHeight="1">
      <c r="A60" s="5">
        <v>6.3753637398961E13</v>
      </c>
      <c r="B60" s="6">
        <f t="shared" si="1"/>
        <v>1.119</v>
      </c>
      <c r="C60" s="5">
        <v>21.3</v>
      </c>
      <c r="D60" s="5">
        <v>3.3</v>
      </c>
      <c r="E60" s="5">
        <v>3.0</v>
      </c>
      <c r="F60" s="5">
        <v>0.0</v>
      </c>
      <c r="G60" s="5">
        <v>15.0</v>
      </c>
      <c r="H60" s="5">
        <v>1.8</v>
      </c>
    </row>
    <row r="61" ht="15.75" customHeight="1">
      <c r="A61" s="5">
        <v>6.375363740009E13</v>
      </c>
      <c r="B61" s="6">
        <f t="shared" si="1"/>
        <v>1.129</v>
      </c>
      <c r="C61" s="5">
        <v>20.9</v>
      </c>
      <c r="D61" s="5">
        <v>2.9</v>
      </c>
      <c r="E61" s="5">
        <v>3.0</v>
      </c>
      <c r="F61" s="5">
        <v>0.0</v>
      </c>
      <c r="G61" s="5">
        <v>15.0</v>
      </c>
      <c r="H61" s="5">
        <v>1.8</v>
      </c>
    </row>
    <row r="62" ht="15.75" customHeight="1">
      <c r="A62" s="5">
        <v>6.3753637401216E13</v>
      </c>
      <c r="B62" s="6">
        <f t="shared" si="1"/>
        <v>1.126</v>
      </c>
      <c r="C62" s="5">
        <v>21.7</v>
      </c>
      <c r="D62" s="5">
        <v>3.7</v>
      </c>
      <c r="E62" s="5">
        <v>3.0</v>
      </c>
      <c r="F62" s="5">
        <v>0.0</v>
      </c>
      <c r="G62" s="5">
        <v>15.0</v>
      </c>
      <c r="H62" s="5">
        <v>2.3</v>
      </c>
    </row>
    <row r="63" ht="15.75" customHeight="1">
      <c r="A63" s="5">
        <v>6.3753637402341E13</v>
      </c>
      <c r="B63" s="6">
        <f t="shared" si="1"/>
        <v>1.125</v>
      </c>
      <c r="C63" s="5">
        <v>20.6</v>
      </c>
      <c r="D63" s="5">
        <v>2.6</v>
      </c>
      <c r="E63" s="5">
        <v>3.0</v>
      </c>
      <c r="F63" s="5">
        <v>0.0</v>
      </c>
      <c r="G63" s="5">
        <v>15.0</v>
      </c>
      <c r="H63" s="5">
        <v>1.7</v>
      </c>
    </row>
    <row r="64" ht="15.75" customHeight="1">
      <c r="A64" s="5">
        <v>6.375363740346E13</v>
      </c>
      <c r="B64" s="6">
        <f t="shared" si="1"/>
        <v>1.119</v>
      </c>
      <c r="C64" s="5">
        <v>22.1</v>
      </c>
      <c r="D64" s="5">
        <v>4.1</v>
      </c>
      <c r="E64" s="5">
        <v>3.0</v>
      </c>
      <c r="F64" s="5">
        <v>0.0</v>
      </c>
      <c r="G64" s="5">
        <v>15.0</v>
      </c>
      <c r="H64" s="5">
        <v>1.9</v>
      </c>
    </row>
    <row r="65" ht="15.75" customHeight="1">
      <c r="A65" s="5">
        <v>6.3753637404593E13</v>
      </c>
      <c r="B65" s="6">
        <f t="shared" si="1"/>
        <v>1.133</v>
      </c>
      <c r="C65" s="5">
        <v>21.1</v>
      </c>
      <c r="D65" s="5">
        <v>3.1</v>
      </c>
      <c r="E65" s="5">
        <v>3.0</v>
      </c>
      <c r="F65" s="5">
        <v>0.0</v>
      </c>
      <c r="G65" s="5">
        <v>15.0</v>
      </c>
      <c r="H65" s="5">
        <v>1.6</v>
      </c>
    </row>
    <row r="66" ht="15.75" customHeight="1">
      <c r="A66" s="5">
        <v>6.3753637405732E13</v>
      </c>
      <c r="B66" s="6">
        <f t="shared" si="1"/>
        <v>1.139</v>
      </c>
      <c r="C66" s="5">
        <v>20.6</v>
      </c>
      <c r="D66" s="5">
        <v>2.6</v>
      </c>
      <c r="E66" s="5">
        <v>3.0</v>
      </c>
      <c r="F66" s="5">
        <v>0.0</v>
      </c>
      <c r="G66" s="5">
        <v>15.0</v>
      </c>
      <c r="H66" s="5">
        <v>2.2</v>
      </c>
    </row>
    <row r="67" ht="15.75" customHeight="1">
      <c r="A67" s="5">
        <v>6.3753637406853E13</v>
      </c>
      <c r="B67" s="6">
        <f t="shared" si="1"/>
        <v>1.121</v>
      </c>
      <c r="C67" s="5">
        <v>21.0</v>
      </c>
      <c r="D67" s="5">
        <v>2.9</v>
      </c>
      <c r="E67" s="5">
        <v>3.0</v>
      </c>
      <c r="F67" s="5">
        <v>0.0</v>
      </c>
      <c r="G67" s="5">
        <v>15.0</v>
      </c>
      <c r="H67" s="5">
        <v>1.9</v>
      </c>
    </row>
    <row r="68" ht="15.75" customHeight="1">
      <c r="A68" s="5">
        <v>6.3753637407982E13</v>
      </c>
      <c r="B68" s="6">
        <f t="shared" si="1"/>
        <v>1.129</v>
      </c>
      <c r="C68" s="5">
        <v>20.9</v>
      </c>
      <c r="D68" s="5">
        <v>2.9</v>
      </c>
      <c r="E68" s="5">
        <v>3.0</v>
      </c>
      <c r="F68" s="5">
        <v>0.0</v>
      </c>
      <c r="G68" s="5">
        <v>15.0</v>
      </c>
      <c r="H68" s="5">
        <v>1.9</v>
      </c>
    </row>
    <row r="69" ht="15.75" customHeight="1">
      <c r="A69" s="5">
        <v>6.3753637409108E13</v>
      </c>
      <c r="B69" s="6">
        <f t="shared" si="1"/>
        <v>1.126</v>
      </c>
      <c r="C69" s="5">
        <v>20.9</v>
      </c>
      <c r="D69" s="5">
        <v>2.9</v>
      </c>
      <c r="E69" s="5">
        <v>3.0</v>
      </c>
      <c r="F69" s="5">
        <v>0.0</v>
      </c>
      <c r="G69" s="5">
        <v>15.0</v>
      </c>
      <c r="H69" s="5">
        <v>1.9</v>
      </c>
    </row>
    <row r="70" ht="15.75" customHeight="1">
      <c r="A70" s="5">
        <v>6.3753637410226E13</v>
      </c>
      <c r="B70" s="6">
        <f t="shared" si="1"/>
        <v>1.118</v>
      </c>
      <c r="C70" s="5">
        <v>20.0</v>
      </c>
      <c r="D70" s="5">
        <v>2.0</v>
      </c>
      <c r="E70" s="5">
        <v>3.0</v>
      </c>
      <c r="F70" s="5">
        <v>0.0</v>
      </c>
      <c r="G70" s="5">
        <v>15.0</v>
      </c>
      <c r="H70" s="5">
        <v>1.5</v>
      </c>
    </row>
    <row r="71" ht="15.75" customHeight="1">
      <c r="A71" s="5">
        <v>6.3753637411352E13</v>
      </c>
      <c r="B71" s="6">
        <f t="shared" si="1"/>
        <v>1.126</v>
      </c>
      <c r="C71" s="5">
        <v>21.0</v>
      </c>
      <c r="D71" s="5">
        <v>3.0</v>
      </c>
      <c r="E71" s="5">
        <v>3.0</v>
      </c>
      <c r="F71" s="5">
        <v>0.0</v>
      </c>
      <c r="G71" s="5">
        <v>15.0</v>
      </c>
      <c r="H71" s="5">
        <v>1.7</v>
      </c>
    </row>
    <row r="72" ht="15.75" customHeight="1">
      <c r="A72" s="5">
        <v>6.3753637412483E13</v>
      </c>
      <c r="B72" s="6">
        <f t="shared" si="1"/>
        <v>1.131</v>
      </c>
      <c r="C72" s="5">
        <v>22.2</v>
      </c>
      <c r="D72" s="5">
        <v>4.2</v>
      </c>
      <c r="E72" s="5">
        <v>3.0</v>
      </c>
      <c r="F72" s="5">
        <v>0.0</v>
      </c>
      <c r="G72" s="5">
        <v>15.0</v>
      </c>
      <c r="H72" s="5">
        <v>2.5</v>
      </c>
    </row>
    <row r="73" ht="15.75" customHeight="1">
      <c r="A73" s="5">
        <v>6.3753637413606E13</v>
      </c>
      <c r="B73" s="6">
        <f t="shared" si="1"/>
        <v>1.123</v>
      </c>
      <c r="C73" s="5">
        <v>21.4</v>
      </c>
      <c r="D73" s="5">
        <v>3.4</v>
      </c>
      <c r="E73" s="5">
        <v>3.0</v>
      </c>
      <c r="F73" s="5">
        <v>0.0</v>
      </c>
      <c r="G73" s="5">
        <v>15.0</v>
      </c>
      <c r="H73" s="5">
        <v>1.8</v>
      </c>
    </row>
    <row r="74" ht="15.75" customHeight="1">
      <c r="A74" s="5">
        <v>6.3753637414737E13</v>
      </c>
      <c r="B74" s="6">
        <f t="shared" si="1"/>
        <v>1.131</v>
      </c>
      <c r="C74" s="5">
        <v>20.7</v>
      </c>
      <c r="D74" s="5">
        <v>2.7</v>
      </c>
      <c r="E74" s="5">
        <v>3.0</v>
      </c>
      <c r="F74" s="5">
        <v>0.0</v>
      </c>
      <c r="G74" s="5">
        <v>15.0</v>
      </c>
      <c r="H74" s="5">
        <v>1.8</v>
      </c>
    </row>
    <row r="75" ht="15.75" customHeight="1">
      <c r="A75" s="5">
        <v>6.375363741587E13</v>
      </c>
      <c r="B75" s="6">
        <f t="shared" si="1"/>
        <v>1.133</v>
      </c>
      <c r="C75" s="5">
        <v>21.0</v>
      </c>
      <c r="D75" s="5">
        <v>3.0</v>
      </c>
      <c r="E75" s="5">
        <v>3.0</v>
      </c>
      <c r="F75" s="5">
        <v>0.0</v>
      </c>
      <c r="G75" s="5">
        <v>15.0</v>
      </c>
      <c r="H75" s="5">
        <v>1.9</v>
      </c>
    </row>
    <row r="76" ht="15.75" customHeight="1">
      <c r="A76" s="5">
        <v>6.3753637417001E13</v>
      </c>
      <c r="B76" s="6">
        <f t="shared" si="1"/>
        <v>1.131</v>
      </c>
      <c r="C76" s="5">
        <v>20.1</v>
      </c>
      <c r="D76" s="5">
        <v>2.1</v>
      </c>
      <c r="E76" s="5">
        <v>3.0</v>
      </c>
      <c r="F76" s="5">
        <v>0.0</v>
      </c>
      <c r="G76" s="5">
        <v>15.0</v>
      </c>
      <c r="H76" s="5">
        <v>1.4</v>
      </c>
    </row>
    <row r="77" ht="15.75" customHeight="1">
      <c r="A77" s="5">
        <v>6.3753637418134E13</v>
      </c>
      <c r="B77" s="6">
        <f t="shared" si="1"/>
        <v>1.133</v>
      </c>
      <c r="C77" s="5">
        <v>22.3</v>
      </c>
      <c r="D77" s="5">
        <v>4.3</v>
      </c>
      <c r="E77" s="5">
        <v>3.0</v>
      </c>
      <c r="F77" s="5">
        <v>0.0</v>
      </c>
      <c r="G77" s="5">
        <v>15.0</v>
      </c>
      <c r="H77" s="5">
        <v>2.8</v>
      </c>
    </row>
    <row r="78" ht="15.75" customHeight="1">
      <c r="A78" s="5">
        <v>6.3753637419261E13</v>
      </c>
      <c r="B78" s="6">
        <f t="shared" si="1"/>
        <v>1.127</v>
      </c>
      <c r="C78" s="5">
        <v>20.7</v>
      </c>
      <c r="D78" s="5">
        <v>2.7</v>
      </c>
      <c r="E78" s="5">
        <v>3.0</v>
      </c>
      <c r="F78" s="5">
        <v>0.0</v>
      </c>
      <c r="G78" s="5">
        <v>15.0</v>
      </c>
      <c r="H78" s="5">
        <v>1.8</v>
      </c>
    </row>
    <row r="79" ht="15.75" customHeight="1">
      <c r="A79" s="5">
        <v>6.3753637420387E13</v>
      </c>
      <c r="B79" s="6">
        <f t="shared" si="1"/>
        <v>1.126</v>
      </c>
      <c r="C79" s="5">
        <v>21.9</v>
      </c>
      <c r="D79" s="5">
        <v>3.9</v>
      </c>
      <c r="E79" s="5">
        <v>3.0</v>
      </c>
      <c r="F79" s="5">
        <v>0.0</v>
      </c>
      <c r="G79" s="5">
        <v>15.0</v>
      </c>
      <c r="H79" s="5">
        <v>2.1</v>
      </c>
    </row>
    <row r="80" ht="15.75" customHeight="1">
      <c r="A80" s="5">
        <v>6.3753637421513E13</v>
      </c>
      <c r="B80" s="6">
        <f t="shared" si="1"/>
        <v>1.126</v>
      </c>
      <c r="C80" s="5">
        <v>20.5</v>
      </c>
      <c r="D80" s="5">
        <v>2.5</v>
      </c>
      <c r="E80" s="5">
        <v>3.0</v>
      </c>
      <c r="F80" s="5">
        <v>0.0</v>
      </c>
      <c r="G80" s="5">
        <v>15.0</v>
      </c>
      <c r="H80" s="5">
        <v>1.5</v>
      </c>
    </row>
    <row r="81" ht="15.75" customHeight="1">
      <c r="A81" s="5">
        <v>6.375363742264E13</v>
      </c>
      <c r="B81" s="6">
        <f t="shared" si="1"/>
        <v>1.127</v>
      </c>
      <c r="C81" s="5">
        <v>21.1</v>
      </c>
      <c r="D81" s="5">
        <v>3.1</v>
      </c>
      <c r="E81" s="5">
        <v>3.0</v>
      </c>
      <c r="F81" s="5">
        <v>0.0</v>
      </c>
      <c r="G81" s="5">
        <v>15.0</v>
      </c>
      <c r="H81" s="5">
        <v>1.9</v>
      </c>
    </row>
    <row r="82" ht="15.75" customHeight="1">
      <c r="A82" s="5">
        <v>6.3753637423761E13</v>
      </c>
      <c r="B82" s="6">
        <f t="shared" si="1"/>
        <v>1.121</v>
      </c>
      <c r="C82" s="5">
        <v>22.9</v>
      </c>
      <c r="D82" s="5">
        <v>4.9</v>
      </c>
      <c r="E82" s="5">
        <v>3.0</v>
      </c>
      <c r="F82" s="5">
        <v>0.0</v>
      </c>
      <c r="G82" s="5">
        <v>15.0</v>
      </c>
      <c r="H82" s="5">
        <v>3.0</v>
      </c>
    </row>
    <row r="83" ht="15.75" customHeight="1">
      <c r="A83" s="5">
        <v>6.3753637424901E13</v>
      </c>
      <c r="B83" s="6">
        <f t="shared" si="1"/>
        <v>1.14</v>
      </c>
      <c r="C83" s="5">
        <v>21.4</v>
      </c>
      <c r="D83" s="5">
        <v>3.4</v>
      </c>
      <c r="E83" s="5">
        <v>3.0</v>
      </c>
      <c r="F83" s="5">
        <v>0.0</v>
      </c>
      <c r="G83" s="5">
        <v>15.0</v>
      </c>
      <c r="H83" s="5">
        <v>2.0</v>
      </c>
    </row>
    <row r="84" ht="15.75" customHeight="1">
      <c r="A84" s="5">
        <v>6.3753637426036E13</v>
      </c>
      <c r="B84" s="6">
        <f t="shared" si="1"/>
        <v>1.135</v>
      </c>
      <c r="C84" s="5">
        <v>21.0</v>
      </c>
      <c r="D84" s="5">
        <v>3.0</v>
      </c>
      <c r="E84" s="5">
        <v>3.0</v>
      </c>
      <c r="F84" s="5">
        <v>0.0</v>
      </c>
      <c r="G84" s="5">
        <v>15.0</v>
      </c>
      <c r="H84" s="5">
        <v>1.8</v>
      </c>
    </row>
    <row r="85" ht="15.75" customHeight="1">
      <c r="A85" s="5">
        <v>6.3753637427201E13</v>
      </c>
      <c r="B85" s="6">
        <f t="shared" si="1"/>
        <v>1.165</v>
      </c>
      <c r="C85" s="5">
        <v>21.1</v>
      </c>
      <c r="D85" s="5">
        <v>3.1</v>
      </c>
      <c r="E85" s="5">
        <v>3.0</v>
      </c>
      <c r="F85" s="5">
        <v>0.0</v>
      </c>
      <c r="G85" s="5">
        <v>15.0</v>
      </c>
      <c r="H85" s="5">
        <v>1.8</v>
      </c>
    </row>
    <row r="86" ht="15.75" customHeight="1">
      <c r="A86" s="5">
        <v>6.3753637428386E13</v>
      </c>
      <c r="B86" s="6">
        <f t="shared" si="1"/>
        <v>1.185</v>
      </c>
      <c r="C86" s="5">
        <v>25.2</v>
      </c>
      <c r="D86" s="5">
        <v>7.2</v>
      </c>
      <c r="E86" s="5">
        <v>3.0</v>
      </c>
      <c r="F86" s="5">
        <v>0.0</v>
      </c>
      <c r="G86" s="5">
        <v>15.0</v>
      </c>
      <c r="H86" s="5">
        <v>2.1</v>
      </c>
    </row>
    <row r="87" ht="15.75" customHeight="1">
      <c r="A87" s="5">
        <v>6.3753637429514E13</v>
      </c>
      <c r="B87" s="6">
        <f t="shared" si="1"/>
        <v>1.128</v>
      </c>
      <c r="C87" s="5">
        <v>23.3</v>
      </c>
      <c r="D87" s="5">
        <v>5.3</v>
      </c>
      <c r="E87" s="5">
        <v>3.0</v>
      </c>
      <c r="F87" s="5">
        <v>0.0</v>
      </c>
      <c r="G87" s="5">
        <v>15.0</v>
      </c>
      <c r="H87" s="5">
        <v>2.0</v>
      </c>
    </row>
    <row r="88" ht="15.75" customHeight="1">
      <c r="A88" s="5">
        <v>6.3753637430639E13</v>
      </c>
      <c r="B88" s="6">
        <f t="shared" si="1"/>
        <v>1.125</v>
      </c>
      <c r="C88" s="5">
        <v>20.9</v>
      </c>
      <c r="D88" s="5">
        <v>2.9</v>
      </c>
      <c r="E88" s="5">
        <v>3.0</v>
      </c>
      <c r="F88" s="5">
        <v>0.0</v>
      </c>
      <c r="G88" s="5">
        <v>15.0</v>
      </c>
      <c r="H88" s="5">
        <v>1.7</v>
      </c>
    </row>
    <row r="89" ht="15.75" customHeight="1">
      <c r="A89" s="5">
        <v>6.3753637431759E13</v>
      </c>
      <c r="B89" s="6">
        <f t="shared" si="1"/>
        <v>1.12</v>
      </c>
      <c r="C89" s="5">
        <v>20.7</v>
      </c>
      <c r="D89" s="5">
        <v>2.7</v>
      </c>
      <c r="E89" s="5">
        <v>3.0</v>
      </c>
      <c r="F89" s="5">
        <v>0.0</v>
      </c>
      <c r="G89" s="5">
        <v>15.0</v>
      </c>
      <c r="H89" s="5">
        <v>1.9</v>
      </c>
    </row>
    <row r="90" ht="15.75" customHeight="1">
      <c r="A90" s="5">
        <v>6.3753637432877E13</v>
      </c>
      <c r="B90" s="6">
        <f t="shared" si="1"/>
        <v>1.118</v>
      </c>
      <c r="C90" s="5">
        <v>21.9</v>
      </c>
      <c r="D90" s="5">
        <v>3.9</v>
      </c>
      <c r="E90" s="5">
        <v>3.0</v>
      </c>
      <c r="F90" s="5">
        <v>0.0</v>
      </c>
      <c r="G90" s="5">
        <v>15.0</v>
      </c>
      <c r="H90" s="5">
        <v>2.1</v>
      </c>
    </row>
    <row r="91" ht="15.75" customHeight="1">
      <c r="A91" s="5">
        <v>6.3753637434007E13</v>
      </c>
      <c r="B91" s="6">
        <f t="shared" si="1"/>
        <v>1.13</v>
      </c>
      <c r="C91" s="5">
        <v>21.3</v>
      </c>
      <c r="D91" s="5">
        <v>3.3</v>
      </c>
      <c r="E91" s="5">
        <v>3.0</v>
      </c>
      <c r="F91" s="5">
        <v>0.0</v>
      </c>
      <c r="G91" s="5">
        <v>15.0</v>
      </c>
      <c r="H91" s="5">
        <v>2.1</v>
      </c>
    </row>
    <row r="92" ht="15.75" customHeight="1">
      <c r="A92" s="5">
        <v>6.375363743514E13</v>
      </c>
      <c r="B92" s="6">
        <f t="shared" si="1"/>
        <v>1.133</v>
      </c>
      <c r="C92" s="5">
        <v>20.5</v>
      </c>
      <c r="D92" s="5">
        <v>2.5</v>
      </c>
      <c r="E92" s="5">
        <v>3.0</v>
      </c>
      <c r="F92" s="5">
        <v>0.0</v>
      </c>
      <c r="G92" s="5">
        <v>15.0</v>
      </c>
      <c r="H92" s="5">
        <v>1.8</v>
      </c>
    </row>
    <row r="93" ht="15.75" customHeight="1">
      <c r="A93" s="5">
        <v>6.3753637436262E13</v>
      </c>
      <c r="B93" s="6">
        <f t="shared" si="1"/>
        <v>1.122</v>
      </c>
      <c r="C93" s="5">
        <v>21.6</v>
      </c>
      <c r="D93" s="5">
        <v>3.6</v>
      </c>
      <c r="E93" s="5">
        <v>3.0</v>
      </c>
      <c r="F93" s="5">
        <v>0.0</v>
      </c>
      <c r="G93" s="5">
        <v>15.0</v>
      </c>
      <c r="H93" s="5">
        <v>2.0</v>
      </c>
    </row>
    <row r="94" ht="15.75" customHeight="1">
      <c r="A94" s="5">
        <v>6.3753637437385E13</v>
      </c>
      <c r="B94" s="6">
        <f t="shared" si="1"/>
        <v>1.123</v>
      </c>
      <c r="C94" s="5">
        <v>21.2</v>
      </c>
      <c r="D94" s="5">
        <v>3.1</v>
      </c>
      <c r="E94" s="5">
        <v>3.0</v>
      </c>
      <c r="F94" s="5">
        <v>0.0</v>
      </c>
      <c r="G94" s="5">
        <v>15.0</v>
      </c>
      <c r="H94" s="5">
        <v>1.6</v>
      </c>
    </row>
    <row r="95" ht="15.75" customHeight="1">
      <c r="A95" s="5">
        <v>6.3753637438502E13</v>
      </c>
      <c r="B95" s="6">
        <f t="shared" si="1"/>
        <v>1.117</v>
      </c>
      <c r="C95" s="5">
        <v>21.3</v>
      </c>
      <c r="D95" s="5">
        <v>3.3</v>
      </c>
      <c r="E95" s="5">
        <v>3.0</v>
      </c>
      <c r="F95" s="5">
        <v>0.0</v>
      </c>
      <c r="G95" s="5">
        <v>15.0</v>
      </c>
      <c r="H95" s="5">
        <v>2.8</v>
      </c>
    </row>
    <row r="96" ht="15.75" customHeight="1">
      <c r="A96" s="5">
        <v>6.3753637439637E13</v>
      </c>
      <c r="B96" s="6">
        <f t="shared" si="1"/>
        <v>1.135</v>
      </c>
      <c r="C96" s="5">
        <v>22.0</v>
      </c>
      <c r="D96" s="5">
        <v>4.0</v>
      </c>
      <c r="E96" s="5">
        <v>3.0</v>
      </c>
      <c r="F96" s="5">
        <v>0.0</v>
      </c>
      <c r="G96" s="5">
        <v>15.0</v>
      </c>
      <c r="H96" s="5">
        <v>2.0</v>
      </c>
    </row>
    <row r="97" ht="15.75" customHeight="1">
      <c r="A97" s="5">
        <v>6.3753637440757E13</v>
      </c>
      <c r="B97" s="6">
        <f t="shared" si="1"/>
        <v>1.12</v>
      </c>
      <c r="C97" s="5">
        <v>20.5</v>
      </c>
      <c r="D97" s="5">
        <v>2.5</v>
      </c>
      <c r="E97" s="5">
        <v>3.0</v>
      </c>
      <c r="F97" s="5">
        <v>0.0</v>
      </c>
      <c r="G97" s="5">
        <v>15.0</v>
      </c>
      <c r="H97" s="5">
        <v>1.9</v>
      </c>
    </row>
    <row r="98" ht="15.75" customHeight="1">
      <c r="A98" s="5">
        <v>6.3753637441875E13</v>
      </c>
      <c r="B98" s="6">
        <f t="shared" si="1"/>
        <v>1.118</v>
      </c>
      <c r="C98" s="5">
        <v>21.0</v>
      </c>
      <c r="D98" s="5">
        <v>3.0</v>
      </c>
      <c r="E98" s="5">
        <v>3.0</v>
      </c>
      <c r="F98" s="5">
        <v>0.0</v>
      </c>
      <c r="G98" s="5">
        <v>15.0</v>
      </c>
      <c r="H98" s="5">
        <v>1.7</v>
      </c>
    </row>
    <row r="99" ht="15.75" customHeight="1">
      <c r="A99" s="5">
        <v>6.3753637443023E13</v>
      </c>
      <c r="B99" s="6">
        <f t="shared" si="1"/>
        <v>1.148</v>
      </c>
      <c r="C99" s="5">
        <v>21.5</v>
      </c>
      <c r="D99" s="5">
        <v>3.4</v>
      </c>
      <c r="E99" s="5">
        <v>3.0</v>
      </c>
      <c r="F99" s="5">
        <v>0.0</v>
      </c>
      <c r="G99" s="5">
        <v>15.0</v>
      </c>
      <c r="H99" s="5">
        <v>1.7</v>
      </c>
    </row>
    <row r="100" ht="15.75" customHeight="1">
      <c r="A100" s="5">
        <v>6.3753637444155E13</v>
      </c>
      <c r="B100" s="6">
        <f t="shared" si="1"/>
        <v>1.132</v>
      </c>
      <c r="C100" s="5">
        <v>22.3</v>
      </c>
      <c r="D100" s="5">
        <v>4.3</v>
      </c>
      <c r="E100" s="5">
        <v>3.0</v>
      </c>
      <c r="F100" s="5">
        <v>0.0</v>
      </c>
      <c r="G100" s="5">
        <v>15.0</v>
      </c>
      <c r="H100" s="5">
        <v>2.8</v>
      </c>
    </row>
    <row r="101" ht="15.75" customHeight="1">
      <c r="A101" s="5">
        <v>6.375363744529E13</v>
      </c>
      <c r="B101" s="6">
        <f t="shared" si="1"/>
        <v>1.135</v>
      </c>
      <c r="C101" s="5">
        <v>21.3</v>
      </c>
      <c r="D101" s="5">
        <v>3.3</v>
      </c>
      <c r="E101" s="5">
        <v>3.0</v>
      </c>
      <c r="F101" s="5">
        <v>0.0</v>
      </c>
      <c r="G101" s="5">
        <v>15.0</v>
      </c>
      <c r="H101" s="5">
        <v>1.5</v>
      </c>
    </row>
    <row r="102" ht="15.75" customHeight="1">
      <c r="A102" s="5">
        <v>6.3753637446429E13</v>
      </c>
      <c r="B102" s="6">
        <f t="shared" si="1"/>
        <v>1.139</v>
      </c>
      <c r="C102" s="5">
        <v>20.8</v>
      </c>
      <c r="D102" s="5">
        <v>2.8</v>
      </c>
      <c r="E102" s="5">
        <v>3.0</v>
      </c>
      <c r="F102" s="5">
        <v>0.0</v>
      </c>
      <c r="G102" s="5">
        <v>15.0</v>
      </c>
      <c r="H102" s="5">
        <v>1.7</v>
      </c>
    </row>
    <row r="103" ht="15.75" customHeight="1">
      <c r="A103" s="5">
        <v>6.3753637447575E13</v>
      </c>
      <c r="B103" s="6">
        <f t="shared" si="1"/>
        <v>1.146</v>
      </c>
      <c r="C103" s="5">
        <v>20.9</v>
      </c>
      <c r="D103" s="5">
        <v>2.9</v>
      </c>
      <c r="E103" s="5">
        <v>3.0</v>
      </c>
      <c r="F103" s="5">
        <v>0.0</v>
      </c>
      <c r="G103" s="5">
        <v>15.0</v>
      </c>
      <c r="H103" s="5">
        <v>1.8</v>
      </c>
    </row>
    <row r="104" ht="15.75" customHeight="1">
      <c r="A104" s="5">
        <v>6.3753637448721E13</v>
      </c>
      <c r="B104" s="6">
        <f t="shared" si="1"/>
        <v>1.146</v>
      </c>
      <c r="C104" s="5">
        <v>20.4</v>
      </c>
      <c r="D104" s="5">
        <v>2.4</v>
      </c>
      <c r="E104" s="5">
        <v>3.0</v>
      </c>
      <c r="F104" s="5">
        <v>0.0</v>
      </c>
      <c r="G104" s="5">
        <v>15.0</v>
      </c>
      <c r="H104" s="5">
        <v>1.4</v>
      </c>
    </row>
    <row r="105" ht="15.75" customHeight="1">
      <c r="A105" s="5">
        <v>6.3753637449854E13</v>
      </c>
      <c r="B105" s="6">
        <f t="shared" si="1"/>
        <v>1.133</v>
      </c>
      <c r="C105" s="5">
        <v>22.2</v>
      </c>
      <c r="D105" s="5">
        <v>4.2</v>
      </c>
      <c r="E105" s="5">
        <v>3.0</v>
      </c>
      <c r="F105" s="5">
        <v>0.0</v>
      </c>
      <c r="G105" s="5">
        <v>15.0</v>
      </c>
      <c r="H105" s="5">
        <v>2.8</v>
      </c>
    </row>
    <row r="106" ht="15.75" customHeight="1">
      <c r="A106" s="5">
        <v>6.3753637450973E13</v>
      </c>
      <c r="B106" s="6">
        <f t="shared" si="1"/>
        <v>1.119</v>
      </c>
      <c r="C106" s="5">
        <v>20.7</v>
      </c>
      <c r="D106" s="5">
        <v>2.7</v>
      </c>
      <c r="E106" s="5">
        <v>3.0</v>
      </c>
      <c r="F106" s="5">
        <v>0.0</v>
      </c>
      <c r="G106" s="5">
        <v>15.0</v>
      </c>
      <c r="H106" s="5">
        <v>1.9</v>
      </c>
    </row>
    <row r="107" ht="15.75" customHeight="1">
      <c r="A107" s="5">
        <v>6.3753637452104E13</v>
      </c>
      <c r="B107" s="6">
        <f t="shared" si="1"/>
        <v>1.131</v>
      </c>
      <c r="C107" s="5">
        <v>21.3</v>
      </c>
      <c r="D107" s="5">
        <v>3.3</v>
      </c>
      <c r="E107" s="5">
        <v>3.0</v>
      </c>
      <c r="F107" s="5">
        <v>0.0</v>
      </c>
      <c r="G107" s="5">
        <v>15.0</v>
      </c>
      <c r="H107" s="5">
        <v>1.7</v>
      </c>
    </row>
    <row r="108" ht="15.75" customHeight="1">
      <c r="A108" s="5">
        <v>6.3753637453233E13</v>
      </c>
      <c r="B108" s="6">
        <f t="shared" si="1"/>
        <v>1.129</v>
      </c>
      <c r="C108" s="5">
        <v>21.4</v>
      </c>
      <c r="D108" s="5">
        <v>3.4</v>
      </c>
      <c r="E108" s="5">
        <v>3.0</v>
      </c>
      <c r="F108" s="5">
        <v>0.0</v>
      </c>
      <c r="G108" s="5">
        <v>15.0</v>
      </c>
      <c r="H108" s="5">
        <v>2.1</v>
      </c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sum(B3:B106)</f>
        <v>117.582</v>
      </c>
      <c r="C110" s="4">
        <f t="shared" si="2"/>
        <v>2281.1</v>
      </c>
      <c r="D110" s="4">
        <f t="shared" si="2"/>
        <v>408.7</v>
      </c>
      <c r="E110" s="4">
        <f t="shared" si="2"/>
        <v>312</v>
      </c>
      <c r="F110" s="4">
        <f t="shared" si="2"/>
        <v>0</v>
      </c>
      <c r="G110" s="4">
        <f t="shared" si="2"/>
        <v>1560</v>
      </c>
      <c r="H110" s="4">
        <f t="shared" si="2"/>
        <v>209.2</v>
      </c>
    </row>
    <row r="111" ht="15.75" customHeight="1">
      <c r="A111" s="4" t="s">
        <v>8</v>
      </c>
      <c r="B111" s="4"/>
      <c r="C111" s="4">
        <f t="shared" ref="C111:H111" si="3">C110/$B$110</f>
        <v>19.40007824</v>
      </c>
      <c r="D111" s="4">
        <f t="shared" si="3"/>
        <v>3.475872157</v>
      </c>
      <c r="E111" s="4">
        <f t="shared" si="3"/>
        <v>2.653467367</v>
      </c>
      <c r="F111" s="4">
        <f t="shared" si="3"/>
        <v>0</v>
      </c>
      <c r="G111" s="4">
        <f t="shared" si="3"/>
        <v>13.26733684</v>
      </c>
      <c r="H111" s="4">
        <f t="shared" si="3"/>
        <v>1.779183889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6.3753637488413E13</v>
      </c>
      <c r="B2" s="4"/>
      <c r="C2" s="5">
        <v>22.0</v>
      </c>
      <c r="D2" s="5">
        <v>4.0</v>
      </c>
      <c r="E2" s="5">
        <v>3.0</v>
      </c>
      <c r="F2" s="5">
        <v>0.0</v>
      </c>
      <c r="G2" s="5">
        <v>15.0</v>
      </c>
      <c r="H2" s="5">
        <v>2.6</v>
      </c>
    </row>
    <row r="3" ht="15.75" customHeight="1">
      <c r="A3" s="5">
        <v>6.3753637489527E13</v>
      </c>
      <c r="B3" s="4">
        <f t="shared" ref="B3:B108" si="1">(A3-A2)/1000</f>
        <v>1.114</v>
      </c>
      <c r="C3" s="5">
        <v>21.1</v>
      </c>
      <c r="D3" s="5">
        <v>3.1</v>
      </c>
      <c r="E3" s="5">
        <v>3.0</v>
      </c>
      <c r="F3" s="5">
        <v>0.0</v>
      </c>
      <c r="G3" s="5">
        <v>15.0</v>
      </c>
      <c r="H3" s="5">
        <v>1.9</v>
      </c>
    </row>
    <row r="4" ht="15.75" customHeight="1">
      <c r="A4" s="5">
        <v>6.3753637490644E13</v>
      </c>
      <c r="B4" s="4">
        <f t="shared" si="1"/>
        <v>1.117</v>
      </c>
      <c r="C4" s="5">
        <v>29.0</v>
      </c>
      <c r="D4" s="5">
        <v>11.0</v>
      </c>
      <c r="E4" s="5">
        <v>3.0</v>
      </c>
      <c r="F4" s="5">
        <v>0.0</v>
      </c>
      <c r="G4" s="5">
        <v>15.0</v>
      </c>
      <c r="H4" s="5">
        <v>2.0</v>
      </c>
    </row>
    <row r="5" ht="15.75" customHeight="1">
      <c r="A5" s="5">
        <v>6.3753637491776E13</v>
      </c>
      <c r="B5" s="4">
        <f t="shared" si="1"/>
        <v>1.132</v>
      </c>
      <c r="C5" s="5">
        <v>21.6</v>
      </c>
      <c r="D5" s="5">
        <v>3.6</v>
      </c>
      <c r="E5" s="5">
        <v>3.0</v>
      </c>
      <c r="F5" s="5">
        <v>0.0</v>
      </c>
      <c r="G5" s="5">
        <v>15.0</v>
      </c>
      <c r="H5" s="5">
        <v>2.1</v>
      </c>
    </row>
    <row r="6" ht="15.75" customHeight="1">
      <c r="A6" s="5">
        <v>6.37536374929E13</v>
      </c>
      <c r="B6" s="6">
        <f t="shared" si="1"/>
        <v>1.124</v>
      </c>
      <c r="C6" s="5">
        <v>23.3</v>
      </c>
      <c r="D6" s="5">
        <v>5.2</v>
      </c>
      <c r="E6" s="5">
        <v>3.0</v>
      </c>
      <c r="F6" s="5">
        <v>0.1</v>
      </c>
      <c r="G6" s="5">
        <v>15.0</v>
      </c>
      <c r="H6" s="5">
        <v>2.7</v>
      </c>
    </row>
    <row r="7" ht="15.75" customHeight="1">
      <c r="A7" s="5">
        <v>6.3753637494026E13</v>
      </c>
      <c r="B7" s="6">
        <f t="shared" si="1"/>
        <v>1.126</v>
      </c>
      <c r="C7" s="5">
        <v>21.3</v>
      </c>
      <c r="D7" s="5">
        <v>3.3</v>
      </c>
      <c r="E7" s="5">
        <v>3.0</v>
      </c>
      <c r="F7" s="5">
        <v>0.0</v>
      </c>
      <c r="G7" s="5">
        <v>15.0</v>
      </c>
      <c r="H7" s="5">
        <v>2.5</v>
      </c>
    </row>
    <row r="8" ht="15.75" customHeight="1">
      <c r="A8" s="5">
        <v>6.3753637495146E13</v>
      </c>
      <c r="B8" s="6">
        <f t="shared" si="1"/>
        <v>1.12</v>
      </c>
      <c r="C8" s="5">
        <v>21.0</v>
      </c>
      <c r="D8" s="5">
        <v>3.0</v>
      </c>
      <c r="E8" s="5">
        <v>3.0</v>
      </c>
      <c r="F8" s="5">
        <v>0.0</v>
      </c>
      <c r="G8" s="5">
        <v>15.0</v>
      </c>
      <c r="H8" s="5">
        <v>2.1</v>
      </c>
    </row>
    <row r="9" ht="15.75" customHeight="1">
      <c r="A9" s="5">
        <v>6.3753637496269E13</v>
      </c>
      <c r="B9" s="6">
        <f t="shared" si="1"/>
        <v>1.123</v>
      </c>
      <c r="C9" s="5">
        <v>21.2</v>
      </c>
      <c r="D9" s="5">
        <v>3.2</v>
      </c>
      <c r="E9" s="5">
        <v>3.0</v>
      </c>
      <c r="F9" s="5">
        <v>0.0</v>
      </c>
      <c r="G9" s="5">
        <v>15.0</v>
      </c>
      <c r="H9" s="5">
        <v>2.1</v>
      </c>
    </row>
    <row r="10" ht="15.75" customHeight="1">
      <c r="A10" s="5">
        <v>6.3753637497408E13</v>
      </c>
      <c r="B10" s="6">
        <f t="shared" si="1"/>
        <v>1.139</v>
      </c>
      <c r="C10" s="5">
        <v>20.7</v>
      </c>
      <c r="D10" s="5">
        <v>2.7</v>
      </c>
      <c r="E10" s="5">
        <v>3.0</v>
      </c>
      <c r="F10" s="5">
        <v>0.0</v>
      </c>
      <c r="G10" s="5">
        <v>15.0</v>
      </c>
      <c r="H10" s="5">
        <v>1.9</v>
      </c>
    </row>
    <row r="11" ht="15.75" customHeight="1">
      <c r="A11" s="5">
        <v>6.3753637498538E13</v>
      </c>
      <c r="B11" s="6">
        <f t="shared" si="1"/>
        <v>1.13</v>
      </c>
      <c r="C11" s="5">
        <v>23.1</v>
      </c>
      <c r="D11" s="5">
        <v>5.1</v>
      </c>
      <c r="E11" s="5">
        <v>3.0</v>
      </c>
      <c r="F11" s="5">
        <v>0.0</v>
      </c>
      <c r="G11" s="5">
        <v>15.0</v>
      </c>
      <c r="H11" s="5">
        <v>3.3</v>
      </c>
    </row>
    <row r="12" ht="15.75" customHeight="1">
      <c r="A12" s="5">
        <v>6.375363749966E13</v>
      </c>
      <c r="B12" s="6">
        <f t="shared" si="1"/>
        <v>1.122</v>
      </c>
      <c r="C12" s="5">
        <v>22.5</v>
      </c>
      <c r="D12" s="5">
        <v>4.5</v>
      </c>
      <c r="E12" s="5">
        <v>3.0</v>
      </c>
      <c r="F12" s="5">
        <v>0.0</v>
      </c>
      <c r="G12" s="5">
        <v>15.0</v>
      </c>
      <c r="H12" s="5">
        <v>2.3</v>
      </c>
    </row>
    <row r="13" ht="15.75" customHeight="1">
      <c r="A13" s="5">
        <v>6.3753637500787E13</v>
      </c>
      <c r="B13" s="6">
        <f t="shared" si="1"/>
        <v>1.127</v>
      </c>
      <c r="C13" s="5">
        <v>21.5</v>
      </c>
      <c r="D13" s="5">
        <v>3.5</v>
      </c>
      <c r="E13" s="5">
        <v>3.0</v>
      </c>
      <c r="F13" s="5">
        <v>0.0</v>
      </c>
      <c r="G13" s="5">
        <v>15.0</v>
      </c>
      <c r="H13" s="5">
        <v>2.0</v>
      </c>
    </row>
    <row r="14" ht="15.75" customHeight="1">
      <c r="A14" s="5">
        <v>6.3753637501912E13</v>
      </c>
      <c r="B14" s="6">
        <f t="shared" si="1"/>
        <v>1.125</v>
      </c>
      <c r="C14" s="5">
        <v>21.1</v>
      </c>
      <c r="D14" s="5">
        <v>3.1</v>
      </c>
      <c r="E14" s="5">
        <v>3.0</v>
      </c>
      <c r="F14" s="5">
        <v>0.0</v>
      </c>
      <c r="G14" s="5">
        <v>15.0</v>
      </c>
      <c r="H14" s="5">
        <v>2.1</v>
      </c>
    </row>
    <row r="15" ht="15.75" customHeight="1">
      <c r="A15" s="5">
        <v>6.3753637503041E13</v>
      </c>
      <c r="B15" s="6">
        <f t="shared" si="1"/>
        <v>1.129</v>
      </c>
      <c r="C15" s="5">
        <v>21.2</v>
      </c>
      <c r="D15" s="5">
        <v>3.2</v>
      </c>
      <c r="E15" s="5">
        <v>3.0</v>
      </c>
      <c r="F15" s="5">
        <v>0.0</v>
      </c>
      <c r="G15" s="5">
        <v>15.0</v>
      </c>
      <c r="H15" s="5">
        <v>2.0</v>
      </c>
    </row>
    <row r="16" ht="15.75" customHeight="1">
      <c r="A16" s="5">
        <v>6.3753637504168E13</v>
      </c>
      <c r="B16" s="6">
        <f t="shared" si="1"/>
        <v>1.127</v>
      </c>
      <c r="C16" s="5">
        <v>22.6</v>
      </c>
      <c r="D16" s="5">
        <v>4.6</v>
      </c>
      <c r="E16" s="5">
        <v>3.0</v>
      </c>
      <c r="F16" s="5">
        <v>0.0</v>
      </c>
      <c r="G16" s="5">
        <v>15.0</v>
      </c>
      <c r="H16" s="5">
        <v>3.0</v>
      </c>
    </row>
    <row r="17" ht="15.75" customHeight="1">
      <c r="A17" s="5">
        <v>6.3753637505291E13</v>
      </c>
      <c r="B17" s="6">
        <f t="shared" si="1"/>
        <v>1.123</v>
      </c>
      <c r="C17" s="5">
        <v>21.3</v>
      </c>
      <c r="D17" s="5">
        <v>3.3</v>
      </c>
      <c r="E17" s="5">
        <v>3.0</v>
      </c>
      <c r="F17" s="5">
        <v>0.0</v>
      </c>
      <c r="G17" s="5">
        <v>15.0</v>
      </c>
      <c r="H17" s="5">
        <v>1.8</v>
      </c>
    </row>
    <row r="18" ht="15.75" customHeight="1">
      <c r="A18" s="5">
        <v>6.3753637506411E13</v>
      </c>
      <c r="B18" s="6">
        <f t="shared" si="1"/>
        <v>1.12</v>
      </c>
      <c r="C18" s="5">
        <v>21.1</v>
      </c>
      <c r="D18" s="5">
        <v>3.1</v>
      </c>
      <c r="E18" s="5">
        <v>3.0</v>
      </c>
      <c r="F18" s="5">
        <v>0.0</v>
      </c>
      <c r="G18" s="5">
        <v>15.0</v>
      </c>
      <c r="H18" s="5">
        <v>2.1</v>
      </c>
    </row>
    <row r="19" ht="15.75" customHeight="1">
      <c r="A19" s="5">
        <v>6.3753637507548E13</v>
      </c>
      <c r="B19" s="6">
        <f t="shared" si="1"/>
        <v>1.137</v>
      </c>
      <c r="C19" s="5">
        <v>22.2</v>
      </c>
      <c r="D19" s="5">
        <v>4.1</v>
      </c>
      <c r="E19" s="5">
        <v>3.0</v>
      </c>
      <c r="F19" s="5">
        <v>0.0</v>
      </c>
      <c r="G19" s="5">
        <v>15.0</v>
      </c>
      <c r="H19" s="5">
        <v>2.2</v>
      </c>
    </row>
    <row r="20" ht="15.75" customHeight="1">
      <c r="A20" s="5">
        <v>6.3753637508681E13</v>
      </c>
      <c r="B20" s="6">
        <f t="shared" si="1"/>
        <v>1.133</v>
      </c>
      <c r="C20" s="5">
        <v>21.3</v>
      </c>
      <c r="D20" s="5">
        <v>3.3</v>
      </c>
      <c r="E20" s="5">
        <v>3.0</v>
      </c>
      <c r="F20" s="5">
        <v>0.0</v>
      </c>
      <c r="G20" s="5">
        <v>15.0</v>
      </c>
      <c r="H20" s="5">
        <v>2.6</v>
      </c>
    </row>
    <row r="21" ht="15.75" customHeight="1">
      <c r="A21" s="5">
        <v>6.37536375098E13</v>
      </c>
      <c r="B21" s="6">
        <f t="shared" si="1"/>
        <v>1.119</v>
      </c>
      <c r="C21" s="5">
        <v>21.9</v>
      </c>
      <c r="D21" s="5">
        <v>3.9</v>
      </c>
      <c r="E21" s="5">
        <v>3.0</v>
      </c>
      <c r="F21" s="5">
        <v>0.0</v>
      </c>
      <c r="G21" s="5">
        <v>15.0</v>
      </c>
      <c r="H21" s="5">
        <v>2.4</v>
      </c>
    </row>
    <row r="22" ht="15.75" customHeight="1">
      <c r="A22" s="5">
        <v>6.375363751094E13</v>
      </c>
      <c r="B22" s="6">
        <f t="shared" si="1"/>
        <v>1.14</v>
      </c>
      <c r="C22" s="5">
        <v>20.6</v>
      </c>
      <c r="D22" s="5">
        <v>2.6</v>
      </c>
      <c r="E22" s="5">
        <v>3.0</v>
      </c>
      <c r="F22" s="5">
        <v>0.0</v>
      </c>
      <c r="G22" s="5">
        <v>15.0</v>
      </c>
      <c r="H22" s="5">
        <v>1.7</v>
      </c>
    </row>
    <row r="23" ht="15.75" customHeight="1">
      <c r="A23" s="5">
        <v>6.3753637512068E13</v>
      </c>
      <c r="B23" s="6">
        <f t="shared" si="1"/>
        <v>1.128</v>
      </c>
      <c r="C23" s="5">
        <v>20.8</v>
      </c>
      <c r="D23" s="5">
        <v>2.8</v>
      </c>
      <c r="E23" s="5">
        <v>3.0</v>
      </c>
      <c r="F23" s="5">
        <v>0.0</v>
      </c>
      <c r="G23" s="5">
        <v>15.0</v>
      </c>
      <c r="H23" s="5">
        <v>2.0</v>
      </c>
    </row>
    <row r="24" ht="15.75" customHeight="1">
      <c r="A24" s="5">
        <v>6.3753637513191E13</v>
      </c>
      <c r="B24" s="6">
        <f t="shared" si="1"/>
        <v>1.123</v>
      </c>
      <c r="C24" s="5">
        <v>22.3</v>
      </c>
      <c r="D24" s="5">
        <v>4.3</v>
      </c>
      <c r="E24" s="5">
        <v>3.0</v>
      </c>
      <c r="F24" s="5">
        <v>0.0</v>
      </c>
      <c r="G24" s="5">
        <v>15.0</v>
      </c>
      <c r="H24" s="5">
        <v>2.3</v>
      </c>
    </row>
    <row r="25" ht="15.75" customHeight="1">
      <c r="A25" s="5">
        <v>6.3753637514312E13</v>
      </c>
      <c r="B25" s="6">
        <f t="shared" si="1"/>
        <v>1.121</v>
      </c>
      <c r="C25" s="5">
        <v>21.9</v>
      </c>
      <c r="D25" s="5">
        <v>3.9</v>
      </c>
      <c r="E25" s="5">
        <v>3.0</v>
      </c>
      <c r="F25" s="5">
        <v>0.0</v>
      </c>
      <c r="G25" s="5">
        <v>15.0</v>
      </c>
      <c r="H25" s="5">
        <v>2.7</v>
      </c>
    </row>
    <row r="26" ht="15.75" customHeight="1">
      <c r="A26" s="5">
        <v>6.3753637515453E13</v>
      </c>
      <c r="B26" s="6">
        <f t="shared" si="1"/>
        <v>1.141</v>
      </c>
      <c r="C26" s="5">
        <v>21.6</v>
      </c>
      <c r="D26" s="5">
        <v>3.6</v>
      </c>
      <c r="E26" s="5">
        <v>3.0</v>
      </c>
      <c r="F26" s="5">
        <v>0.0</v>
      </c>
      <c r="G26" s="5">
        <v>15.0</v>
      </c>
      <c r="H26" s="5">
        <v>2.2</v>
      </c>
    </row>
    <row r="27" ht="15.75" customHeight="1">
      <c r="A27" s="5">
        <v>6.3753637516588E13</v>
      </c>
      <c r="B27" s="6">
        <f t="shared" si="1"/>
        <v>1.135</v>
      </c>
      <c r="C27" s="5">
        <v>21.5</v>
      </c>
      <c r="D27" s="5">
        <v>3.5</v>
      </c>
      <c r="E27" s="5">
        <v>3.0</v>
      </c>
      <c r="F27" s="5">
        <v>0.0</v>
      </c>
      <c r="G27" s="5">
        <v>15.0</v>
      </c>
      <c r="H27" s="5">
        <v>2.0</v>
      </c>
    </row>
    <row r="28" ht="15.75" customHeight="1">
      <c r="A28" s="5">
        <v>6.3753637517718E13</v>
      </c>
      <c r="B28" s="6">
        <f t="shared" si="1"/>
        <v>1.13</v>
      </c>
      <c r="C28" s="5">
        <v>22.5</v>
      </c>
      <c r="D28" s="5">
        <v>4.5</v>
      </c>
      <c r="E28" s="5">
        <v>3.0</v>
      </c>
      <c r="F28" s="5">
        <v>0.0</v>
      </c>
      <c r="G28" s="5">
        <v>15.0</v>
      </c>
      <c r="H28" s="5">
        <v>2.1</v>
      </c>
    </row>
    <row r="29" ht="15.75" customHeight="1">
      <c r="A29" s="5">
        <v>6.375363751885E13</v>
      </c>
      <c r="B29" s="6">
        <f t="shared" si="1"/>
        <v>1.132</v>
      </c>
      <c r="C29" s="5">
        <v>20.5</v>
      </c>
      <c r="D29" s="5">
        <v>2.5</v>
      </c>
      <c r="E29" s="5">
        <v>3.0</v>
      </c>
      <c r="F29" s="5">
        <v>0.0</v>
      </c>
      <c r="G29" s="5">
        <v>15.0</v>
      </c>
      <c r="H29" s="5">
        <v>1.7</v>
      </c>
    </row>
    <row r="30" ht="15.75" customHeight="1">
      <c r="A30" s="5">
        <v>6.3753637519975E13</v>
      </c>
      <c r="B30" s="6">
        <f t="shared" si="1"/>
        <v>1.125</v>
      </c>
      <c r="C30" s="5">
        <v>21.7</v>
      </c>
      <c r="D30" s="5">
        <v>3.7</v>
      </c>
      <c r="E30" s="5">
        <v>3.0</v>
      </c>
      <c r="F30" s="5">
        <v>0.0</v>
      </c>
      <c r="G30" s="5">
        <v>15.0</v>
      </c>
      <c r="H30" s="5">
        <v>2.4</v>
      </c>
    </row>
    <row r="31" ht="15.75" customHeight="1">
      <c r="A31" s="5">
        <v>6.3753637521106E13</v>
      </c>
      <c r="B31" s="6">
        <f t="shared" si="1"/>
        <v>1.131</v>
      </c>
      <c r="C31" s="5">
        <v>20.7</v>
      </c>
      <c r="D31" s="5">
        <v>2.7</v>
      </c>
      <c r="E31" s="5">
        <v>3.0</v>
      </c>
      <c r="F31" s="5">
        <v>0.0</v>
      </c>
      <c r="G31" s="5">
        <v>15.0</v>
      </c>
      <c r="H31" s="5">
        <v>1.9</v>
      </c>
    </row>
    <row r="32" ht="15.75" customHeight="1">
      <c r="A32" s="5">
        <v>6.3753637522242E13</v>
      </c>
      <c r="B32" s="6">
        <f t="shared" si="1"/>
        <v>1.136</v>
      </c>
      <c r="C32" s="5">
        <v>20.7</v>
      </c>
      <c r="D32" s="5">
        <v>2.7</v>
      </c>
      <c r="E32" s="5">
        <v>3.0</v>
      </c>
      <c r="F32" s="5">
        <v>0.0</v>
      </c>
      <c r="G32" s="5">
        <v>15.0</v>
      </c>
      <c r="H32" s="5">
        <v>2.1</v>
      </c>
    </row>
    <row r="33" ht="15.75" customHeight="1">
      <c r="A33" s="5">
        <v>6.3753637523369E13</v>
      </c>
      <c r="B33" s="6">
        <f t="shared" si="1"/>
        <v>1.127</v>
      </c>
      <c r="C33" s="5">
        <v>22.8</v>
      </c>
      <c r="D33" s="5">
        <v>4.8</v>
      </c>
      <c r="E33" s="5">
        <v>3.0</v>
      </c>
      <c r="F33" s="5">
        <v>0.0</v>
      </c>
      <c r="G33" s="5">
        <v>15.0</v>
      </c>
      <c r="H33" s="5">
        <v>2.3</v>
      </c>
    </row>
    <row r="34" ht="15.75" customHeight="1">
      <c r="A34" s="5">
        <v>6.3753637524495E13</v>
      </c>
      <c r="B34" s="6">
        <f t="shared" si="1"/>
        <v>1.126</v>
      </c>
      <c r="C34" s="5">
        <v>21.7</v>
      </c>
      <c r="D34" s="5">
        <v>3.7</v>
      </c>
      <c r="E34" s="5">
        <v>3.0</v>
      </c>
      <c r="F34" s="5">
        <v>0.0</v>
      </c>
      <c r="G34" s="5">
        <v>15.0</v>
      </c>
      <c r="H34" s="5">
        <v>1.7</v>
      </c>
    </row>
    <row r="35" ht="15.75" customHeight="1">
      <c r="A35" s="5">
        <v>6.3753637525619E13</v>
      </c>
      <c r="B35" s="6">
        <f t="shared" si="1"/>
        <v>1.124</v>
      </c>
      <c r="C35" s="5">
        <v>21.7</v>
      </c>
      <c r="D35" s="5">
        <v>3.7</v>
      </c>
      <c r="E35" s="5">
        <v>3.0</v>
      </c>
      <c r="F35" s="5">
        <v>0.0</v>
      </c>
      <c r="G35" s="5">
        <v>15.0</v>
      </c>
      <c r="H35" s="5">
        <v>2.7</v>
      </c>
    </row>
    <row r="36" ht="15.75" customHeight="1">
      <c r="A36" s="5">
        <v>6.3753637526747E13</v>
      </c>
      <c r="B36" s="6">
        <f t="shared" si="1"/>
        <v>1.128</v>
      </c>
      <c r="C36" s="5">
        <v>20.7</v>
      </c>
      <c r="D36" s="5">
        <v>2.7</v>
      </c>
      <c r="E36" s="5">
        <v>3.0</v>
      </c>
      <c r="F36" s="5">
        <v>0.0</v>
      </c>
      <c r="G36" s="5">
        <v>15.0</v>
      </c>
      <c r="H36" s="5">
        <v>1.9</v>
      </c>
    </row>
    <row r="37" ht="15.75" customHeight="1">
      <c r="A37" s="5">
        <v>6.3753637527874E13</v>
      </c>
      <c r="B37" s="6">
        <f t="shared" si="1"/>
        <v>1.127</v>
      </c>
      <c r="C37" s="5">
        <v>21.5</v>
      </c>
      <c r="D37" s="5">
        <v>3.5</v>
      </c>
      <c r="E37" s="5">
        <v>3.0</v>
      </c>
      <c r="F37" s="5">
        <v>0.0</v>
      </c>
      <c r="G37" s="5">
        <v>15.0</v>
      </c>
      <c r="H37" s="5">
        <v>1.9</v>
      </c>
    </row>
    <row r="38" ht="15.75" customHeight="1">
      <c r="A38" s="5">
        <v>6.3753637529009E13</v>
      </c>
      <c r="B38" s="6">
        <f t="shared" si="1"/>
        <v>1.135</v>
      </c>
      <c r="C38" s="5">
        <v>20.7</v>
      </c>
      <c r="D38" s="5">
        <v>2.7</v>
      </c>
      <c r="E38" s="5">
        <v>3.0</v>
      </c>
      <c r="F38" s="5">
        <v>0.0</v>
      </c>
      <c r="G38" s="5">
        <v>15.0</v>
      </c>
      <c r="H38" s="5">
        <v>1.8</v>
      </c>
    </row>
    <row r="39" ht="15.75" customHeight="1">
      <c r="A39" s="5">
        <v>6.375363753013E13</v>
      </c>
      <c r="B39" s="6">
        <f t="shared" si="1"/>
        <v>1.121</v>
      </c>
      <c r="C39" s="5">
        <v>21.2</v>
      </c>
      <c r="D39" s="5">
        <v>3.2</v>
      </c>
      <c r="E39" s="5">
        <v>3.0</v>
      </c>
      <c r="F39" s="5">
        <v>0.0</v>
      </c>
      <c r="G39" s="5">
        <v>15.0</v>
      </c>
      <c r="H39" s="5">
        <v>2.8</v>
      </c>
    </row>
    <row r="40" ht="15.75" customHeight="1">
      <c r="A40" s="5">
        <v>6.3753637531263E13</v>
      </c>
      <c r="B40" s="6">
        <f t="shared" si="1"/>
        <v>1.133</v>
      </c>
      <c r="C40" s="5">
        <v>20.9</v>
      </c>
      <c r="D40" s="5">
        <v>2.9</v>
      </c>
      <c r="E40" s="5">
        <v>3.0</v>
      </c>
      <c r="F40" s="5">
        <v>0.0</v>
      </c>
      <c r="G40" s="5">
        <v>15.0</v>
      </c>
      <c r="H40" s="5">
        <v>1.8</v>
      </c>
    </row>
    <row r="41" ht="15.75" customHeight="1">
      <c r="A41" s="5">
        <v>6.3753637532381E13</v>
      </c>
      <c r="B41" s="6">
        <f t="shared" si="1"/>
        <v>1.118</v>
      </c>
      <c r="C41" s="5">
        <v>23.8</v>
      </c>
      <c r="D41" s="5">
        <v>5.7</v>
      </c>
      <c r="E41" s="5">
        <v>3.0</v>
      </c>
      <c r="F41" s="5">
        <v>0.0</v>
      </c>
      <c r="G41" s="5">
        <v>15.0</v>
      </c>
      <c r="H41" s="5">
        <v>2.2</v>
      </c>
    </row>
    <row r="42" ht="15.75" customHeight="1">
      <c r="A42" s="5">
        <v>6.3753637533513E13</v>
      </c>
      <c r="B42" s="6">
        <f t="shared" si="1"/>
        <v>1.132</v>
      </c>
      <c r="C42" s="5">
        <v>20.8</v>
      </c>
      <c r="D42" s="5">
        <v>2.8</v>
      </c>
      <c r="E42" s="5">
        <v>3.0</v>
      </c>
      <c r="F42" s="5">
        <v>0.0</v>
      </c>
      <c r="G42" s="5">
        <v>15.0</v>
      </c>
      <c r="H42" s="5">
        <v>1.3</v>
      </c>
    </row>
    <row r="43" ht="15.75" customHeight="1">
      <c r="A43" s="5">
        <v>6.3753637534633E13</v>
      </c>
      <c r="B43" s="6">
        <f t="shared" si="1"/>
        <v>1.12</v>
      </c>
      <c r="C43" s="5">
        <v>20.8</v>
      </c>
      <c r="D43" s="5">
        <v>2.8</v>
      </c>
      <c r="E43" s="5">
        <v>3.0</v>
      </c>
      <c r="F43" s="5">
        <v>0.0</v>
      </c>
      <c r="G43" s="5">
        <v>15.0</v>
      </c>
      <c r="H43" s="5">
        <v>2.0</v>
      </c>
    </row>
    <row r="44" ht="15.75" customHeight="1">
      <c r="A44" s="5">
        <v>6.3753637535758E13</v>
      </c>
      <c r="B44" s="6">
        <f t="shared" si="1"/>
        <v>1.125</v>
      </c>
      <c r="C44" s="5">
        <v>21.7</v>
      </c>
      <c r="D44" s="5">
        <v>3.7</v>
      </c>
      <c r="E44" s="5">
        <v>3.0</v>
      </c>
      <c r="F44" s="5">
        <v>0.0</v>
      </c>
      <c r="G44" s="5">
        <v>15.0</v>
      </c>
      <c r="H44" s="5">
        <v>2.9</v>
      </c>
    </row>
    <row r="45" ht="15.75" customHeight="1">
      <c r="A45" s="5">
        <v>6.3753637536887E13</v>
      </c>
      <c r="B45" s="6">
        <f t="shared" si="1"/>
        <v>1.129</v>
      </c>
      <c r="C45" s="5">
        <v>21.0</v>
      </c>
      <c r="D45" s="5">
        <v>3.0</v>
      </c>
      <c r="E45" s="5">
        <v>3.0</v>
      </c>
      <c r="F45" s="5">
        <v>0.0</v>
      </c>
      <c r="G45" s="5">
        <v>15.0</v>
      </c>
      <c r="H45" s="5">
        <v>1.9</v>
      </c>
    </row>
    <row r="46" ht="15.75" customHeight="1">
      <c r="A46" s="5">
        <v>6.3753637538024E13</v>
      </c>
      <c r="B46" s="6">
        <f t="shared" si="1"/>
        <v>1.137</v>
      </c>
      <c r="C46" s="5">
        <v>21.3</v>
      </c>
      <c r="D46" s="5">
        <v>3.3</v>
      </c>
      <c r="E46" s="5">
        <v>3.0</v>
      </c>
      <c r="F46" s="5">
        <v>0.0</v>
      </c>
      <c r="G46" s="5">
        <v>15.0</v>
      </c>
      <c r="H46" s="5">
        <v>1.8</v>
      </c>
    </row>
    <row r="47" ht="15.75" customHeight="1">
      <c r="A47" s="5">
        <v>6.3753637539161E13</v>
      </c>
      <c r="B47" s="6">
        <f t="shared" si="1"/>
        <v>1.137</v>
      </c>
      <c r="C47" s="5">
        <v>21.3</v>
      </c>
      <c r="D47" s="5">
        <v>3.3</v>
      </c>
      <c r="E47" s="5">
        <v>3.0</v>
      </c>
      <c r="F47" s="5">
        <v>0.0</v>
      </c>
      <c r="G47" s="5">
        <v>15.0</v>
      </c>
      <c r="H47" s="5">
        <v>2.3</v>
      </c>
    </row>
    <row r="48" ht="15.75" customHeight="1">
      <c r="A48" s="5">
        <v>6.375363754029E13</v>
      </c>
      <c r="B48" s="6">
        <f t="shared" si="1"/>
        <v>1.129</v>
      </c>
      <c r="C48" s="5">
        <v>21.8</v>
      </c>
      <c r="D48" s="5">
        <v>3.8</v>
      </c>
      <c r="E48" s="5">
        <v>3.0</v>
      </c>
      <c r="F48" s="5">
        <v>0.0</v>
      </c>
      <c r="G48" s="5">
        <v>15.0</v>
      </c>
      <c r="H48" s="5">
        <v>2.0</v>
      </c>
    </row>
    <row r="49" ht="15.75" customHeight="1">
      <c r="A49" s="5">
        <v>6.3753637541418E13</v>
      </c>
      <c r="B49" s="6">
        <f t="shared" si="1"/>
        <v>1.128</v>
      </c>
      <c r="C49" s="5">
        <v>21.0</v>
      </c>
      <c r="D49" s="5">
        <v>3.0</v>
      </c>
      <c r="E49" s="5">
        <v>3.0</v>
      </c>
      <c r="F49" s="5">
        <v>0.0</v>
      </c>
      <c r="G49" s="5">
        <v>15.0</v>
      </c>
      <c r="H49" s="5">
        <v>2.5</v>
      </c>
    </row>
    <row r="50" ht="15.75" customHeight="1">
      <c r="A50" s="5">
        <v>6.3753637542541E13</v>
      </c>
      <c r="B50" s="6">
        <f t="shared" si="1"/>
        <v>1.123</v>
      </c>
      <c r="C50" s="5">
        <v>20.6</v>
      </c>
      <c r="D50" s="5">
        <v>2.6</v>
      </c>
      <c r="E50" s="5">
        <v>3.0</v>
      </c>
      <c r="F50" s="5">
        <v>0.0</v>
      </c>
      <c r="G50" s="5">
        <v>15.0</v>
      </c>
      <c r="H50" s="5">
        <v>1.7</v>
      </c>
    </row>
    <row r="51" ht="15.75" customHeight="1">
      <c r="A51" s="5">
        <v>6.375363754366E13</v>
      </c>
      <c r="B51" s="6">
        <f t="shared" si="1"/>
        <v>1.119</v>
      </c>
      <c r="C51" s="5">
        <v>21.3</v>
      </c>
      <c r="D51" s="5">
        <v>3.3</v>
      </c>
      <c r="E51" s="5">
        <v>3.0</v>
      </c>
      <c r="F51" s="5">
        <v>0.0</v>
      </c>
      <c r="G51" s="5">
        <v>15.0</v>
      </c>
      <c r="H51" s="5">
        <v>1.7</v>
      </c>
    </row>
    <row r="52" ht="15.75" customHeight="1">
      <c r="A52" s="5">
        <v>6.3753637544795E13</v>
      </c>
      <c r="B52" s="6">
        <f t="shared" si="1"/>
        <v>1.135</v>
      </c>
      <c r="C52" s="5">
        <v>21.1</v>
      </c>
      <c r="D52" s="5">
        <v>3.1</v>
      </c>
      <c r="E52" s="5">
        <v>3.0</v>
      </c>
      <c r="F52" s="5">
        <v>0.0</v>
      </c>
      <c r="G52" s="5">
        <v>15.0</v>
      </c>
      <c r="H52" s="5">
        <v>2.3</v>
      </c>
    </row>
    <row r="53" ht="15.75" customHeight="1">
      <c r="A53" s="5">
        <v>6.3753637545918E13</v>
      </c>
      <c r="B53" s="6">
        <f t="shared" si="1"/>
        <v>1.123</v>
      </c>
      <c r="C53" s="5">
        <v>20.7</v>
      </c>
      <c r="D53" s="5">
        <v>2.7</v>
      </c>
      <c r="E53" s="5">
        <v>3.0</v>
      </c>
      <c r="F53" s="5">
        <v>0.0</v>
      </c>
      <c r="G53" s="5">
        <v>15.0</v>
      </c>
      <c r="H53" s="5">
        <v>1.6</v>
      </c>
    </row>
    <row r="54" ht="15.75" customHeight="1">
      <c r="A54" s="5">
        <v>6.3753637547046E13</v>
      </c>
      <c r="B54" s="6">
        <f t="shared" si="1"/>
        <v>1.128</v>
      </c>
      <c r="C54" s="5">
        <v>22.5</v>
      </c>
      <c r="D54" s="5">
        <v>4.5</v>
      </c>
      <c r="E54" s="5">
        <v>3.0</v>
      </c>
      <c r="F54" s="5">
        <v>0.0</v>
      </c>
      <c r="G54" s="5">
        <v>15.0</v>
      </c>
      <c r="H54" s="5">
        <v>2.9</v>
      </c>
    </row>
    <row r="55" ht="15.75" customHeight="1">
      <c r="A55" s="5">
        <v>6.375363754816E13</v>
      </c>
      <c r="B55" s="6">
        <f t="shared" si="1"/>
        <v>1.114</v>
      </c>
      <c r="C55" s="5">
        <v>22.2</v>
      </c>
      <c r="D55" s="5">
        <v>4.2</v>
      </c>
      <c r="E55" s="5">
        <v>3.0</v>
      </c>
      <c r="F55" s="5">
        <v>0.0</v>
      </c>
      <c r="G55" s="5">
        <v>15.0</v>
      </c>
      <c r="H55" s="5">
        <v>1.9</v>
      </c>
    </row>
    <row r="56" ht="15.75" customHeight="1">
      <c r="A56" s="5">
        <v>6.3753637549275E13</v>
      </c>
      <c r="B56" s="6">
        <f t="shared" si="1"/>
        <v>1.115</v>
      </c>
      <c r="C56" s="5">
        <v>21.6</v>
      </c>
      <c r="D56" s="5">
        <v>3.6</v>
      </c>
      <c r="E56" s="5">
        <v>3.0</v>
      </c>
      <c r="F56" s="5">
        <v>0.0</v>
      </c>
      <c r="G56" s="5">
        <v>15.0</v>
      </c>
      <c r="H56" s="5">
        <v>2.3</v>
      </c>
    </row>
    <row r="57" ht="15.75" customHeight="1">
      <c r="A57" s="5">
        <v>6.3753637550398E13</v>
      </c>
      <c r="B57" s="6">
        <f t="shared" si="1"/>
        <v>1.123</v>
      </c>
      <c r="C57" s="5">
        <v>21.4</v>
      </c>
      <c r="D57" s="5">
        <v>3.4</v>
      </c>
      <c r="E57" s="5">
        <v>3.0</v>
      </c>
      <c r="F57" s="5">
        <v>0.0</v>
      </c>
      <c r="G57" s="5">
        <v>15.0</v>
      </c>
      <c r="H57" s="5">
        <v>2.4</v>
      </c>
    </row>
    <row r="58" ht="15.75" customHeight="1">
      <c r="A58" s="5">
        <v>6.3753637551524E13</v>
      </c>
      <c r="B58" s="6">
        <f t="shared" si="1"/>
        <v>1.126</v>
      </c>
      <c r="C58" s="5">
        <v>21.8</v>
      </c>
      <c r="D58" s="5">
        <v>3.8</v>
      </c>
      <c r="E58" s="5">
        <v>3.0</v>
      </c>
      <c r="F58" s="5">
        <v>0.0</v>
      </c>
      <c r="G58" s="5">
        <v>15.0</v>
      </c>
      <c r="H58" s="5">
        <v>2.8</v>
      </c>
    </row>
    <row r="59" ht="15.75" customHeight="1">
      <c r="A59" s="5">
        <v>6.3753637552651E13</v>
      </c>
      <c r="B59" s="6">
        <f t="shared" si="1"/>
        <v>1.127</v>
      </c>
      <c r="C59" s="5">
        <v>21.0</v>
      </c>
      <c r="D59" s="5">
        <v>3.0</v>
      </c>
      <c r="E59" s="5">
        <v>3.0</v>
      </c>
      <c r="F59" s="5">
        <v>0.0</v>
      </c>
      <c r="G59" s="5">
        <v>15.0</v>
      </c>
      <c r="H59" s="5">
        <v>1.9</v>
      </c>
    </row>
    <row r="60" ht="15.75" customHeight="1">
      <c r="A60" s="5">
        <v>6.3753637553779E13</v>
      </c>
      <c r="B60" s="6">
        <f t="shared" si="1"/>
        <v>1.128</v>
      </c>
      <c r="C60" s="5">
        <v>20.5</v>
      </c>
      <c r="D60" s="5">
        <v>2.5</v>
      </c>
      <c r="E60" s="5">
        <v>3.0</v>
      </c>
      <c r="F60" s="5">
        <v>0.0</v>
      </c>
      <c r="G60" s="5">
        <v>15.0</v>
      </c>
      <c r="H60" s="5">
        <v>1.6</v>
      </c>
    </row>
    <row r="61" ht="15.75" customHeight="1">
      <c r="A61" s="5">
        <v>6.3753637554903E13</v>
      </c>
      <c r="B61" s="6">
        <f t="shared" si="1"/>
        <v>1.124</v>
      </c>
      <c r="C61" s="5">
        <v>21.1</v>
      </c>
      <c r="D61" s="5">
        <v>3.1</v>
      </c>
      <c r="E61" s="5">
        <v>3.0</v>
      </c>
      <c r="F61" s="5">
        <v>0.0</v>
      </c>
      <c r="G61" s="5">
        <v>15.0</v>
      </c>
      <c r="H61" s="5">
        <v>1.7</v>
      </c>
    </row>
    <row r="62" ht="15.75" customHeight="1">
      <c r="A62" s="5">
        <v>6.375363755603E13</v>
      </c>
      <c r="B62" s="6">
        <f t="shared" si="1"/>
        <v>1.127</v>
      </c>
      <c r="C62" s="5">
        <v>21.5</v>
      </c>
      <c r="D62" s="5">
        <v>3.5</v>
      </c>
      <c r="E62" s="5">
        <v>3.0</v>
      </c>
      <c r="F62" s="5">
        <v>0.0</v>
      </c>
      <c r="G62" s="5">
        <v>15.0</v>
      </c>
      <c r="H62" s="5">
        <v>2.0</v>
      </c>
    </row>
    <row r="63" ht="15.75" customHeight="1">
      <c r="A63" s="5">
        <v>6.3753637557144E13</v>
      </c>
      <c r="B63" s="6">
        <f t="shared" si="1"/>
        <v>1.114</v>
      </c>
      <c r="C63" s="5">
        <v>21.5</v>
      </c>
      <c r="D63" s="5">
        <v>3.5</v>
      </c>
      <c r="E63" s="5">
        <v>3.0</v>
      </c>
      <c r="F63" s="5">
        <v>0.0</v>
      </c>
      <c r="G63" s="5">
        <v>15.0</v>
      </c>
      <c r="H63" s="5">
        <v>2.5</v>
      </c>
    </row>
    <row r="64" ht="15.75" customHeight="1">
      <c r="A64" s="5">
        <v>6.3753637558282E13</v>
      </c>
      <c r="B64" s="6">
        <f t="shared" si="1"/>
        <v>1.138</v>
      </c>
      <c r="C64" s="5">
        <v>21.5</v>
      </c>
      <c r="D64" s="5">
        <v>3.5</v>
      </c>
      <c r="E64" s="5">
        <v>3.0</v>
      </c>
      <c r="F64" s="5">
        <v>0.0</v>
      </c>
      <c r="G64" s="5">
        <v>15.0</v>
      </c>
      <c r="H64" s="5">
        <v>2.4</v>
      </c>
    </row>
    <row r="65" ht="15.75" customHeight="1">
      <c r="A65" s="5">
        <v>6.3753637559409E13</v>
      </c>
      <c r="B65" s="6">
        <f t="shared" si="1"/>
        <v>1.127</v>
      </c>
      <c r="C65" s="5">
        <v>21.0</v>
      </c>
      <c r="D65" s="5">
        <v>3.0</v>
      </c>
      <c r="E65" s="5">
        <v>3.0</v>
      </c>
      <c r="F65" s="5">
        <v>0.0</v>
      </c>
      <c r="G65" s="5">
        <v>15.0</v>
      </c>
      <c r="H65" s="5">
        <v>2.1</v>
      </c>
    </row>
    <row r="66" ht="15.75" customHeight="1">
      <c r="A66" s="5">
        <v>6.3753637560535E13</v>
      </c>
      <c r="B66" s="6">
        <f t="shared" si="1"/>
        <v>1.126</v>
      </c>
      <c r="C66" s="5">
        <v>21.1</v>
      </c>
      <c r="D66" s="5">
        <v>3.1</v>
      </c>
      <c r="E66" s="5">
        <v>3.0</v>
      </c>
      <c r="F66" s="5">
        <v>0.0</v>
      </c>
      <c r="G66" s="5">
        <v>15.0</v>
      </c>
      <c r="H66" s="5">
        <v>2.1</v>
      </c>
    </row>
    <row r="67" ht="15.75" customHeight="1">
      <c r="A67" s="5">
        <v>6.3753637561664E13</v>
      </c>
      <c r="B67" s="6">
        <f t="shared" si="1"/>
        <v>1.129</v>
      </c>
      <c r="C67" s="5">
        <v>21.3</v>
      </c>
      <c r="D67" s="5">
        <v>3.3</v>
      </c>
      <c r="E67" s="5">
        <v>3.0</v>
      </c>
      <c r="F67" s="5">
        <v>0.0</v>
      </c>
      <c r="G67" s="5">
        <v>15.0</v>
      </c>
      <c r="H67" s="5">
        <v>2.8</v>
      </c>
    </row>
    <row r="68" ht="15.75" customHeight="1">
      <c r="A68" s="5">
        <v>6.3753637562795E13</v>
      </c>
      <c r="B68" s="6">
        <f t="shared" si="1"/>
        <v>1.131</v>
      </c>
      <c r="C68" s="5">
        <v>21.7</v>
      </c>
      <c r="D68" s="5">
        <v>3.6</v>
      </c>
      <c r="E68" s="5">
        <v>3.0</v>
      </c>
      <c r="F68" s="5">
        <v>0.0</v>
      </c>
      <c r="G68" s="5">
        <v>15.0</v>
      </c>
      <c r="H68" s="5">
        <v>1.9</v>
      </c>
    </row>
    <row r="69" ht="15.75" customHeight="1">
      <c r="A69" s="5">
        <v>6.3753637563915E13</v>
      </c>
      <c r="B69" s="6">
        <f t="shared" si="1"/>
        <v>1.12</v>
      </c>
      <c r="C69" s="5">
        <v>22.2</v>
      </c>
      <c r="D69" s="5">
        <v>4.2</v>
      </c>
      <c r="E69" s="5">
        <v>3.0</v>
      </c>
      <c r="F69" s="5">
        <v>0.0</v>
      </c>
      <c r="G69" s="5">
        <v>15.0</v>
      </c>
      <c r="H69" s="5">
        <v>2.2</v>
      </c>
    </row>
    <row r="70" ht="15.75" customHeight="1">
      <c r="A70" s="5">
        <v>6.3753637565051E13</v>
      </c>
      <c r="B70" s="6">
        <f t="shared" si="1"/>
        <v>1.136</v>
      </c>
      <c r="C70" s="5">
        <v>21.2</v>
      </c>
      <c r="D70" s="5">
        <v>3.2</v>
      </c>
      <c r="E70" s="5">
        <v>3.0</v>
      </c>
      <c r="F70" s="5">
        <v>0.0</v>
      </c>
      <c r="G70" s="5">
        <v>15.0</v>
      </c>
      <c r="H70" s="5">
        <v>2.2</v>
      </c>
    </row>
    <row r="71" ht="15.75" customHeight="1">
      <c r="A71" s="5">
        <v>6.375363756618E13</v>
      </c>
      <c r="B71" s="6">
        <f t="shared" si="1"/>
        <v>1.129</v>
      </c>
      <c r="C71" s="5">
        <v>21.1</v>
      </c>
      <c r="D71" s="5">
        <v>3.1</v>
      </c>
      <c r="E71" s="5">
        <v>3.0</v>
      </c>
      <c r="F71" s="5">
        <v>0.0</v>
      </c>
      <c r="G71" s="5">
        <v>15.0</v>
      </c>
      <c r="H71" s="5">
        <v>2.2</v>
      </c>
    </row>
    <row r="72" ht="15.75" customHeight="1">
      <c r="A72" s="5">
        <v>6.375363756732E13</v>
      </c>
      <c r="B72" s="6">
        <f t="shared" si="1"/>
        <v>1.14</v>
      </c>
      <c r="C72" s="5">
        <v>20.9</v>
      </c>
      <c r="D72" s="5">
        <v>2.9</v>
      </c>
      <c r="E72" s="5">
        <v>3.0</v>
      </c>
      <c r="F72" s="5">
        <v>0.0</v>
      </c>
      <c r="G72" s="5">
        <v>15.0</v>
      </c>
      <c r="H72" s="5">
        <v>2.4</v>
      </c>
    </row>
    <row r="73" ht="15.75" customHeight="1">
      <c r="A73" s="5">
        <v>6.3753637568435E13</v>
      </c>
      <c r="B73" s="6">
        <f t="shared" si="1"/>
        <v>1.115</v>
      </c>
      <c r="C73" s="5">
        <v>21.7</v>
      </c>
      <c r="D73" s="5">
        <v>3.7</v>
      </c>
      <c r="E73" s="5">
        <v>3.0</v>
      </c>
      <c r="F73" s="5">
        <v>0.0</v>
      </c>
      <c r="G73" s="5">
        <v>15.0</v>
      </c>
      <c r="H73" s="5">
        <v>2.0</v>
      </c>
    </row>
    <row r="74" ht="15.75" customHeight="1">
      <c r="A74" s="5">
        <v>6.3753637569569E13</v>
      </c>
      <c r="B74" s="6">
        <f t="shared" si="1"/>
        <v>1.134</v>
      </c>
      <c r="C74" s="5">
        <v>21.0</v>
      </c>
      <c r="D74" s="5">
        <v>3.0</v>
      </c>
      <c r="E74" s="5">
        <v>3.0</v>
      </c>
      <c r="F74" s="5">
        <v>0.0</v>
      </c>
      <c r="G74" s="5">
        <v>15.0</v>
      </c>
      <c r="H74" s="5">
        <v>1.9</v>
      </c>
    </row>
    <row r="75" ht="15.75" customHeight="1">
      <c r="A75" s="5">
        <v>6.37536375707E13</v>
      </c>
      <c r="B75" s="6">
        <f t="shared" si="1"/>
        <v>1.131</v>
      </c>
      <c r="C75" s="5">
        <v>20.7</v>
      </c>
      <c r="D75" s="5">
        <v>2.7</v>
      </c>
      <c r="E75" s="5">
        <v>3.0</v>
      </c>
      <c r="F75" s="5">
        <v>0.0</v>
      </c>
      <c r="G75" s="5">
        <v>15.0</v>
      </c>
      <c r="H75" s="5">
        <v>2.3</v>
      </c>
    </row>
    <row r="76" ht="15.75" customHeight="1">
      <c r="A76" s="5">
        <v>6.3753637571865E13</v>
      </c>
      <c r="B76" s="6">
        <f t="shared" si="1"/>
        <v>1.165</v>
      </c>
      <c r="C76" s="5">
        <v>21.7</v>
      </c>
      <c r="D76" s="5">
        <v>3.7</v>
      </c>
      <c r="E76" s="5">
        <v>3.0</v>
      </c>
      <c r="F76" s="5">
        <v>0.0</v>
      </c>
      <c r="G76" s="5">
        <v>15.0</v>
      </c>
      <c r="H76" s="5">
        <v>1.9</v>
      </c>
    </row>
    <row r="77" ht="15.75" customHeight="1">
      <c r="A77" s="5">
        <v>6.3753637573014E13</v>
      </c>
      <c r="B77" s="6">
        <f t="shared" si="1"/>
        <v>1.149</v>
      </c>
      <c r="C77" s="5">
        <v>22.7</v>
      </c>
      <c r="D77" s="5">
        <v>4.7</v>
      </c>
      <c r="E77" s="5">
        <v>3.0</v>
      </c>
      <c r="F77" s="5">
        <v>0.0</v>
      </c>
      <c r="G77" s="5">
        <v>15.0</v>
      </c>
      <c r="H77" s="5">
        <v>2.9</v>
      </c>
    </row>
    <row r="78" ht="15.75" customHeight="1">
      <c r="A78" s="5">
        <v>6.3753637574124E13</v>
      </c>
      <c r="B78" s="6">
        <f t="shared" si="1"/>
        <v>1.11</v>
      </c>
      <c r="C78" s="5">
        <v>21.2</v>
      </c>
      <c r="D78" s="5">
        <v>3.2</v>
      </c>
      <c r="E78" s="5">
        <v>3.0</v>
      </c>
      <c r="F78" s="5">
        <v>0.0</v>
      </c>
      <c r="G78" s="5">
        <v>15.0</v>
      </c>
      <c r="H78" s="5">
        <v>2.1</v>
      </c>
    </row>
    <row r="79" ht="15.75" customHeight="1">
      <c r="A79" s="5">
        <v>6.3753637575249E13</v>
      </c>
      <c r="B79" s="6">
        <f t="shared" si="1"/>
        <v>1.125</v>
      </c>
      <c r="C79" s="5">
        <v>21.9</v>
      </c>
      <c r="D79" s="5">
        <v>3.9</v>
      </c>
      <c r="E79" s="5">
        <v>3.0</v>
      </c>
      <c r="F79" s="5">
        <v>0.0</v>
      </c>
      <c r="G79" s="5">
        <v>15.0</v>
      </c>
      <c r="H79" s="5">
        <v>2.0</v>
      </c>
    </row>
    <row r="80" ht="15.75" customHeight="1">
      <c r="A80" s="5">
        <v>6.3753637576375E13</v>
      </c>
      <c r="B80" s="6">
        <f t="shared" si="1"/>
        <v>1.126</v>
      </c>
      <c r="C80" s="5">
        <v>20.8</v>
      </c>
      <c r="D80" s="5">
        <v>2.8</v>
      </c>
      <c r="E80" s="5">
        <v>3.0</v>
      </c>
      <c r="F80" s="5">
        <v>0.0</v>
      </c>
      <c r="G80" s="5">
        <v>15.0</v>
      </c>
      <c r="H80" s="5">
        <v>2.1</v>
      </c>
    </row>
    <row r="81" ht="15.75" customHeight="1">
      <c r="A81" s="5">
        <v>6.3753637577508E13</v>
      </c>
      <c r="B81" s="6">
        <f t="shared" si="1"/>
        <v>1.133</v>
      </c>
      <c r="C81" s="5">
        <v>23.3</v>
      </c>
      <c r="D81" s="5">
        <v>5.3</v>
      </c>
      <c r="E81" s="5">
        <v>3.0</v>
      </c>
      <c r="F81" s="5">
        <v>0.0</v>
      </c>
      <c r="G81" s="5">
        <v>15.0</v>
      </c>
      <c r="H81" s="5">
        <v>2.0</v>
      </c>
    </row>
    <row r="82" ht="15.75" customHeight="1">
      <c r="A82" s="5">
        <v>6.375363757864E13</v>
      </c>
      <c r="B82" s="6">
        <f t="shared" si="1"/>
        <v>1.132</v>
      </c>
      <c r="C82" s="5">
        <v>22.0</v>
      </c>
      <c r="D82" s="5">
        <v>4.0</v>
      </c>
      <c r="E82" s="5">
        <v>3.0</v>
      </c>
      <c r="F82" s="5">
        <v>0.0</v>
      </c>
      <c r="G82" s="5">
        <v>15.0</v>
      </c>
      <c r="H82" s="5">
        <v>3.1</v>
      </c>
    </row>
    <row r="83" ht="15.75" customHeight="1">
      <c r="A83" s="5">
        <v>6.3753637579757E13</v>
      </c>
      <c r="B83" s="6">
        <f t="shared" si="1"/>
        <v>1.117</v>
      </c>
      <c r="C83" s="5">
        <v>22.2</v>
      </c>
      <c r="D83" s="5">
        <v>4.2</v>
      </c>
      <c r="E83" s="5">
        <v>3.0</v>
      </c>
      <c r="F83" s="5">
        <v>0.0</v>
      </c>
      <c r="G83" s="5">
        <v>15.0</v>
      </c>
      <c r="H83" s="5">
        <v>2.2</v>
      </c>
    </row>
    <row r="84" ht="15.75" customHeight="1">
      <c r="A84" s="5">
        <v>6.3753637580885E13</v>
      </c>
      <c r="B84" s="6">
        <f t="shared" si="1"/>
        <v>1.128</v>
      </c>
      <c r="C84" s="5">
        <v>21.5</v>
      </c>
      <c r="D84" s="5">
        <v>3.5</v>
      </c>
      <c r="E84" s="5">
        <v>3.0</v>
      </c>
      <c r="F84" s="5">
        <v>0.0</v>
      </c>
      <c r="G84" s="5">
        <v>15.0</v>
      </c>
      <c r="H84" s="5">
        <v>2.0</v>
      </c>
    </row>
    <row r="85" ht="15.75" customHeight="1">
      <c r="A85" s="5">
        <v>6.3753637582008E13</v>
      </c>
      <c r="B85" s="6">
        <f t="shared" si="1"/>
        <v>1.123</v>
      </c>
      <c r="C85" s="5">
        <v>20.8</v>
      </c>
      <c r="D85" s="5">
        <v>2.7</v>
      </c>
      <c r="E85" s="5">
        <v>3.0</v>
      </c>
      <c r="F85" s="5">
        <v>0.0</v>
      </c>
      <c r="G85" s="5">
        <v>15.0</v>
      </c>
      <c r="H85" s="5">
        <v>2.1</v>
      </c>
    </row>
    <row r="86" ht="15.75" customHeight="1">
      <c r="A86" s="5">
        <v>6.3753637583133E13</v>
      </c>
      <c r="B86" s="6">
        <f t="shared" si="1"/>
        <v>1.125</v>
      </c>
      <c r="C86" s="5">
        <v>21.4</v>
      </c>
      <c r="D86" s="5">
        <v>3.4</v>
      </c>
      <c r="E86" s="5">
        <v>3.0</v>
      </c>
      <c r="F86" s="5">
        <v>0.0</v>
      </c>
      <c r="G86" s="5">
        <v>15.0</v>
      </c>
      <c r="H86" s="5">
        <v>1.5</v>
      </c>
    </row>
    <row r="87" ht="15.75" customHeight="1">
      <c r="A87" s="5">
        <v>6.3753637584253E13</v>
      </c>
      <c r="B87" s="6">
        <f t="shared" si="1"/>
        <v>1.12</v>
      </c>
      <c r="C87" s="5">
        <v>20.0</v>
      </c>
      <c r="D87" s="5">
        <v>1.9</v>
      </c>
      <c r="E87" s="5">
        <v>3.0</v>
      </c>
      <c r="F87" s="5">
        <v>0.0</v>
      </c>
      <c r="G87" s="5">
        <v>15.0</v>
      </c>
      <c r="H87" s="5">
        <v>1.0</v>
      </c>
    </row>
    <row r="88" ht="15.75" customHeight="1">
      <c r="A88" s="5">
        <v>6.3753637585386E13</v>
      </c>
      <c r="B88" s="6">
        <f t="shared" si="1"/>
        <v>1.133</v>
      </c>
      <c r="C88" s="5">
        <v>22.1</v>
      </c>
      <c r="D88" s="5">
        <v>4.1</v>
      </c>
      <c r="E88" s="5">
        <v>3.0</v>
      </c>
      <c r="F88" s="5">
        <v>0.0</v>
      </c>
      <c r="G88" s="5">
        <v>15.0</v>
      </c>
      <c r="H88" s="5">
        <v>3.0</v>
      </c>
    </row>
    <row r="89" ht="15.75" customHeight="1">
      <c r="A89" s="5">
        <v>6.3753637586514E13</v>
      </c>
      <c r="B89" s="6">
        <f t="shared" si="1"/>
        <v>1.128</v>
      </c>
      <c r="C89" s="5">
        <v>21.0</v>
      </c>
      <c r="D89" s="5">
        <v>3.0</v>
      </c>
      <c r="E89" s="5">
        <v>3.0</v>
      </c>
      <c r="F89" s="5">
        <v>0.0</v>
      </c>
      <c r="G89" s="5">
        <v>15.0</v>
      </c>
      <c r="H89" s="5">
        <v>2.0</v>
      </c>
    </row>
    <row r="90" ht="15.75" customHeight="1">
      <c r="A90" s="5">
        <v>6.3753637587636E13</v>
      </c>
      <c r="B90" s="6">
        <f t="shared" si="1"/>
        <v>1.122</v>
      </c>
      <c r="C90" s="5">
        <v>22.3</v>
      </c>
      <c r="D90" s="5">
        <v>4.3</v>
      </c>
      <c r="E90" s="5">
        <v>3.0</v>
      </c>
      <c r="F90" s="5">
        <v>0.0</v>
      </c>
      <c r="G90" s="5">
        <v>15.0</v>
      </c>
      <c r="H90" s="5">
        <v>1.8</v>
      </c>
    </row>
    <row r="91" ht="15.75" customHeight="1">
      <c r="A91" s="5">
        <v>6.375363758875E13</v>
      </c>
      <c r="B91" s="6">
        <f t="shared" si="1"/>
        <v>1.114</v>
      </c>
      <c r="C91" s="5">
        <v>21.2</v>
      </c>
      <c r="D91" s="5">
        <v>3.2</v>
      </c>
      <c r="E91" s="5">
        <v>3.0</v>
      </c>
      <c r="F91" s="5">
        <v>0.0</v>
      </c>
      <c r="G91" s="5">
        <v>15.0</v>
      </c>
      <c r="H91" s="5">
        <v>2.3</v>
      </c>
    </row>
    <row r="92" ht="15.75" customHeight="1">
      <c r="A92" s="5">
        <v>6.3753637589886E13</v>
      </c>
      <c r="B92" s="6">
        <f t="shared" si="1"/>
        <v>1.136</v>
      </c>
      <c r="C92" s="5">
        <v>21.1</v>
      </c>
      <c r="D92" s="5">
        <v>3.1</v>
      </c>
      <c r="E92" s="5">
        <v>3.0</v>
      </c>
      <c r="F92" s="5">
        <v>0.0</v>
      </c>
      <c r="G92" s="5">
        <v>15.0</v>
      </c>
      <c r="H92" s="5">
        <v>2.2</v>
      </c>
    </row>
    <row r="93" ht="15.75" customHeight="1">
      <c r="A93" s="5">
        <v>6.3753637591014E13</v>
      </c>
      <c r="B93" s="6">
        <f t="shared" si="1"/>
        <v>1.128</v>
      </c>
      <c r="C93" s="5">
        <v>21.6</v>
      </c>
      <c r="D93" s="5">
        <v>3.6</v>
      </c>
      <c r="E93" s="5">
        <v>3.0</v>
      </c>
      <c r="F93" s="5">
        <v>0.0</v>
      </c>
      <c r="G93" s="5">
        <v>15.0</v>
      </c>
      <c r="H93" s="5">
        <v>2.7</v>
      </c>
    </row>
    <row r="94" ht="15.75" customHeight="1">
      <c r="A94" s="5">
        <v>6.3753637592143E13</v>
      </c>
      <c r="B94" s="6">
        <f t="shared" si="1"/>
        <v>1.129</v>
      </c>
      <c r="C94" s="5">
        <v>22.1</v>
      </c>
      <c r="D94" s="5">
        <v>4.1</v>
      </c>
      <c r="E94" s="5">
        <v>3.0</v>
      </c>
      <c r="F94" s="5">
        <v>0.0</v>
      </c>
      <c r="G94" s="5">
        <v>15.0</v>
      </c>
      <c r="H94" s="5">
        <v>1.7</v>
      </c>
    </row>
    <row r="95" ht="15.75" customHeight="1">
      <c r="A95" s="5">
        <v>6.3753637593267E13</v>
      </c>
      <c r="B95" s="6">
        <f t="shared" si="1"/>
        <v>1.124</v>
      </c>
      <c r="C95" s="5">
        <v>21.2</v>
      </c>
      <c r="D95" s="5">
        <v>3.2</v>
      </c>
      <c r="E95" s="5">
        <v>3.0</v>
      </c>
      <c r="F95" s="5">
        <v>0.0</v>
      </c>
      <c r="G95" s="5">
        <v>15.0</v>
      </c>
      <c r="H95" s="5">
        <v>2.0</v>
      </c>
    </row>
    <row r="96" ht="15.75" customHeight="1">
      <c r="A96" s="5">
        <v>6.3753637594393E13</v>
      </c>
      <c r="B96" s="6">
        <f t="shared" si="1"/>
        <v>1.126</v>
      </c>
      <c r="C96" s="5">
        <v>22.2</v>
      </c>
      <c r="D96" s="5">
        <v>4.2</v>
      </c>
      <c r="E96" s="5">
        <v>3.0</v>
      </c>
      <c r="F96" s="5">
        <v>0.0</v>
      </c>
      <c r="G96" s="5">
        <v>15.0</v>
      </c>
      <c r="H96" s="5">
        <v>2.6</v>
      </c>
    </row>
    <row r="97" ht="15.75" customHeight="1">
      <c r="A97" s="5">
        <v>6.3753637595527E13</v>
      </c>
      <c r="B97" s="6">
        <f t="shared" si="1"/>
        <v>1.134</v>
      </c>
      <c r="C97" s="5">
        <v>21.7</v>
      </c>
      <c r="D97" s="5">
        <v>3.7</v>
      </c>
      <c r="E97" s="5">
        <v>3.0</v>
      </c>
      <c r="F97" s="5">
        <v>0.0</v>
      </c>
      <c r="G97" s="5">
        <v>15.0</v>
      </c>
      <c r="H97" s="5">
        <v>2.2</v>
      </c>
    </row>
    <row r="98" ht="15.75" customHeight="1">
      <c r="A98" s="5">
        <v>6.3753637596651E13</v>
      </c>
      <c r="B98" s="6">
        <f t="shared" si="1"/>
        <v>1.124</v>
      </c>
      <c r="C98" s="5">
        <v>20.9</v>
      </c>
      <c r="D98" s="5">
        <v>2.9</v>
      </c>
      <c r="E98" s="5">
        <v>3.0</v>
      </c>
      <c r="F98" s="5">
        <v>0.0</v>
      </c>
      <c r="G98" s="5">
        <v>15.0</v>
      </c>
      <c r="H98" s="5">
        <v>2.0</v>
      </c>
    </row>
    <row r="99" ht="15.75" customHeight="1">
      <c r="A99" s="5">
        <v>6.3753637597772E13</v>
      </c>
      <c r="B99" s="6">
        <f t="shared" si="1"/>
        <v>1.121</v>
      </c>
      <c r="C99" s="5">
        <v>21.2</v>
      </c>
      <c r="D99" s="5">
        <v>3.2</v>
      </c>
      <c r="E99" s="5">
        <v>3.0</v>
      </c>
      <c r="F99" s="5">
        <v>0.0</v>
      </c>
      <c r="G99" s="5">
        <v>15.0</v>
      </c>
      <c r="H99" s="5">
        <v>1.7</v>
      </c>
    </row>
    <row r="100" ht="15.75" customHeight="1">
      <c r="A100" s="5">
        <v>6.3753637598916E13</v>
      </c>
      <c r="B100" s="6">
        <f t="shared" si="1"/>
        <v>1.144</v>
      </c>
      <c r="C100" s="5">
        <v>21.1</v>
      </c>
      <c r="D100" s="5">
        <v>3.1</v>
      </c>
      <c r="E100" s="5">
        <v>3.0</v>
      </c>
      <c r="F100" s="5">
        <v>0.0</v>
      </c>
      <c r="G100" s="5">
        <v>15.0</v>
      </c>
      <c r="H100" s="5">
        <v>1.9</v>
      </c>
    </row>
    <row r="101" ht="15.75" customHeight="1">
      <c r="A101" s="5">
        <v>6.3753637600027E13</v>
      </c>
      <c r="B101" s="6">
        <f t="shared" si="1"/>
        <v>1.111</v>
      </c>
      <c r="C101" s="5">
        <v>22.2</v>
      </c>
      <c r="D101" s="5">
        <v>4.2</v>
      </c>
      <c r="E101" s="5">
        <v>3.0</v>
      </c>
      <c r="F101" s="5">
        <v>0.0</v>
      </c>
      <c r="G101" s="5">
        <v>15.0</v>
      </c>
      <c r="H101" s="5">
        <v>3.1</v>
      </c>
    </row>
    <row r="102" ht="15.75" customHeight="1">
      <c r="A102" s="5">
        <v>6.3753637601144E13</v>
      </c>
      <c r="B102" s="6">
        <f t="shared" si="1"/>
        <v>1.117</v>
      </c>
      <c r="C102" s="5">
        <v>20.7</v>
      </c>
      <c r="D102" s="5">
        <v>2.7</v>
      </c>
      <c r="E102" s="5">
        <v>3.0</v>
      </c>
      <c r="F102" s="5">
        <v>0.0</v>
      </c>
      <c r="G102" s="5">
        <v>15.0</v>
      </c>
      <c r="H102" s="5">
        <v>2.0</v>
      </c>
    </row>
    <row r="103" ht="15.75" customHeight="1">
      <c r="A103" s="5">
        <v>6.3753637602292E13</v>
      </c>
      <c r="B103" s="6">
        <f t="shared" si="1"/>
        <v>1.148</v>
      </c>
      <c r="C103" s="5">
        <v>20.8</v>
      </c>
      <c r="D103" s="5">
        <v>2.8</v>
      </c>
      <c r="E103" s="5">
        <v>3.0</v>
      </c>
      <c r="F103" s="5">
        <v>0.0</v>
      </c>
      <c r="G103" s="5">
        <v>15.0</v>
      </c>
      <c r="H103" s="5">
        <v>1.7</v>
      </c>
    </row>
    <row r="104" ht="15.75" customHeight="1">
      <c r="A104" s="5">
        <v>6.3753637603409E13</v>
      </c>
      <c r="B104" s="6">
        <f t="shared" si="1"/>
        <v>1.117</v>
      </c>
      <c r="C104" s="5">
        <v>21.9</v>
      </c>
      <c r="D104" s="5">
        <v>3.9</v>
      </c>
      <c r="E104" s="5">
        <v>3.0</v>
      </c>
      <c r="F104" s="5">
        <v>0.0</v>
      </c>
      <c r="G104" s="5">
        <v>15.0</v>
      </c>
      <c r="H104" s="5">
        <v>2.0</v>
      </c>
    </row>
    <row r="105" ht="15.75" customHeight="1">
      <c r="A105" s="5">
        <v>6.3753637604539E13</v>
      </c>
      <c r="B105" s="6">
        <f t="shared" si="1"/>
        <v>1.13</v>
      </c>
      <c r="C105" s="5">
        <v>20.7</v>
      </c>
      <c r="D105" s="5">
        <v>2.7</v>
      </c>
      <c r="E105" s="5">
        <v>3.0</v>
      </c>
      <c r="F105" s="5">
        <v>0.0</v>
      </c>
      <c r="G105" s="5">
        <v>15.0</v>
      </c>
      <c r="H105" s="5">
        <v>1.6</v>
      </c>
    </row>
    <row r="106" ht="15.75" customHeight="1">
      <c r="A106" s="5">
        <v>6.375363760566E13</v>
      </c>
      <c r="B106" s="6">
        <f t="shared" si="1"/>
        <v>1.121</v>
      </c>
      <c r="C106" s="5">
        <v>22.1</v>
      </c>
      <c r="D106" s="5">
        <v>4.1</v>
      </c>
      <c r="E106" s="5">
        <v>3.0</v>
      </c>
      <c r="F106" s="5">
        <v>0.0</v>
      </c>
      <c r="G106" s="5">
        <v>15.0</v>
      </c>
      <c r="H106" s="5">
        <v>3.5</v>
      </c>
    </row>
    <row r="107" ht="15.75" customHeight="1">
      <c r="A107" s="5">
        <v>6.3753637606783E13</v>
      </c>
      <c r="B107" s="6">
        <f t="shared" si="1"/>
        <v>1.123</v>
      </c>
      <c r="C107" s="5">
        <v>21.3</v>
      </c>
      <c r="D107" s="5">
        <v>3.3</v>
      </c>
      <c r="E107" s="5">
        <v>3.0</v>
      </c>
      <c r="F107" s="5">
        <v>0.0</v>
      </c>
      <c r="G107" s="5">
        <v>15.0</v>
      </c>
      <c r="H107" s="5">
        <v>1.8</v>
      </c>
    </row>
    <row r="108" ht="15.75" customHeight="1">
      <c r="A108" s="5">
        <v>6.3753637607918E13</v>
      </c>
      <c r="B108" s="6">
        <f t="shared" si="1"/>
        <v>1.135</v>
      </c>
      <c r="C108" s="5">
        <v>20.7</v>
      </c>
      <c r="D108" s="5">
        <v>2.7</v>
      </c>
      <c r="E108" s="5">
        <v>3.0</v>
      </c>
      <c r="F108" s="5">
        <v>0.0</v>
      </c>
      <c r="G108" s="5">
        <v>15.0</v>
      </c>
      <c r="H108" s="5">
        <v>1.8</v>
      </c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sum(B3:B106)</f>
        <v>117.247</v>
      </c>
      <c r="C110" s="4">
        <f t="shared" si="2"/>
        <v>2240.3</v>
      </c>
      <c r="D110" s="4">
        <f t="shared" si="2"/>
        <v>367.7</v>
      </c>
      <c r="E110" s="4">
        <f t="shared" si="2"/>
        <v>312</v>
      </c>
      <c r="F110" s="4">
        <f t="shared" si="2"/>
        <v>0.1</v>
      </c>
      <c r="G110" s="4">
        <f t="shared" si="2"/>
        <v>1560</v>
      </c>
      <c r="H110" s="4">
        <f t="shared" si="2"/>
        <v>224.7</v>
      </c>
    </row>
    <row r="111" ht="15.75" customHeight="1">
      <c r="A111" s="4" t="s">
        <v>8</v>
      </c>
      <c r="B111" s="4"/>
      <c r="C111" s="4">
        <f t="shared" ref="C111:H111" si="3">C110/$B$110</f>
        <v>19.10752514</v>
      </c>
      <c r="D111" s="4">
        <f t="shared" si="3"/>
        <v>3.136114357</v>
      </c>
      <c r="E111" s="4">
        <f t="shared" si="3"/>
        <v>2.661048897</v>
      </c>
      <c r="F111" s="4">
        <f t="shared" si="3"/>
        <v>0.0008529002874</v>
      </c>
      <c r="G111" s="4">
        <f t="shared" si="3"/>
        <v>13.30524448</v>
      </c>
      <c r="H111" s="4">
        <f t="shared" si="3"/>
        <v>1.916466946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6.3753637635106E13</v>
      </c>
      <c r="B2" s="4"/>
      <c r="C2" s="5">
        <v>20.9</v>
      </c>
      <c r="D2" s="5">
        <v>2.9</v>
      </c>
      <c r="E2" s="5">
        <v>3.0</v>
      </c>
      <c r="F2" s="5">
        <v>0.0</v>
      </c>
      <c r="G2" s="5">
        <v>15.0</v>
      </c>
      <c r="H2" s="5">
        <v>1.7</v>
      </c>
    </row>
    <row r="3" ht="15.75" customHeight="1">
      <c r="A3" s="5">
        <v>6.3753637636252E13</v>
      </c>
      <c r="B3" s="4">
        <f t="shared" ref="B3:B106" si="1">(A3-A2)/1000</f>
        <v>1.146</v>
      </c>
      <c r="C3" s="5">
        <v>24.5</v>
      </c>
      <c r="D3" s="5">
        <v>6.5</v>
      </c>
      <c r="E3" s="5">
        <v>3.0</v>
      </c>
      <c r="F3" s="5">
        <v>0.0</v>
      </c>
      <c r="G3" s="5">
        <v>15.0</v>
      </c>
      <c r="H3" s="5">
        <v>3.5</v>
      </c>
    </row>
    <row r="4" ht="15.75" customHeight="1">
      <c r="A4" s="5">
        <v>6.3753637637383E13</v>
      </c>
      <c r="B4" s="4">
        <f t="shared" si="1"/>
        <v>1.131</v>
      </c>
      <c r="C4" s="5">
        <v>30.3</v>
      </c>
      <c r="D4" s="5">
        <v>12.3</v>
      </c>
      <c r="E4" s="5">
        <v>3.0</v>
      </c>
      <c r="F4" s="5">
        <v>0.0</v>
      </c>
      <c r="G4" s="5">
        <v>15.0</v>
      </c>
      <c r="H4" s="5">
        <v>2.4</v>
      </c>
    </row>
    <row r="5" ht="15.75" customHeight="1">
      <c r="A5" s="5">
        <v>6.3753637638522E13</v>
      </c>
      <c r="B5" s="4">
        <f t="shared" si="1"/>
        <v>1.139</v>
      </c>
      <c r="C5" s="5">
        <v>21.2</v>
      </c>
      <c r="D5" s="5">
        <v>3.2</v>
      </c>
      <c r="E5" s="5">
        <v>3.0</v>
      </c>
      <c r="F5" s="5">
        <v>0.0</v>
      </c>
      <c r="G5" s="5">
        <v>15.0</v>
      </c>
      <c r="H5" s="5">
        <v>2.3</v>
      </c>
    </row>
    <row r="6" ht="15.75" customHeight="1">
      <c r="A6" s="5">
        <v>6.375363763965E13</v>
      </c>
      <c r="B6" s="6">
        <f t="shared" si="1"/>
        <v>1.128</v>
      </c>
      <c r="C6" s="5">
        <v>21.1</v>
      </c>
      <c r="D6" s="5">
        <v>3.1</v>
      </c>
      <c r="E6" s="5">
        <v>3.0</v>
      </c>
      <c r="F6" s="5">
        <v>0.0</v>
      </c>
      <c r="G6" s="5">
        <v>15.0</v>
      </c>
      <c r="H6" s="5">
        <v>2.3</v>
      </c>
    </row>
    <row r="7" ht="15.75" customHeight="1">
      <c r="A7" s="5">
        <v>6.375363764078E13</v>
      </c>
      <c r="B7" s="6">
        <f t="shared" si="1"/>
        <v>1.13</v>
      </c>
      <c r="C7" s="5">
        <v>26.2</v>
      </c>
      <c r="D7" s="5">
        <v>8.2</v>
      </c>
      <c r="E7" s="5">
        <v>3.0</v>
      </c>
      <c r="F7" s="5">
        <v>0.0</v>
      </c>
      <c r="G7" s="5">
        <v>15.0</v>
      </c>
      <c r="H7" s="5">
        <v>4.5</v>
      </c>
    </row>
    <row r="8" ht="15.75" customHeight="1">
      <c r="A8" s="5">
        <v>6.3753637641902E13</v>
      </c>
      <c r="B8" s="6">
        <f t="shared" si="1"/>
        <v>1.122</v>
      </c>
      <c r="C8" s="5">
        <v>24.4</v>
      </c>
      <c r="D8" s="5">
        <v>6.4</v>
      </c>
      <c r="E8" s="5">
        <v>3.0</v>
      </c>
      <c r="F8" s="5">
        <v>0.0</v>
      </c>
      <c r="G8" s="5">
        <v>15.0</v>
      </c>
      <c r="H8" s="5">
        <v>3.3</v>
      </c>
    </row>
    <row r="9" ht="15.75" customHeight="1">
      <c r="A9" s="5">
        <v>6.3753637643036E13</v>
      </c>
      <c r="B9" s="6">
        <f t="shared" si="1"/>
        <v>1.134</v>
      </c>
      <c r="C9" s="5">
        <v>22.4</v>
      </c>
      <c r="D9" s="5">
        <v>4.4</v>
      </c>
      <c r="E9" s="5">
        <v>3.0</v>
      </c>
      <c r="F9" s="5">
        <v>0.0</v>
      </c>
      <c r="G9" s="5">
        <v>15.0</v>
      </c>
      <c r="H9" s="5">
        <v>2.5</v>
      </c>
    </row>
    <row r="10" ht="15.75" customHeight="1">
      <c r="A10" s="5">
        <v>6.3753637644156E13</v>
      </c>
      <c r="B10" s="6">
        <f t="shared" si="1"/>
        <v>1.12</v>
      </c>
      <c r="C10" s="5">
        <v>22.9</v>
      </c>
      <c r="D10" s="5">
        <v>4.9</v>
      </c>
      <c r="E10" s="5">
        <v>3.0</v>
      </c>
      <c r="F10" s="5">
        <v>0.0</v>
      </c>
      <c r="G10" s="5">
        <v>15.0</v>
      </c>
      <c r="H10" s="5">
        <v>1.9</v>
      </c>
    </row>
    <row r="11" ht="15.75" customHeight="1">
      <c r="A11" s="5">
        <v>6.3753637645291E13</v>
      </c>
      <c r="B11" s="6">
        <f t="shared" si="1"/>
        <v>1.135</v>
      </c>
      <c r="C11" s="5">
        <v>21.6</v>
      </c>
      <c r="D11" s="5">
        <v>3.6</v>
      </c>
      <c r="E11" s="5">
        <v>3.0</v>
      </c>
      <c r="F11" s="5">
        <v>0.0</v>
      </c>
      <c r="G11" s="5">
        <v>15.0</v>
      </c>
      <c r="H11" s="5">
        <v>2.6</v>
      </c>
    </row>
    <row r="12" ht="15.75" customHeight="1">
      <c r="A12" s="5">
        <v>6.3753637646423E13</v>
      </c>
      <c r="B12" s="6">
        <f t="shared" si="1"/>
        <v>1.132</v>
      </c>
      <c r="C12" s="5">
        <v>22.5</v>
      </c>
      <c r="D12" s="5">
        <v>4.5</v>
      </c>
      <c r="E12" s="5">
        <v>3.0</v>
      </c>
      <c r="F12" s="5">
        <v>0.0</v>
      </c>
      <c r="G12" s="5">
        <v>15.0</v>
      </c>
      <c r="H12" s="5">
        <v>2.9</v>
      </c>
    </row>
    <row r="13" ht="15.75" customHeight="1">
      <c r="A13" s="5">
        <v>6.3753637647563E13</v>
      </c>
      <c r="B13" s="6">
        <f t="shared" si="1"/>
        <v>1.14</v>
      </c>
      <c r="C13" s="5">
        <v>20.6</v>
      </c>
      <c r="D13" s="5">
        <v>2.6</v>
      </c>
      <c r="E13" s="5">
        <v>3.0</v>
      </c>
      <c r="F13" s="5">
        <v>0.0</v>
      </c>
      <c r="G13" s="5">
        <v>15.0</v>
      </c>
      <c r="H13" s="5">
        <v>1.6</v>
      </c>
    </row>
    <row r="14" ht="15.75" customHeight="1">
      <c r="A14" s="5">
        <v>6.3753637648698E13</v>
      </c>
      <c r="B14" s="6">
        <f t="shared" si="1"/>
        <v>1.135</v>
      </c>
      <c r="C14" s="5">
        <v>21.8</v>
      </c>
      <c r="D14" s="5">
        <v>3.7</v>
      </c>
      <c r="E14" s="5">
        <v>3.0</v>
      </c>
      <c r="F14" s="5">
        <v>0.0</v>
      </c>
      <c r="G14" s="5">
        <v>15.0</v>
      </c>
      <c r="H14" s="5">
        <v>2.2</v>
      </c>
    </row>
    <row r="15" ht="15.75" customHeight="1">
      <c r="A15" s="5">
        <v>6.3753637649827E13</v>
      </c>
      <c r="B15" s="6">
        <f t="shared" si="1"/>
        <v>1.129</v>
      </c>
      <c r="C15" s="5">
        <v>21.1</v>
      </c>
      <c r="D15" s="5">
        <v>3.1</v>
      </c>
      <c r="E15" s="5">
        <v>3.0</v>
      </c>
      <c r="F15" s="5">
        <v>0.0</v>
      </c>
      <c r="G15" s="5">
        <v>15.0</v>
      </c>
      <c r="H15" s="5">
        <v>2.6</v>
      </c>
    </row>
    <row r="16" ht="15.75" customHeight="1">
      <c r="A16" s="5">
        <v>6.375363765095E13</v>
      </c>
      <c r="B16" s="6">
        <f t="shared" si="1"/>
        <v>1.123</v>
      </c>
      <c r="C16" s="5">
        <v>23.2</v>
      </c>
      <c r="D16" s="5">
        <v>5.2</v>
      </c>
      <c r="E16" s="5">
        <v>3.0</v>
      </c>
      <c r="F16" s="5">
        <v>0.0</v>
      </c>
      <c r="G16" s="5">
        <v>15.0</v>
      </c>
      <c r="H16" s="5">
        <v>3.2</v>
      </c>
    </row>
    <row r="17" ht="15.75" customHeight="1">
      <c r="A17" s="5">
        <v>6.3753637652072E13</v>
      </c>
      <c r="B17" s="6">
        <f t="shared" si="1"/>
        <v>1.122</v>
      </c>
      <c r="C17" s="5">
        <v>21.9</v>
      </c>
      <c r="D17" s="5">
        <v>3.9</v>
      </c>
      <c r="E17" s="5">
        <v>3.0</v>
      </c>
      <c r="F17" s="5">
        <v>0.0</v>
      </c>
      <c r="G17" s="5">
        <v>15.0</v>
      </c>
      <c r="H17" s="5">
        <v>2.2</v>
      </c>
    </row>
    <row r="18" ht="15.75" customHeight="1">
      <c r="A18" s="5">
        <v>6.3753637653215E13</v>
      </c>
      <c r="B18" s="6">
        <f t="shared" si="1"/>
        <v>1.143</v>
      </c>
      <c r="C18" s="5">
        <v>21.9</v>
      </c>
      <c r="D18" s="5">
        <v>3.9</v>
      </c>
      <c r="E18" s="5">
        <v>3.0</v>
      </c>
      <c r="F18" s="5">
        <v>0.0</v>
      </c>
      <c r="G18" s="5">
        <v>15.0</v>
      </c>
      <c r="H18" s="5">
        <v>2.3</v>
      </c>
    </row>
    <row r="19" ht="15.75" customHeight="1">
      <c r="A19" s="5">
        <v>6.3753637654352E13</v>
      </c>
      <c r="B19" s="6">
        <f t="shared" si="1"/>
        <v>1.137</v>
      </c>
      <c r="C19" s="5">
        <v>21.8</v>
      </c>
      <c r="D19" s="5">
        <v>3.8</v>
      </c>
      <c r="E19" s="5">
        <v>3.0</v>
      </c>
      <c r="F19" s="5">
        <v>0.0</v>
      </c>
      <c r="G19" s="5">
        <v>15.0</v>
      </c>
      <c r="H19" s="5">
        <v>1.9</v>
      </c>
    </row>
    <row r="20" ht="15.75" customHeight="1">
      <c r="A20" s="5">
        <v>6.3753637655482E13</v>
      </c>
      <c r="B20" s="6">
        <f t="shared" si="1"/>
        <v>1.13</v>
      </c>
      <c r="C20" s="5">
        <v>22.0</v>
      </c>
      <c r="D20" s="5">
        <v>4.0</v>
      </c>
      <c r="E20" s="5">
        <v>3.0</v>
      </c>
      <c r="F20" s="5">
        <v>0.0</v>
      </c>
      <c r="G20" s="5">
        <v>15.0</v>
      </c>
      <c r="H20" s="5">
        <v>2.4</v>
      </c>
    </row>
    <row r="21" ht="15.75" customHeight="1">
      <c r="A21" s="5">
        <v>6.3753637656616E13</v>
      </c>
      <c r="B21" s="6">
        <f t="shared" si="1"/>
        <v>1.134</v>
      </c>
      <c r="C21" s="5">
        <v>21.4</v>
      </c>
      <c r="D21" s="5">
        <v>3.3</v>
      </c>
      <c r="E21" s="5">
        <v>3.0</v>
      </c>
      <c r="F21" s="5">
        <v>0.0</v>
      </c>
      <c r="G21" s="5">
        <v>15.0</v>
      </c>
      <c r="H21" s="5">
        <v>2.9</v>
      </c>
    </row>
    <row r="22" ht="15.75" customHeight="1">
      <c r="A22" s="5">
        <v>6.3753637657756E13</v>
      </c>
      <c r="B22" s="6">
        <f t="shared" si="1"/>
        <v>1.14</v>
      </c>
      <c r="C22" s="5">
        <v>21.2</v>
      </c>
      <c r="D22" s="5">
        <v>3.2</v>
      </c>
      <c r="E22" s="5">
        <v>3.0</v>
      </c>
      <c r="F22" s="5">
        <v>0.0</v>
      </c>
      <c r="G22" s="5">
        <v>15.0</v>
      </c>
      <c r="H22" s="5">
        <v>2.1</v>
      </c>
    </row>
    <row r="23" ht="15.75" customHeight="1">
      <c r="A23" s="5">
        <v>6.3753637658919E13</v>
      </c>
      <c r="B23" s="6">
        <f t="shared" si="1"/>
        <v>1.163</v>
      </c>
      <c r="C23" s="5">
        <v>22.3</v>
      </c>
      <c r="D23" s="5">
        <v>4.3</v>
      </c>
      <c r="E23" s="5">
        <v>3.0</v>
      </c>
      <c r="F23" s="5">
        <v>0.0</v>
      </c>
      <c r="G23" s="5">
        <v>15.0</v>
      </c>
      <c r="H23" s="5">
        <v>2.0</v>
      </c>
    </row>
    <row r="24" ht="15.75" customHeight="1">
      <c r="A24" s="5">
        <v>6.3753637660057E13</v>
      </c>
      <c r="B24" s="6">
        <f t="shared" si="1"/>
        <v>1.138</v>
      </c>
      <c r="C24" s="5">
        <v>21.8</v>
      </c>
      <c r="D24" s="5">
        <v>3.8</v>
      </c>
      <c r="E24" s="5">
        <v>3.0</v>
      </c>
      <c r="F24" s="5">
        <v>0.0</v>
      </c>
      <c r="G24" s="5">
        <v>15.0</v>
      </c>
      <c r="H24" s="5">
        <v>2.4</v>
      </c>
    </row>
    <row r="25" ht="15.75" customHeight="1">
      <c r="A25" s="5">
        <v>6.3753637661198E13</v>
      </c>
      <c r="B25" s="6">
        <f t="shared" si="1"/>
        <v>1.141</v>
      </c>
      <c r="C25" s="5">
        <v>22.4</v>
      </c>
      <c r="D25" s="5">
        <v>4.4</v>
      </c>
      <c r="E25" s="5">
        <v>3.0</v>
      </c>
      <c r="F25" s="5">
        <v>0.0</v>
      </c>
      <c r="G25" s="5">
        <v>15.0</v>
      </c>
      <c r="H25" s="5">
        <v>3.2</v>
      </c>
    </row>
    <row r="26" ht="15.75" customHeight="1">
      <c r="A26" s="5">
        <v>6.3753637662349E13</v>
      </c>
      <c r="B26" s="6">
        <f t="shared" si="1"/>
        <v>1.151</v>
      </c>
      <c r="C26" s="5">
        <v>20.6</v>
      </c>
      <c r="D26" s="5">
        <v>2.6</v>
      </c>
      <c r="E26" s="5">
        <v>3.0</v>
      </c>
      <c r="F26" s="5">
        <v>0.0</v>
      </c>
      <c r="G26" s="5">
        <v>15.0</v>
      </c>
      <c r="H26" s="5">
        <v>1.9</v>
      </c>
    </row>
    <row r="27" ht="15.75" customHeight="1">
      <c r="A27" s="5">
        <v>6.3753637663502E13</v>
      </c>
      <c r="B27" s="6">
        <f t="shared" si="1"/>
        <v>1.153</v>
      </c>
      <c r="C27" s="5">
        <v>22.2</v>
      </c>
      <c r="D27" s="5">
        <v>4.2</v>
      </c>
      <c r="E27" s="5">
        <v>3.0</v>
      </c>
      <c r="F27" s="5">
        <v>0.0</v>
      </c>
      <c r="G27" s="5">
        <v>15.0</v>
      </c>
      <c r="H27" s="5">
        <v>2.1</v>
      </c>
    </row>
    <row r="28" ht="15.75" customHeight="1">
      <c r="A28" s="5">
        <v>6.3753637664649E13</v>
      </c>
      <c r="B28" s="6">
        <f t="shared" si="1"/>
        <v>1.147</v>
      </c>
      <c r="C28" s="5">
        <v>21.1</v>
      </c>
      <c r="D28" s="5">
        <v>3.1</v>
      </c>
      <c r="E28" s="5">
        <v>3.0</v>
      </c>
      <c r="F28" s="5">
        <v>0.0</v>
      </c>
      <c r="G28" s="5">
        <v>15.0</v>
      </c>
      <c r="H28" s="5">
        <v>2.3</v>
      </c>
    </row>
    <row r="29" ht="15.75" customHeight="1">
      <c r="A29" s="5">
        <v>6.3753637665795E13</v>
      </c>
      <c r="B29" s="6">
        <f t="shared" si="1"/>
        <v>1.146</v>
      </c>
      <c r="C29" s="5">
        <v>22.3</v>
      </c>
      <c r="D29" s="5">
        <v>4.3</v>
      </c>
      <c r="E29" s="5">
        <v>3.0</v>
      </c>
      <c r="F29" s="5">
        <v>0.0</v>
      </c>
      <c r="G29" s="5">
        <v>15.0</v>
      </c>
      <c r="H29" s="5">
        <v>3.4</v>
      </c>
    </row>
    <row r="30" ht="15.75" customHeight="1">
      <c r="A30" s="5">
        <v>6.3753637666936E13</v>
      </c>
      <c r="B30" s="6">
        <f t="shared" si="1"/>
        <v>1.141</v>
      </c>
      <c r="C30" s="5">
        <v>21.8</v>
      </c>
      <c r="D30" s="5">
        <v>3.8</v>
      </c>
      <c r="E30" s="5">
        <v>3.0</v>
      </c>
      <c r="F30" s="5">
        <v>0.0</v>
      </c>
      <c r="G30" s="5">
        <v>15.0</v>
      </c>
      <c r="H30" s="5">
        <v>1.7</v>
      </c>
    </row>
    <row r="31" ht="15.75" customHeight="1">
      <c r="A31" s="5">
        <v>6.375363766807E13</v>
      </c>
      <c r="B31" s="6">
        <f t="shared" si="1"/>
        <v>1.134</v>
      </c>
      <c r="C31" s="5">
        <v>22.4</v>
      </c>
      <c r="D31" s="5">
        <v>4.4</v>
      </c>
      <c r="E31" s="5">
        <v>3.0</v>
      </c>
      <c r="F31" s="5">
        <v>0.0</v>
      </c>
      <c r="G31" s="5">
        <v>15.0</v>
      </c>
      <c r="H31" s="5">
        <v>2.4</v>
      </c>
    </row>
    <row r="32" ht="15.75" customHeight="1">
      <c r="A32" s="5">
        <v>6.3753637669212E13</v>
      </c>
      <c r="B32" s="6">
        <f t="shared" si="1"/>
        <v>1.142</v>
      </c>
      <c r="C32" s="5">
        <v>22.3</v>
      </c>
      <c r="D32" s="5">
        <v>4.3</v>
      </c>
      <c r="E32" s="5">
        <v>3.0</v>
      </c>
      <c r="F32" s="5">
        <v>0.0</v>
      </c>
      <c r="G32" s="5">
        <v>15.0</v>
      </c>
      <c r="H32" s="5">
        <v>2.6</v>
      </c>
    </row>
    <row r="33" ht="15.75" customHeight="1">
      <c r="A33" s="5">
        <v>6.3753637670361E13</v>
      </c>
      <c r="B33" s="6">
        <f t="shared" si="1"/>
        <v>1.149</v>
      </c>
      <c r="C33" s="5">
        <v>21.3</v>
      </c>
      <c r="D33" s="5">
        <v>3.3</v>
      </c>
      <c r="E33" s="5">
        <v>3.0</v>
      </c>
      <c r="F33" s="5">
        <v>0.0</v>
      </c>
      <c r="G33" s="5">
        <v>15.0</v>
      </c>
      <c r="H33" s="5">
        <v>2.9</v>
      </c>
    </row>
    <row r="34" ht="15.75" customHeight="1">
      <c r="A34" s="5">
        <v>6.37536376715E13</v>
      </c>
      <c r="B34" s="6">
        <f t="shared" si="1"/>
        <v>1.139</v>
      </c>
      <c r="C34" s="5">
        <v>21.4</v>
      </c>
      <c r="D34" s="5">
        <v>3.4</v>
      </c>
      <c r="E34" s="5">
        <v>3.0</v>
      </c>
      <c r="F34" s="5">
        <v>0.0</v>
      </c>
      <c r="G34" s="5">
        <v>15.0</v>
      </c>
      <c r="H34" s="5">
        <v>2.2</v>
      </c>
    </row>
    <row r="35" ht="15.75" customHeight="1">
      <c r="A35" s="5">
        <v>6.3753637672638E13</v>
      </c>
      <c r="B35" s="6">
        <f t="shared" si="1"/>
        <v>1.138</v>
      </c>
      <c r="C35" s="5">
        <v>21.6</v>
      </c>
      <c r="D35" s="5">
        <v>3.6</v>
      </c>
      <c r="E35" s="5">
        <v>3.0</v>
      </c>
      <c r="F35" s="5">
        <v>0.0</v>
      </c>
      <c r="G35" s="5">
        <v>15.0</v>
      </c>
      <c r="H35" s="5">
        <v>2.2</v>
      </c>
    </row>
    <row r="36" ht="15.75" customHeight="1">
      <c r="A36" s="5">
        <v>6.3753637673755E13</v>
      </c>
      <c r="B36" s="6">
        <f t="shared" si="1"/>
        <v>1.117</v>
      </c>
      <c r="C36" s="5">
        <v>22.0</v>
      </c>
      <c r="D36" s="5">
        <v>3.9</v>
      </c>
      <c r="E36" s="5">
        <v>3.0</v>
      </c>
      <c r="F36" s="5">
        <v>0.0</v>
      </c>
      <c r="G36" s="5">
        <v>15.0</v>
      </c>
      <c r="H36" s="5">
        <v>2.6</v>
      </c>
    </row>
    <row r="37" ht="15.75" customHeight="1">
      <c r="A37" s="5">
        <v>6.3753637674885E13</v>
      </c>
      <c r="B37" s="6">
        <f t="shared" si="1"/>
        <v>1.13</v>
      </c>
      <c r="C37" s="5">
        <v>21.2</v>
      </c>
      <c r="D37" s="5">
        <v>3.2</v>
      </c>
      <c r="E37" s="5">
        <v>3.0</v>
      </c>
      <c r="F37" s="5">
        <v>0.0</v>
      </c>
      <c r="G37" s="5">
        <v>15.0</v>
      </c>
      <c r="H37" s="5">
        <v>2.1</v>
      </c>
    </row>
    <row r="38" ht="15.75" customHeight="1">
      <c r="A38" s="5">
        <v>6.3753637676015E13</v>
      </c>
      <c r="B38" s="6">
        <f t="shared" si="1"/>
        <v>1.13</v>
      </c>
      <c r="C38" s="5">
        <v>22.8</v>
      </c>
      <c r="D38" s="5">
        <v>4.8</v>
      </c>
      <c r="E38" s="5">
        <v>3.0</v>
      </c>
      <c r="F38" s="5">
        <v>0.0</v>
      </c>
      <c r="G38" s="5">
        <v>15.0</v>
      </c>
      <c r="H38" s="5">
        <v>3.2</v>
      </c>
    </row>
    <row r="39" ht="15.75" customHeight="1">
      <c r="A39" s="5">
        <v>6.3753637677135E13</v>
      </c>
      <c r="B39" s="6">
        <f t="shared" si="1"/>
        <v>1.12</v>
      </c>
      <c r="C39" s="5">
        <v>21.3</v>
      </c>
      <c r="D39" s="5">
        <v>3.3</v>
      </c>
      <c r="E39" s="5">
        <v>3.0</v>
      </c>
      <c r="F39" s="5">
        <v>0.0</v>
      </c>
      <c r="G39" s="5">
        <v>15.0</v>
      </c>
      <c r="H39" s="5">
        <v>2.6</v>
      </c>
    </row>
    <row r="40" ht="15.75" customHeight="1">
      <c r="A40" s="5">
        <v>6.3753637678258E13</v>
      </c>
      <c r="B40" s="6">
        <f t="shared" si="1"/>
        <v>1.123</v>
      </c>
      <c r="C40" s="5">
        <v>21.5</v>
      </c>
      <c r="D40" s="5">
        <v>3.5</v>
      </c>
      <c r="E40" s="5">
        <v>3.0</v>
      </c>
      <c r="F40" s="5">
        <v>0.0</v>
      </c>
      <c r="G40" s="5">
        <v>15.0</v>
      </c>
      <c r="H40" s="5">
        <v>2.1</v>
      </c>
    </row>
    <row r="41" ht="15.75" customHeight="1">
      <c r="A41" s="5">
        <v>6.3753637679383E13</v>
      </c>
      <c r="B41" s="6">
        <f t="shared" si="1"/>
        <v>1.125</v>
      </c>
      <c r="C41" s="5">
        <v>21.3</v>
      </c>
      <c r="D41" s="5">
        <v>3.3</v>
      </c>
      <c r="E41" s="5">
        <v>3.0</v>
      </c>
      <c r="F41" s="5">
        <v>0.0</v>
      </c>
      <c r="G41" s="5">
        <v>15.0</v>
      </c>
      <c r="H41" s="5">
        <v>2.5</v>
      </c>
    </row>
    <row r="42" ht="15.75" customHeight="1">
      <c r="A42" s="5">
        <v>6.3753637680511E13</v>
      </c>
      <c r="B42" s="6">
        <f t="shared" si="1"/>
        <v>1.128</v>
      </c>
      <c r="C42" s="5">
        <v>22.3</v>
      </c>
      <c r="D42" s="5">
        <v>4.3</v>
      </c>
      <c r="E42" s="5">
        <v>3.0</v>
      </c>
      <c r="F42" s="5">
        <v>0.0</v>
      </c>
      <c r="G42" s="5">
        <v>15.0</v>
      </c>
      <c r="H42" s="5">
        <v>3.0</v>
      </c>
    </row>
    <row r="43" ht="15.75" customHeight="1">
      <c r="A43" s="5">
        <v>6.3753637681633E13</v>
      </c>
      <c r="B43" s="6">
        <f t="shared" si="1"/>
        <v>1.122</v>
      </c>
      <c r="C43" s="5">
        <v>20.9</v>
      </c>
      <c r="D43" s="5">
        <v>2.9</v>
      </c>
      <c r="E43" s="5">
        <v>3.0</v>
      </c>
      <c r="F43" s="5">
        <v>0.0</v>
      </c>
      <c r="G43" s="5">
        <v>15.0</v>
      </c>
      <c r="H43" s="5">
        <v>2.1</v>
      </c>
    </row>
    <row r="44" ht="15.75" customHeight="1">
      <c r="A44" s="5">
        <v>6.375363768275E13</v>
      </c>
      <c r="B44" s="6">
        <f t="shared" si="1"/>
        <v>1.117</v>
      </c>
      <c r="C44" s="5">
        <v>21.3</v>
      </c>
      <c r="D44" s="5">
        <v>3.3</v>
      </c>
      <c r="E44" s="5">
        <v>3.0</v>
      </c>
      <c r="F44" s="5">
        <v>0.0</v>
      </c>
      <c r="G44" s="5">
        <v>15.0</v>
      </c>
      <c r="H44" s="5">
        <v>2.1</v>
      </c>
    </row>
    <row r="45" ht="15.75" customHeight="1">
      <c r="A45" s="5">
        <v>6.3753637683893E13</v>
      </c>
      <c r="B45" s="6">
        <f t="shared" si="1"/>
        <v>1.143</v>
      </c>
      <c r="C45" s="5">
        <v>22.2</v>
      </c>
      <c r="D45" s="5">
        <v>4.2</v>
      </c>
      <c r="E45" s="5">
        <v>3.0</v>
      </c>
      <c r="F45" s="5">
        <v>0.0</v>
      </c>
      <c r="G45" s="5">
        <v>15.0</v>
      </c>
      <c r="H45" s="5">
        <v>2.0</v>
      </c>
    </row>
    <row r="46" ht="15.75" customHeight="1">
      <c r="A46" s="5">
        <v>6.3753637685022E13</v>
      </c>
      <c r="B46" s="6">
        <f t="shared" si="1"/>
        <v>1.129</v>
      </c>
      <c r="C46" s="5">
        <v>20.9</v>
      </c>
      <c r="D46" s="5">
        <v>2.9</v>
      </c>
      <c r="E46" s="5">
        <v>3.0</v>
      </c>
      <c r="F46" s="5">
        <v>0.0</v>
      </c>
      <c r="G46" s="5">
        <v>15.0</v>
      </c>
      <c r="H46" s="5">
        <v>1.9</v>
      </c>
    </row>
    <row r="47" ht="15.75" customHeight="1">
      <c r="A47" s="5">
        <v>6.3753637686152E13</v>
      </c>
      <c r="B47" s="6">
        <f t="shared" si="1"/>
        <v>1.13</v>
      </c>
      <c r="C47" s="5">
        <v>22.3</v>
      </c>
      <c r="D47" s="5">
        <v>4.3</v>
      </c>
      <c r="E47" s="5">
        <v>3.0</v>
      </c>
      <c r="F47" s="5">
        <v>0.0</v>
      </c>
      <c r="G47" s="5">
        <v>15.0</v>
      </c>
      <c r="H47" s="5">
        <v>3.3</v>
      </c>
    </row>
    <row r="48" ht="15.75" customHeight="1">
      <c r="A48" s="5">
        <v>6.3753637687295E13</v>
      </c>
      <c r="B48" s="6">
        <f t="shared" si="1"/>
        <v>1.143</v>
      </c>
      <c r="C48" s="5">
        <v>21.4</v>
      </c>
      <c r="D48" s="5">
        <v>3.4</v>
      </c>
      <c r="E48" s="5">
        <v>3.0</v>
      </c>
      <c r="F48" s="5">
        <v>0.0</v>
      </c>
      <c r="G48" s="5">
        <v>15.0</v>
      </c>
      <c r="H48" s="5">
        <v>2.1</v>
      </c>
    </row>
    <row r="49" ht="15.75" customHeight="1">
      <c r="A49" s="5">
        <v>6.3753637688425E13</v>
      </c>
      <c r="B49" s="6">
        <f t="shared" si="1"/>
        <v>1.13</v>
      </c>
      <c r="C49" s="5">
        <v>21.0</v>
      </c>
      <c r="D49" s="5">
        <v>3.0</v>
      </c>
      <c r="E49" s="5">
        <v>3.0</v>
      </c>
      <c r="F49" s="5">
        <v>0.0</v>
      </c>
      <c r="G49" s="5">
        <v>15.0</v>
      </c>
      <c r="H49" s="5">
        <v>2.1</v>
      </c>
    </row>
    <row r="50" ht="15.75" customHeight="1">
      <c r="A50" s="5">
        <v>6.3753637689561E13</v>
      </c>
      <c r="B50" s="6">
        <f t="shared" si="1"/>
        <v>1.136</v>
      </c>
      <c r="C50" s="5">
        <v>21.3</v>
      </c>
      <c r="D50" s="5">
        <v>3.3</v>
      </c>
      <c r="E50" s="5">
        <v>3.0</v>
      </c>
      <c r="F50" s="5">
        <v>0.0</v>
      </c>
      <c r="G50" s="5">
        <v>15.0</v>
      </c>
      <c r="H50" s="5">
        <v>2.2</v>
      </c>
    </row>
    <row r="51" ht="15.75" customHeight="1">
      <c r="A51" s="5">
        <v>6.3753637690674E13</v>
      </c>
      <c r="B51" s="6">
        <f t="shared" si="1"/>
        <v>1.113</v>
      </c>
      <c r="C51" s="5">
        <v>21.7</v>
      </c>
      <c r="D51" s="5">
        <v>3.7</v>
      </c>
      <c r="E51" s="5">
        <v>3.0</v>
      </c>
      <c r="F51" s="5">
        <v>0.0</v>
      </c>
      <c r="G51" s="5">
        <v>15.0</v>
      </c>
      <c r="H51" s="5">
        <v>3.0</v>
      </c>
    </row>
    <row r="52" ht="15.75" customHeight="1">
      <c r="A52" s="5">
        <v>6.3753637691811E13</v>
      </c>
      <c r="B52" s="6">
        <f t="shared" si="1"/>
        <v>1.137</v>
      </c>
      <c r="C52" s="5">
        <v>22.5</v>
      </c>
      <c r="D52" s="5">
        <v>4.5</v>
      </c>
      <c r="E52" s="5">
        <v>3.0</v>
      </c>
      <c r="F52" s="5">
        <v>0.0</v>
      </c>
      <c r="G52" s="5">
        <v>15.0</v>
      </c>
      <c r="H52" s="5">
        <v>2.6</v>
      </c>
    </row>
    <row r="53" ht="15.75" customHeight="1">
      <c r="A53" s="5">
        <v>6.3753637692929E13</v>
      </c>
      <c r="B53" s="6">
        <f t="shared" si="1"/>
        <v>1.118</v>
      </c>
      <c r="C53" s="5">
        <v>21.8</v>
      </c>
      <c r="D53" s="5">
        <v>3.8</v>
      </c>
      <c r="E53" s="5">
        <v>3.0</v>
      </c>
      <c r="F53" s="5">
        <v>0.0</v>
      </c>
      <c r="G53" s="5">
        <v>15.0</v>
      </c>
      <c r="H53" s="5">
        <v>2.4</v>
      </c>
    </row>
    <row r="54" ht="15.75" customHeight="1">
      <c r="A54" s="5">
        <v>6.3753637694057E13</v>
      </c>
      <c r="B54" s="6">
        <f t="shared" si="1"/>
        <v>1.128</v>
      </c>
      <c r="C54" s="5">
        <v>21.2</v>
      </c>
      <c r="D54" s="5">
        <v>3.2</v>
      </c>
      <c r="E54" s="5">
        <v>3.0</v>
      </c>
      <c r="F54" s="5">
        <v>0.0</v>
      </c>
      <c r="G54" s="5">
        <v>15.0</v>
      </c>
      <c r="H54" s="5">
        <v>2.2</v>
      </c>
    </row>
    <row r="55" ht="15.75" customHeight="1">
      <c r="A55" s="5">
        <v>6.3753637695193E13</v>
      </c>
      <c r="B55" s="6">
        <f t="shared" si="1"/>
        <v>1.136</v>
      </c>
      <c r="C55" s="5">
        <v>21.7</v>
      </c>
      <c r="D55" s="5">
        <v>3.7</v>
      </c>
      <c r="E55" s="5">
        <v>3.0</v>
      </c>
      <c r="F55" s="5">
        <v>0.0</v>
      </c>
      <c r="G55" s="5">
        <v>15.0</v>
      </c>
      <c r="H55" s="5">
        <v>2.4</v>
      </c>
    </row>
    <row r="56" ht="15.75" customHeight="1">
      <c r="A56" s="5">
        <v>6.3753637696316E13</v>
      </c>
      <c r="B56" s="6">
        <f t="shared" si="1"/>
        <v>1.123</v>
      </c>
      <c r="C56" s="5">
        <v>22.2</v>
      </c>
      <c r="D56" s="5">
        <v>4.2</v>
      </c>
      <c r="E56" s="5">
        <v>3.0</v>
      </c>
      <c r="F56" s="5">
        <v>0.0</v>
      </c>
      <c r="G56" s="5">
        <v>15.0</v>
      </c>
      <c r="H56" s="5">
        <v>3.0</v>
      </c>
    </row>
    <row r="57" ht="15.75" customHeight="1">
      <c r="A57" s="5">
        <v>6.3753637697477E13</v>
      </c>
      <c r="B57" s="6">
        <f t="shared" si="1"/>
        <v>1.161</v>
      </c>
      <c r="C57" s="5">
        <v>22.0</v>
      </c>
      <c r="D57" s="5">
        <v>4.0</v>
      </c>
      <c r="E57" s="5">
        <v>3.0</v>
      </c>
      <c r="F57" s="5">
        <v>0.0</v>
      </c>
      <c r="G57" s="5">
        <v>15.0</v>
      </c>
      <c r="H57" s="5">
        <v>2.2</v>
      </c>
    </row>
    <row r="58" ht="15.75" customHeight="1">
      <c r="A58" s="5">
        <v>6.3753637698616E13</v>
      </c>
      <c r="B58" s="6">
        <f t="shared" si="1"/>
        <v>1.139</v>
      </c>
      <c r="C58" s="5">
        <v>21.7</v>
      </c>
      <c r="D58" s="5">
        <v>3.7</v>
      </c>
      <c r="E58" s="5">
        <v>3.0</v>
      </c>
      <c r="F58" s="5">
        <v>0.0</v>
      </c>
      <c r="G58" s="5">
        <v>15.0</v>
      </c>
      <c r="H58" s="5">
        <v>2.2</v>
      </c>
    </row>
    <row r="59" ht="15.75" customHeight="1">
      <c r="A59" s="5">
        <v>6.3753637699749E13</v>
      </c>
      <c r="B59" s="6">
        <f t="shared" si="1"/>
        <v>1.133</v>
      </c>
      <c r="C59" s="5">
        <v>22.6</v>
      </c>
      <c r="D59" s="5">
        <v>4.6</v>
      </c>
      <c r="E59" s="5">
        <v>3.0</v>
      </c>
      <c r="F59" s="5">
        <v>0.0</v>
      </c>
      <c r="G59" s="5">
        <v>15.0</v>
      </c>
      <c r="H59" s="5">
        <v>2.5</v>
      </c>
    </row>
    <row r="60" ht="15.75" customHeight="1">
      <c r="A60" s="5">
        <v>6.3753637700882E13</v>
      </c>
      <c r="B60" s="6">
        <f t="shared" si="1"/>
        <v>1.133</v>
      </c>
      <c r="C60" s="5">
        <v>22.8</v>
      </c>
      <c r="D60" s="5">
        <v>4.8</v>
      </c>
      <c r="E60" s="5">
        <v>3.0</v>
      </c>
      <c r="F60" s="5">
        <v>0.0</v>
      </c>
      <c r="G60" s="5">
        <v>15.0</v>
      </c>
      <c r="H60" s="5">
        <v>3.1</v>
      </c>
    </row>
    <row r="61" ht="15.75" customHeight="1">
      <c r="A61" s="5">
        <v>6.3753637702028E13</v>
      </c>
      <c r="B61" s="6">
        <f t="shared" si="1"/>
        <v>1.146</v>
      </c>
      <c r="C61" s="5">
        <v>20.9</v>
      </c>
      <c r="D61" s="5">
        <v>2.9</v>
      </c>
      <c r="E61" s="5">
        <v>3.0</v>
      </c>
      <c r="F61" s="5">
        <v>0.0</v>
      </c>
      <c r="G61" s="5">
        <v>15.0</v>
      </c>
      <c r="H61" s="5">
        <v>1.8</v>
      </c>
    </row>
    <row r="62" ht="15.75" customHeight="1">
      <c r="A62" s="5">
        <v>6.3753637703165E13</v>
      </c>
      <c r="B62" s="6">
        <f t="shared" si="1"/>
        <v>1.137</v>
      </c>
      <c r="C62" s="5">
        <v>21.6</v>
      </c>
      <c r="D62" s="5">
        <v>3.6</v>
      </c>
      <c r="E62" s="5">
        <v>3.0</v>
      </c>
      <c r="F62" s="5">
        <v>0.0</v>
      </c>
      <c r="G62" s="5">
        <v>15.0</v>
      </c>
      <c r="H62" s="5">
        <v>2.1</v>
      </c>
    </row>
    <row r="63" ht="15.75" customHeight="1">
      <c r="A63" s="5">
        <v>6.37536377043E13</v>
      </c>
      <c r="B63" s="6">
        <f t="shared" si="1"/>
        <v>1.135</v>
      </c>
      <c r="C63" s="5">
        <v>20.6</v>
      </c>
      <c r="D63" s="5">
        <v>2.6</v>
      </c>
      <c r="E63" s="5">
        <v>3.0</v>
      </c>
      <c r="F63" s="5">
        <v>0.0</v>
      </c>
      <c r="G63" s="5">
        <v>15.0</v>
      </c>
      <c r="H63" s="5">
        <v>1.9</v>
      </c>
    </row>
    <row r="64" ht="15.75" customHeight="1">
      <c r="A64" s="5">
        <v>6.3753637705448E13</v>
      </c>
      <c r="B64" s="6">
        <f t="shared" si="1"/>
        <v>1.148</v>
      </c>
      <c r="C64" s="5">
        <v>21.5</v>
      </c>
      <c r="D64" s="5">
        <v>3.5</v>
      </c>
      <c r="E64" s="5">
        <v>3.0</v>
      </c>
      <c r="F64" s="5">
        <v>0.0</v>
      </c>
      <c r="G64" s="5">
        <v>15.0</v>
      </c>
      <c r="H64" s="5">
        <v>2.6</v>
      </c>
    </row>
    <row r="65" ht="15.75" customHeight="1">
      <c r="A65" s="5">
        <v>6.3753637706586E13</v>
      </c>
      <c r="B65" s="6">
        <f t="shared" si="1"/>
        <v>1.138</v>
      </c>
      <c r="C65" s="5">
        <v>22.0</v>
      </c>
      <c r="D65" s="5">
        <v>4.0</v>
      </c>
      <c r="E65" s="5">
        <v>3.0</v>
      </c>
      <c r="F65" s="5">
        <v>0.0</v>
      </c>
      <c r="G65" s="5">
        <v>15.0</v>
      </c>
      <c r="H65" s="5">
        <v>2.5</v>
      </c>
    </row>
    <row r="66" ht="15.75" customHeight="1">
      <c r="A66" s="5">
        <v>6.3753637707732E13</v>
      </c>
      <c r="B66" s="6">
        <f t="shared" si="1"/>
        <v>1.146</v>
      </c>
      <c r="C66" s="5">
        <v>22.5</v>
      </c>
      <c r="D66" s="5">
        <v>4.5</v>
      </c>
      <c r="E66" s="5">
        <v>3.0</v>
      </c>
      <c r="F66" s="5">
        <v>0.0</v>
      </c>
      <c r="G66" s="5">
        <v>15.0</v>
      </c>
      <c r="H66" s="5">
        <v>2.0</v>
      </c>
    </row>
    <row r="67" ht="15.75" customHeight="1">
      <c r="A67" s="5">
        <v>6.3753637708876E13</v>
      </c>
      <c r="B67" s="6">
        <f t="shared" si="1"/>
        <v>1.144</v>
      </c>
      <c r="C67" s="5">
        <v>21.8</v>
      </c>
      <c r="D67" s="5">
        <v>3.8</v>
      </c>
      <c r="E67" s="5">
        <v>3.0</v>
      </c>
      <c r="F67" s="5">
        <v>0.0</v>
      </c>
      <c r="G67" s="5">
        <v>15.0</v>
      </c>
      <c r="H67" s="5">
        <v>3.7</v>
      </c>
    </row>
    <row r="68" ht="15.75" customHeight="1">
      <c r="A68" s="5">
        <v>6.3753637710023E13</v>
      </c>
      <c r="B68" s="6">
        <f t="shared" si="1"/>
        <v>1.147</v>
      </c>
      <c r="C68" s="5">
        <v>21.7</v>
      </c>
      <c r="D68" s="5">
        <v>3.7</v>
      </c>
      <c r="E68" s="5">
        <v>3.0</v>
      </c>
      <c r="F68" s="5">
        <v>0.0</v>
      </c>
      <c r="G68" s="5">
        <v>15.0</v>
      </c>
      <c r="H68" s="5">
        <v>2.4</v>
      </c>
    </row>
    <row r="69" ht="15.75" customHeight="1">
      <c r="A69" s="5">
        <v>6.3753637711152E13</v>
      </c>
      <c r="B69" s="6">
        <f t="shared" si="1"/>
        <v>1.129</v>
      </c>
      <c r="C69" s="5">
        <v>22.0</v>
      </c>
      <c r="D69" s="5">
        <v>4.0</v>
      </c>
      <c r="E69" s="5">
        <v>3.0</v>
      </c>
      <c r="F69" s="5">
        <v>0.0</v>
      </c>
      <c r="G69" s="5">
        <v>15.0</v>
      </c>
      <c r="H69" s="5">
        <v>2.7</v>
      </c>
    </row>
    <row r="70" ht="15.75" customHeight="1">
      <c r="A70" s="5">
        <v>6.3753637712304E13</v>
      </c>
      <c r="B70" s="6">
        <f t="shared" si="1"/>
        <v>1.152</v>
      </c>
      <c r="C70" s="5">
        <v>21.0</v>
      </c>
      <c r="D70" s="5">
        <v>3.0</v>
      </c>
      <c r="E70" s="5">
        <v>3.0</v>
      </c>
      <c r="F70" s="5">
        <v>0.0</v>
      </c>
      <c r="G70" s="5">
        <v>15.0</v>
      </c>
      <c r="H70" s="5">
        <v>2.2</v>
      </c>
    </row>
    <row r="71" ht="15.75" customHeight="1">
      <c r="A71" s="5">
        <v>6.375363771345E13</v>
      </c>
      <c r="B71" s="6">
        <f t="shared" si="1"/>
        <v>1.146</v>
      </c>
      <c r="C71" s="5">
        <v>21.2</v>
      </c>
      <c r="D71" s="5">
        <v>3.2</v>
      </c>
      <c r="E71" s="5">
        <v>3.0</v>
      </c>
      <c r="F71" s="5">
        <v>0.0</v>
      </c>
      <c r="G71" s="5">
        <v>15.0</v>
      </c>
      <c r="H71" s="5">
        <v>4.2</v>
      </c>
    </row>
    <row r="72" ht="15.75" customHeight="1">
      <c r="A72" s="5">
        <v>6.3753637714608E13</v>
      </c>
      <c r="B72" s="6">
        <f t="shared" si="1"/>
        <v>1.158</v>
      </c>
      <c r="C72" s="5">
        <v>21.2</v>
      </c>
      <c r="D72" s="5">
        <v>3.2</v>
      </c>
      <c r="E72" s="5">
        <v>3.0</v>
      </c>
      <c r="F72" s="5">
        <v>0.0</v>
      </c>
      <c r="G72" s="5">
        <v>15.0</v>
      </c>
      <c r="H72" s="5">
        <v>2.1</v>
      </c>
    </row>
    <row r="73" ht="15.75" customHeight="1">
      <c r="A73" s="5">
        <v>6.3753637715729E13</v>
      </c>
      <c r="B73" s="6">
        <f t="shared" si="1"/>
        <v>1.121</v>
      </c>
      <c r="C73" s="5">
        <v>23.0</v>
      </c>
      <c r="D73" s="5">
        <v>5.0</v>
      </c>
      <c r="E73" s="5">
        <v>3.0</v>
      </c>
      <c r="F73" s="5">
        <v>0.0</v>
      </c>
      <c r="G73" s="5">
        <v>15.0</v>
      </c>
      <c r="H73" s="5">
        <v>2.9</v>
      </c>
    </row>
    <row r="74" ht="15.75" customHeight="1">
      <c r="A74" s="5">
        <v>6.3753637716857E13</v>
      </c>
      <c r="B74" s="6">
        <f t="shared" si="1"/>
        <v>1.128</v>
      </c>
      <c r="C74" s="5">
        <v>21.9</v>
      </c>
      <c r="D74" s="5">
        <v>3.9</v>
      </c>
      <c r="E74" s="5">
        <v>3.0</v>
      </c>
      <c r="F74" s="5">
        <v>0.0</v>
      </c>
      <c r="G74" s="5">
        <v>15.0</v>
      </c>
      <c r="H74" s="5">
        <v>2.7</v>
      </c>
    </row>
    <row r="75" ht="15.75" customHeight="1">
      <c r="A75" s="5">
        <v>6.3753637717987E13</v>
      </c>
      <c r="B75" s="6">
        <f t="shared" si="1"/>
        <v>1.13</v>
      </c>
      <c r="C75" s="5">
        <v>21.8</v>
      </c>
      <c r="D75" s="5">
        <v>3.8</v>
      </c>
      <c r="E75" s="5">
        <v>3.0</v>
      </c>
      <c r="F75" s="5">
        <v>0.0</v>
      </c>
      <c r="G75" s="5">
        <v>15.0</v>
      </c>
      <c r="H75" s="5">
        <v>3.8</v>
      </c>
    </row>
    <row r="76" ht="15.75" customHeight="1">
      <c r="A76" s="5">
        <v>6.3753637719127E13</v>
      </c>
      <c r="B76" s="6">
        <f t="shared" si="1"/>
        <v>1.14</v>
      </c>
      <c r="C76" s="5">
        <v>21.0</v>
      </c>
      <c r="D76" s="5">
        <v>3.0</v>
      </c>
      <c r="E76" s="5">
        <v>3.0</v>
      </c>
      <c r="F76" s="5">
        <v>0.0</v>
      </c>
      <c r="G76" s="5">
        <v>15.0</v>
      </c>
      <c r="H76" s="5">
        <v>2.8</v>
      </c>
    </row>
    <row r="77" ht="15.75" customHeight="1">
      <c r="A77" s="5">
        <v>6.3753637720279E13</v>
      </c>
      <c r="B77" s="6">
        <f t="shared" si="1"/>
        <v>1.152</v>
      </c>
      <c r="C77" s="5">
        <v>21.0</v>
      </c>
      <c r="D77" s="5">
        <v>3.0</v>
      </c>
      <c r="E77" s="5">
        <v>3.0</v>
      </c>
      <c r="F77" s="5">
        <v>0.0</v>
      </c>
      <c r="G77" s="5">
        <v>15.0</v>
      </c>
      <c r="H77" s="5">
        <v>2.5</v>
      </c>
    </row>
    <row r="78" ht="15.75" customHeight="1">
      <c r="A78" s="5">
        <v>6.3753637721421E13</v>
      </c>
      <c r="B78" s="6">
        <f t="shared" si="1"/>
        <v>1.142</v>
      </c>
      <c r="C78" s="5">
        <v>22.1</v>
      </c>
      <c r="D78" s="5">
        <v>4.1</v>
      </c>
      <c r="E78" s="5">
        <v>3.0</v>
      </c>
      <c r="F78" s="5">
        <v>0.0</v>
      </c>
      <c r="G78" s="5">
        <v>15.0</v>
      </c>
      <c r="H78" s="5">
        <v>2.7</v>
      </c>
    </row>
    <row r="79" ht="15.75" customHeight="1">
      <c r="A79" s="5">
        <v>6.3753637722556E13</v>
      </c>
      <c r="B79" s="6">
        <f t="shared" si="1"/>
        <v>1.135</v>
      </c>
      <c r="C79" s="5">
        <v>22.4</v>
      </c>
      <c r="D79" s="5">
        <v>4.4</v>
      </c>
      <c r="E79" s="5">
        <v>3.0</v>
      </c>
      <c r="F79" s="5">
        <v>0.0</v>
      </c>
      <c r="G79" s="5">
        <v>15.0</v>
      </c>
      <c r="H79" s="5">
        <v>3.2</v>
      </c>
    </row>
    <row r="80" ht="15.75" customHeight="1">
      <c r="A80" s="5">
        <v>6.3753637723702E13</v>
      </c>
      <c r="B80" s="6">
        <f t="shared" si="1"/>
        <v>1.146</v>
      </c>
      <c r="C80" s="5">
        <v>22.0</v>
      </c>
      <c r="D80" s="5">
        <v>4.0</v>
      </c>
      <c r="E80" s="5">
        <v>3.0</v>
      </c>
      <c r="F80" s="5">
        <v>0.0</v>
      </c>
      <c r="G80" s="5">
        <v>15.0</v>
      </c>
      <c r="H80" s="5">
        <v>2.3</v>
      </c>
    </row>
    <row r="81" ht="15.75" customHeight="1">
      <c r="A81" s="5">
        <v>6.3753637724837E13</v>
      </c>
      <c r="B81" s="6">
        <f t="shared" si="1"/>
        <v>1.135</v>
      </c>
      <c r="C81" s="5">
        <v>21.2</v>
      </c>
      <c r="D81" s="5">
        <v>3.2</v>
      </c>
      <c r="E81" s="5">
        <v>3.0</v>
      </c>
      <c r="F81" s="5">
        <v>0.0</v>
      </c>
      <c r="G81" s="5">
        <v>15.0</v>
      </c>
      <c r="H81" s="5">
        <v>2.2</v>
      </c>
    </row>
    <row r="82" ht="15.75" customHeight="1">
      <c r="A82" s="5">
        <v>6.3753637725977E13</v>
      </c>
      <c r="B82" s="6">
        <f t="shared" si="1"/>
        <v>1.14</v>
      </c>
      <c r="C82" s="5">
        <v>21.4</v>
      </c>
      <c r="D82" s="5">
        <v>3.4</v>
      </c>
      <c r="E82" s="5">
        <v>3.0</v>
      </c>
      <c r="F82" s="5">
        <v>0.0</v>
      </c>
      <c r="G82" s="5">
        <v>15.0</v>
      </c>
      <c r="H82" s="5">
        <v>2.2</v>
      </c>
    </row>
    <row r="83" ht="15.75" customHeight="1">
      <c r="A83" s="5">
        <v>6.3753637727114E13</v>
      </c>
      <c r="B83" s="6">
        <f t="shared" si="1"/>
        <v>1.137</v>
      </c>
      <c r="C83" s="5">
        <v>22.2</v>
      </c>
      <c r="D83" s="5">
        <v>4.2</v>
      </c>
      <c r="E83" s="5">
        <v>3.0</v>
      </c>
      <c r="F83" s="5">
        <v>0.0</v>
      </c>
      <c r="G83" s="5">
        <v>15.0</v>
      </c>
      <c r="H83" s="5">
        <v>3.4</v>
      </c>
    </row>
    <row r="84" ht="15.75" customHeight="1">
      <c r="A84" s="5">
        <v>6.3753637728252E13</v>
      </c>
      <c r="B84" s="6">
        <f t="shared" si="1"/>
        <v>1.138</v>
      </c>
      <c r="C84" s="5">
        <v>21.7</v>
      </c>
      <c r="D84" s="5">
        <v>3.7</v>
      </c>
      <c r="E84" s="5">
        <v>3.0</v>
      </c>
      <c r="F84" s="5">
        <v>0.0</v>
      </c>
      <c r="G84" s="5">
        <v>15.0</v>
      </c>
      <c r="H84" s="5">
        <v>2.4</v>
      </c>
    </row>
    <row r="85" ht="15.75" customHeight="1">
      <c r="A85" s="5">
        <v>6.3753637729405E13</v>
      </c>
      <c r="B85" s="6">
        <f t="shared" si="1"/>
        <v>1.153</v>
      </c>
      <c r="C85" s="5">
        <v>20.9</v>
      </c>
      <c r="D85" s="5">
        <v>2.9</v>
      </c>
      <c r="E85" s="5">
        <v>3.0</v>
      </c>
      <c r="F85" s="5">
        <v>0.0</v>
      </c>
      <c r="G85" s="5">
        <v>15.0</v>
      </c>
      <c r="H85" s="5">
        <v>2.2</v>
      </c>
    </row>
    <row r="86" ht="15.75" customHeight="1">
      <c r="A86" s="5">
        <v>6.3753637730534E13</v>
      </c>
      <c r="B86" s="6">
        <f t="shared" si="1"/>
        <v>1.129</v>
      </c>
      <c r="C86" s="5">
        <v>21.2</v>
      </c>
      <c r="D86" s="5">
        <v>3.2</v>
      </c>
      <c r="E86" s="5">
        <v>3.0</v>
      </c>
      <c r="F86" s="5">
        <v>0.0</v>
      </c>
      <c r="G86" s="5">
        <v>15.0</v>
      </c>
      <c r="H86" s="5">
        <v>2.4</v>
      </c>
    </row>
    <row r="87" ht="15.75" customHeight="1">
      <c r="A87" s="5">
        <v>6.3753637731673E13</v>
      </c>
      <c r="B87" s="6">
        <f t="shared" si="1"/>
        <v>1.139</v>
      </c>
      <c r="C87" s="5">
        <v>22.7</v>
      </c>
      <c r="D87" s="5">
        <v>4.7</v>
      </c>
      <c r="E87" s="5">
        <v>3.0</v>
      </c>
      <c r="F87" s="5">
        <v>0.0</v>
      </c>
      <c r="G87" s="5">
        <v>15.0</v>
      </c>
      <c r="H87" s="5">
        <v>3.3</v>
      </c>
    </row>
    <row r="88" ht="15.75" customHeight="1">
      <c r="A88" s="5">
        <v>6.375363773282E13</v>
      </c>
      <c r="B88" s="6">
        <f t="shared" si="1"/>
        <v>1.147</v>
      </c>
      <c r="C88" s="5">
        <v>23.1</v>
      </c>
      <c r="D88" s="5">
        <v>5.1</v>
      </c>
      <c r="E88" s="5">
        <v>3.0</v>
      </c>
      <c r="F88" s="5">
        <v>0.0</v>
      </c>
      <c r="G88" s="5">
        <v>15.0</v>
      </c>
      <c r="H88" s="5">
        <v>2.5</v>
      </c>
    </row>
    <row r="89" ht="15.75" customHeight="1">
      <c r="A89" s="5">
        <v>6.3753637733966E13</v>
      </c>
      <c r="B89" s="6">
        <f t="shared" si="1"/>
        <v>1.146</v>
      </c>
      <c r="C89" s="5">
        <v>21.3</v>
      </c>
      <c r="D89" s="5">
        <v>3.3</v>
      </c>
      <c r="E89" s="5">
        <v>3.0</v>
      </c>
      <c r="F89" s="5">
        <v>0.0</v>
      </c>
      <c r="G89" s="5">
        <v>15.0</v>
      </c>
      <c r="H89" s="5">
        <v>2.3</v>
      </c>
    </row>
    <row r="90" ht="15.75" customHeight="1">
      <c r="A90" s="5">
        <v>6.37536377351E13</v>
      </c>
      <c r="B90" s="6">
        <f t="shared" si="1"/>
        <v>1.134</v>
      </c>
      <c r="C90" s="5">
        <v>21.2</v>
      </c>
      <c r="D90" s="5">
        <v>3.2</v>
      </c>
      <c r="E90" s="5">
        <v>3.0</v>
      </c>
      <c r="F90" s="5">
        <v>0.0</v>
      </c>
      <c r="G90" s="5">
        <v>15.0</v>
      </c>
      <c r="H90" s="5">
        <v>2.4</v>
      </c>
    </row>
    <row r="91" ht="15.75" customHeight="1">
      <c r="A91" s="5">
        <v>6.3753637736228E13</v>
      </c>
      <c r="B91" s="6">
        <f t="shared" si="1"/>
        <v>1.128</v>
      </c>
      <c r="C91" s="5">
        <v>22.1</v>
      </c>
      <c r="D91" s="5">
        <v>4.1</v>
      </c>
      <c r="E91" s="5">
        <v>3.0</v>
      </c>
      <c r="F91" s="5">
        <v>0.0</v>
      </c>
      <c r="G91" s="5">
        <v>15.0</v>
      </c>
      <c r="H91" s="5">
        <v>3.1</v>
      </c>
    </row>
    <row r="92" ht="15.75" customHeight="1">
      <c r="A92" s="5">
        <v>6.3753637737377E13</v>
      </c>
      <c r="B92" s="6">
        <f t="shared" si="1"/>
        <v>1.149</v>
      </c>
      <c r="C92" s="5">
        <v>21.4</v>
      </c>
      <c r="D92" s="5">
        <v>3.4</v>
      </c>
      <c r="E92" s="5">
        <v>3.0</v>
      </c>
      <c r="F92" s="5">
        <v>0.0</v>
      </c>
      <c r="G92" s="5">
        <v>15.0</v>
      </c>
      <c r="H92" s="5">
        <v>1.8</v>
      </c>
    </row>
    <row r="93" ht="15.75" customHeight="1">
      <c r="A93" s="5">
        <v>6.3753637738524E13</v>
      </c>
      <c r="B93" s="6">
        <f t="shared" si="1"/>
        <v>1.147</v>
      </c>
      <c r="C93" s="5">
        <v>22.0</v>
      </c>
      <c r="D93" s="5">
        <v>4.0</v>
      </c>
      <c r="E93" s="5">
        <v>3.0</v>
      </c>
      <c r="F93" s="5">
        <v>0.0</v>
      </c>
      <c r="G93" s="5">
        <v>15.0</v>
      </c>
      <c r="H93" s="5">
        <v>2.9</v>
      </c>
    </row>
    <row r="94" ht="15.75" customHeight="1">
      <c r="A94" s="5">
        <v>6.375363773968E13</v>
      </c>
      <c r="B94" s="6">
        <f t="shared" si="1"/>
        <v>1.156</v>
      </c>
      <c r="C94" s="5">
        <v>22.1</v>
      </c>
      <c r="D94" s="5">
        <v>4.1</v>
      </c>
      <c r="E94" s="5">
        <v>3.0</v>
      </c>
      <c r="F94" s="5">
        <v>0.0</v>
      </c>
      <c r="G94" s="5">
        <v>15.0</v>
      </c>
      <c r="H94" s="5">
        <v>2.4</v>
      </c>
    </row>
    <row r="95" ht="15.75" customHeight="1">
      <c r="A95" s="5">
        <v>6.3753637740823E13</v>
      </c>
      <c r="B95" s="6">
        <f t="shared" si="1"/>
        <v>1.143</v>
      </c>
      <c r="C95" s="5">
        <v>21.6</v>
      </c>
      <c r="D95" s="5">
        <v>3.5</v>
      </c>
      <c r="E95" s="5">
        <v>3.0</v>
      </c>
      <c r="F95" s="5">
        <v>0.0</v>
      </c>
      <c r="G95" s="5">
        <v>15.0</v>
      </c>
      <c r="H95" s="5">
        <v>3.8</v>
      </c>
    </row>
    <row r="96" ht="15.75" customHeight="1">
      <c r="A96" s="5">
        <v>6.3753637741973E13</v>
      </c>
      <c r="B96" s="6">
        <f t="shared" si="1"/>
        <v>1.15</v>
      </c>
      <c r="C96" s="5">
        <v>22.0</v>
      </c>
      <c r="D96" s="5">
        <v>4.0</v>
      </c>
      <c r="E96" s="5">
        <v>3.0</v>
      </c>
      <c r="F96" s="5">
        <v>0.0</v>
      </c>
      <c r="G96" s="5">
        <v>15.0</v>
      </c>
      <c r="H96" s="5">
        <v>2.2</v>
      </c>
    </row>
    <row r="97" ht="15.75" customHeight="1">
      <c r="A97" s="5">
        <v>6.3753637743128E13</v>
      </c>
      <c r="B97" s="6">
        <f t="shared" si="1"/>
        <v>1.155</v>
      </c>
      <c r="C97" s="5">
        <v>22.0</v>
      </c>
      <c r="D97" s="5">
        <v>3.9</v>
      </c>
      <c r="E97" s="5">
        <v>3.0</v>
      </c>
      <c r="F97" s="5">
        <v>0.0</v>
      </c>
      <c r="G97" s="5">
        <v>15.0</v>
      </c>
      <c r="H97" s="5">
        <v>2.3</v>
      </c>
    </row>
    <row r="98" ht="15.75" customHeight="1">
      <c r="A98" s="5">
        <v>6.3753637744276E13</v>
      </c>
      <c r="B98" s="6">
        <f t="shared" si="1"/>
        <v>1.148</v>
      </c>
      <c r="C98" s="5">
        <v>20.7</v>
      </c>
      <c r="D98" s="5">
        <v>2.7</v>
      </c>
      <c r="E98" s="5">
        <v>3.0</v>
      </c>
      <c r="F98" s="5">
        <v>0.0</v>
      </c>
      <c r="G98" s="5">
        <v>15.0</v>
      </c>
      <c r="H98" s="5">
        <v>2.0</v>
      </c>
    </row>
    <row r="99" ht="15.75" customHeight="1">
      <c r="A99" s="5">
        <v>6.3753637745417E13</v>
      </c>
      <c r="B99" s="6">
        <f t="shared" si="1"/>
        <v>1.141</v>
      </c>
      <c r="C99" s="5">
        <v>21.8</v>
      </c>
      <c r="D99" s="5">
        <v>3.8</v>
      </c>
      <c r="E99" s="5">
        <v>3.0</v>
      </c>
      <c r="F99" s="5">
        <v>0.0</v>
      </c>
      <c r="G99" s="5">
        <v>15.0</v>
      </c>
      <c r="H99" s="5">
        <v>3.4</v>
      </c>
    </row>
    <row r="100" ht="15.75" customHeight="1">
      <c r="A100" s="5">
        <v>6.3753637746548E13</v>
      </c>
      <c r="B100" s="6">
        <f t="shared" si="1"/>
        <v>1.131</v>
      </c>
      <c r="C100" s="5">
        <v>22.4</v>
      </c>
      <c r="D100" s="5">
        <v>4.4</v>
      </c>
      <c r="E100" s="5">
        <v>3.0</v>
      </c>
      <c r="F100" s="5">
        <v>0.0</v>
      </c>
      <c r="G100" s="5">
        <v>15.0</v>
      </c>
      <c r="H100" s="5">
        <v>2.5</v>
      </c>
    </row>
    <row r="101" ht="15.75" customHeight="1">
      <c r="A101" s="5">
        <v>6.3753637747698E13</v>
      </c>
      <c r="B101" s="6">
        <f t="shared" si="1"/>
        <v>1.15</v>
      </c>
      <c r="C101" s="5">
        <v>22.9</v>
      </c>
      <c r="D101" s="5">
        <v>4.9</v>
      </c>
      <c r="E101" s="5">
        <v>3.0</v>
      </c>
      <c r="F101" s="5">
        <v>0.0</v>
      </c>
      <c r="G101" s="5">
        <v>15.0</v>
      </c>
      <c r="H101" s="5">
        <v>2.2</v>
      </c>
    </row>
    <row r="102" ht="15.75" customHeight="1">
      <c r="A102" s="5">
        <v>6.375363774884E13</v>
      </c>
      <c r="B102" s="6">
        <f t="shared" si="1"/>
        <v>1.142</v>
      </c>
      <c r="C102" s="5">
        <v>22.4</v>
      </c>
      <c r="D102" s="5">
        <v>4.4</v>
      </c>
      <c r="E102" s="5">
        <v>3.0</v>
      </c>
      <c r="F102" s="5">
        <v>0.0</v>
      </c>
      <c r="G102" s="5">
        <v>15.0</v>
      </c>
      <c r="H102" s="5">
        <v>2.7</v>
      </c>
    </row>
    <row r="103" ht="15.75" customHeight="1">
      <c r="A103" s="5">
        <v>6.3753637749966E13</v>
      </c>
      <c r="B103" s="6">
        <f t="shared" si="1"/>
        <v>1.126</v>
      </c>
      <c r="C103" s="5">
        <v>21.1</v>
      </c>
      <c r="D103" s="5">
        <v>3.1</v>
      </c>
      <c r="E103" s="5">
        <v>3.0</v>
      </c>
      <c r="F103" s="5">
        <v>0.0</v>
      </c>
      <c r="G103" s="5">
        <v>15.0</v>
      </c>
      <c r="H103" s="5">
        <v>3.9</v>
      </c>
    </row>
    <row r="104" ht="15.75" customHeight="1">
      <c r="A104" s="5">
        <v>6.3753637751098E13</v>
      </c>
      <c r="B104" s="6">
        <f t="shared" si="1"/>
        <v>1.132</v>
      </c>
      <c r="C104" s="5">
        <v>22.1</v>
      </c>
      <c r="D104" s="5">
        <v>4.1</v>
      </c>
      <c r="E104" s="5">
        <v>3.0</v>
      </c>
      <c r="F104" s="5">
        <v>0.0</v>
      </c>
      <c r="G104" s="5">
        <v>15.0</v>
      </c>
      <c r="H104" s="5">
        <v>2.8</v>
      </c>
    </row>
    <row r="105" ht="15.75" customHeight="1">
      <c r="A105" s="5">
        <v>6.375363775225E13</v>
      </c>
      <c r="B105" s="6">
        <f t="shared" si="1"/>
        <v>1.152</v>
      </c>
      <c r="C105" s="5">
        <v>21.3</v>
      </c>
      <c r="D105" s="5">
        <v>3.3</v>
      </c>
      <c r="E105" s="5">
        <v>3.0</v>
      </c>
      <c r="F105" s="5">
        <v>0.0</v>
      </c>
      <c r="G105" s="5">
        <v>15.0</v>
      </c>
      <c r="H105" s="5">
        <v>2.3</v>
      </c>
    </row>
    <row r="106" ht="15.75" customHeight="1">
      <c r="A106" s="5">
        <v>6.3753637753385E13</v>
      </c>
      <c r="B106" s="6">
        <f t="shared" si="1"/>
        <v>1.135</v>
      </c>
      <c r="C106" s="5">
        <v>21.6</v>
      </c>
      <c r="D106" s="5">
        <v>3.6</v>
      </c>
      <c r="E106" s="5">
        <v>3.0</v>
      </c>
      <c r="F106" s="5">
        <v>0.0</v>
      </c>
      <c r="G106" s="5">
        <v>15.0</v>
      </c>
      <c r="H106" s="5">
        <v>2.4</v>
      </c>
    </row>
    <row r="107" ht="15.75" customHeight="1">
      <c r="A107" s="4"/>
      <c r="B107" s="4"/>
      <c r="C107" s="4"/>
      <c r="D107" s="4"/>
      <c r="E107" s="4"/>
      <c r="F107" s="4"/>
      <c r="G107" s="4"/>
      <c r="H107" s="5">
        <v>3.3</v>
      </c>
    </row>
    <row r="108" ht="15.75" customHeight="1">
      <c r="A108" s="4"/>
      <c r="B108" s="4"/>
      <c r="C108" s="4"/>
      <c r="D108" s="4"/>
      <c r="E108" s="4"/>
      <c r="F108" s="4"/>
      <c r="G108" s="4"/>
      <c r="H108" s="5"/>
    </row>
    <row r="109" ht="15.75" customHeight="1">
      <c r="A109" s="4"/>
      <c r="B109" s="4"/>
      <c r="C109" s="4"/>
      <c r="D109" s="4"/>
      <c r="E109" s="4"/>
      <c r="F109" s="4"/>
      <c r="G109" s="4"/>
      <c r="H109" s="5"/>
    </row>
    <row r="110" ht="15.75" customHeight="1">
      <c r="A110" s="4" t="s">
        <v>7</v>
      </c>
      <c r="B110" s="4">
        <f t="shared" ref="B110:H110" si="2">sum(B3:B106)</f>
        <v>118.279</v>
      </c>
      <c r="C110" s="4">
        <f t="shared" si="2"/>
        <v>2281</v>
      </c>
      <c r="D110" s="4">
        <f t="shared" si="2"/>
        <v>408.5</v>
      </c>
      <c r="E110" s="4">
        <f t="shared" si="2"/>
        <v>312</v>
      </c>
      <c r="F110" s="4">
        <f t="shared" si="2"/>
        <v>0</v>
      </c>
      <c r="G110" s="4">
        <f t="shared" si="2"/>
        <v>1560</v>
      </c>
      <c r="H110" s="7">
        <f t="shared" si="2"/>
        <v>265.5</v>
      </c>
    </row>
    <row r="111" ht="15.75" customHeight="1">
      <c r="A111" s="4" t="s">
        <v>8</v>
      </c>
      <c r="B111" s="4"/>
      <c r="C111" s="4">
        <f t="shared" ref="C111:H111" si="3">C110/$B$110</f>
        <v>19.2849111</v>
      </c>
      <c r="D111" s="4">
        <f t="shared" si="3"/>
        <v>3.453698459</v>
      </c>
      <c r="E111" s="4">
        <f t="shared" si="3"/>
        <v>2.637830891</v>
      </c>
      <c r="F111" s="4">
        <f t="shared" si="3"/>
        <v>0</v>
      </c>
      <c r="G111" s="4">
        <f t="shared" si="3"/>
        <v>13.18915446</v>
      </c>
      <c r="H111" s="2">
        <f t="shared" si="3"/>
        <v>2.244692634</v>
      </c>
    </row>
    <row r="112" ht="15.75" customHeight="1">
      <c r="A112" s="4"/>
      <c r="B112" s="4"/>
      <c r="C112" s="4"/>
      <c r="D112" s="4"/>
      <c r="E112" s="4"/>
      <c r="F112" s="4"/>
      <c r="G112" s="4"/>
      <c r="H112" s="5"/>
    </row>
    <row r="113" ht="15.75" customHeight="1">
      <c r="A113" s="4"/>
      <c r="B113" s="4"/>
      <c r="C113" s="4"/>
      <c r="D113" s="4"/>
      <c r="E113" s="4"/>
      <c r="F113" s="4"/>
      <c r="G113" s="4"/>
      <c r="H113" s="5"/>
    </row>
    <row r="114" ht="15.75" customHeight="1">
      <c r="A114" s="4"/>
      <c r="B114" s="4"/>
      <c r="C114" s="4"/>
      <c r="D114" s="4"/>
      <c r="E114" s="4"/>
      <c r="F114" s="4"/>
      <c r="G114" s="4"/>
      <c r="H114" s="5"/>
    </row>
    <row r="115" ht="15.75" customHeight="1">
      <c r="A115" s="4"/>
      <c r="B115" s="4"/>
      <c r="C115" s="4"/>
      <c r="D115" s="4"/>
      <c r="E115" s="4"/>
      <c r="F115" s="4"/>
      <c r="G115" s="4"/>
      <c r="H115" s="5"/>
    </row>
    <row r="116" ht="15.75" customHeight="1">
      <c r="A116" s="4"/>
      <c r="B116" s="4"/>
      <c r="C116" s="4"/>
      <c r="D116" s="4"/>
      <c r="E116" s="4"/>
      <c r="F116" s="4"/>
      <c r="G116" s="4"/>
      <c r="H116" s="5"/>
    </row>
    <row r="117" ht="15.75" customHeight="1">
      <c r="A117" s="4"/>
      <c r="B117" s="4"/>
      <c r="C117" s="4"/>
      <c r="D117" s="4"/>
      <c r="E117" s="4"/>
      <c r="F117" s="4"/>
      <c r="G117" s="4"/>
      <c r="H117" s="5"/>
    </row>
    <row r="118" ht="15.75" customHeight="1">
      <c r="A118" s="4"/>
      <c r="B118" s="4"/>
      <c r="C118" s="4"/>
      <c r="D118" s="4"/>
      <c r="E118" s="4"/>
      <c r="F118" s="4"/>
      <c r="G118" s="4"/>
      <c r="H118" s="5"/>
    </row>
    <row r="119" ht="15.75" customHeight="1">
      <c r="A119" s="4"/>
      <c r="B119" s="4"/>
      <c r="C119" s="4"/>
      <c r="D119" s="4"/>
      <c r="E119" s="4"/>
      <c r="F119" s="4"/>
      <c r="G119" s="4"/>
      <c r="H119" s="5"/>
    </row>
    <row r="120" ht="15.75" customHeight="1">
      <c r="A120" s="4"/>
      <c r="B120" s="4"/>
      <c r="C120" s="4"/>
      <c r="D120" s="4"/>
      <c r="E120" s="4"/>
      <c r="F120" s="4"/>
      <c r="G120" s="4"/>
      <c r="H120" s="5"/>
    </row>
    <row r="121" ht="15.75" customHeight="1">
      <c r="A121" s="4"/>
      <c r="B121" s="4"/>
      <c r="C121" s="4"/>
      <c r="D121" s="4"/>
      <c r="E121" s="4"/>
      <c r="F121" s="4"/>
      <c r="G121" s="4"/>
      <c r="H121" s="5"/>
    </row>
    <row r="122" ht="15.75" customHeight="1">
      <c r="A122" s="4"/>
      <c r="B122" s="4"/>
      <c r="C122" s="4"/>
      <c r="D122" s="4"/>
      <c r="E122" s="4"/>
      <c r="F122" s="4"/>
      <c r="G122" s="4"/>
      <c r="H122" s="5"/>
    </row>
    <row r="123" ht="15.75" customHeight="1">
      <c r="A123" s="4"/>
      <c r="B123" s="4"/>
      <c r="C123" s="4"/>
      <c r="D123" s="4"/>
      <c r="E123" s="4"/>
      <c r="F123" s="4"/>
      <c r="G123" s="4"/>
      <c r="H123" s="5"/>
    </row>
    <row r="124" ht="15.75" customHeight="1">
      <c r="A124" s="4"/>
      <c r="B124" s="4"/>
      <c r="C124" s="4"/>
      <c r="D124" s="4"/>
      <c r="E124" s="4"/>
      <c r="F124" s="4"/>
      <c r="G124" s="4"/>
      <c r="H124" s="5"/>
    </row>
    <row r="125" ht="15.75" customHeight="1">
      <c r="A125" s="4"/>
      <c r="B125" s="4"/>
      <c r="C125" s="4"/>
      <c r="D125" s="4"/>
      <c r="E125" s="4"/>
      <c r="F125" s="4"/>
      <c r="G125" s="4"/>
      <c r="H125" s="5"/>
    </row>
    <row r="126" ht="15.75" customHeight="1">
      <c r="A126" s="4"/>
      <c r="B126" s="4"/>
      <c r="C126" s="4"/>
      <c r="D126" s="4"/>
      <c r="E126" s="4"/>
      <c r="F126" s="4"/>
      <c r="G126" s="4"/>
      <c r="H126" s="5"/>
    </row>
    <row r="127" ht="15.75" customHeight="1">
      <c r="A127" s="4"/>
      <c r="B127" s="4"/>
      <c r="C127" s="4"/>
      <c r="D127" s="4"/>
      <c r="E127" s="4"/>
      <c r="F127" s="4"/>
      <c r="G127" s="4"/>
      <c r="H127" s="5"/>
    </row>
    <row r="128" ht="15.75" customHeight="1">
      <c r="A128" s="4"/>
      <c r="B128" s="4"/>
      <c r="C128" s="4"/>
      <c r="D128" s="4"/>
      <c r="E128" s="4"/>
      <c r="F128" s="4"/>
      <c r="G128" s="4"/>
      <c r="H128" s="5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5"/>
    </row>
    <row r="131" ht="15.75" customHeight="1">
      <c r="A131" s="4"/>
      <c r="B131" s="4"/>
      <c r="C131" s="4"/>
      <c r="D131" s="4"/>
      <c r="E131" s="4"/>
      <c r="F131" s="4"/>
      <c r="G131" s="4"/>
      <c r="H131" s="5"/>
    </row>
    <row r="132" ht="15.75" customHeight="1">
      <c r="A132" s="4"/>
      <c r="B132" s="4"/>
      <c r="C132" s="4"/>
      <c r="D132" s="4"/>
      <c r="E132" s="4"/>
      <c r="F132" s="4"/>
      <c r="G132" s="4"/>
      <c r="H132" s="5"/>
    </row>
    <row r="133" ht="15.75" customHeight="1">
      <c r="A133" s="4"/>
      <c r="B133" s="4"/>
      <c r="C133" s="4"/>
      <c r="D133" s="4"/>
      <c r="E133" s="4"/>
      <c r="F133" s="4"/>
      <c r="G133" s="4"/>
      <c r="H133" s="5"/>
    </row>
    <row r="134" ht="15.75" customHeight="1">
      <c r="A134" s="4"/>
      <c r="B134" s="4"/>
      <c r="C134" s="4"/>
      <c r="D134" s="4"/>
      <c r="E134" s="4"/>
      <c r="F134" s="4"/>
      <c r="G134" s="4"/>
      <c r="H134" s="5"/>
    </row>
    <row r="135" ht="15.75" customHeight="1">
      <c r="A135" s="4"/>
      <c r="B135" s="4"/>
      <c r="C135" s="4"/>
      <c r="D135" s="4"/>
      <c r="E135" s="4"/>
      <c r="F135" s="4"/>
      <c r="G135" s="4"/>
      <c r="H135" s="5"/>
    </row>
    <row r="136" ht="15.75" customHeight="1">
      <c r="A136" s="4"/>
      <c r="B136" s="4"/>
      <c r="C136" s="4"/>
      <c r="D136" s="4"/>
      <c r="E136" s="4"/>
      <c r="F136" s="4"/>
      <c r="G136" s="4"/>
      <c r="H136" s="5"/>
    </row>
    <row r="137" ht="15.75" customHeight="1">
      <c r="A137" s="4"/>
      <c r="B137" s="4"/>
      <c r="C137" s="4"/>
      <c r="D137" s="4"/>
      <c r="E137" s="4"/>
      <c r="F137" s="4"/>
      <c r="G137" s="4"/>
      <c r="H137" s="5"/>
    </row>
    <row r="138" ht="15.75" customHeight="1">
      <c r="A138" s="4"/>
      <c r="B138" s="4"/>
      <c r="C138" s="4"/>
      <c r="D138" s="4"/>
      <c r="E138" s="4"/>
      <c r="F138" s="4"/>
      <c r="G138" s="4"/>
      <c r="H138" s="5"/>
    </row>
    <row r="139" ht="15.75" customHeight="1">
      <c r="A139" s="4"/>
      <c r="B139" s="4"/>
      <c r="C139" s="4"/>
      <c r="D139" s="4"/>
      <c r="E139" s="4"/>
      <c r="F139" s="4"/>
      <c r="G139" s="4"/>
      <c r="H139" s="5"/>
    </row>
    <row r="140" ht="15.75" customHeight="1">
      <c r="A140" s="4"/>
      <c r="B140" s="4"/>
      <c r="C140" s="4"/>
      <c r="D140" s="4"/>
      <c r="E140" s="4"/>
      <c r="F140" s="4"/>
      <c r="G140" s="4"/>
      <c r="H140" s="5"/>
    </row>
    <row r="141" ht="15.75" customHeight="1">
      <c r="A141" s="4"/>
      <c r="B141" s="4"/>
      <c r="C141" s="4"/>
      <c r="D141" s="4"/>
      <c r="E141" s="4"/>
      <c r="F141" s="4"/>
      <c r="G141" s="4"/>
      <c r="H141" s="5"/>
    </row>
    <row r="142" ht="15.75" customHeight="1">
      <c r="A142" s="4"/>
      <c r="B142" s="4"/>
      <c r="C142" s="4"/>
      <c r="D142" s="4"/>
      <c r="E142" s="4"/>
      <c r="F142" s="4"/>
      <c r="G142" s="4"/>
      <c r="H142" s="5"/>
    </row>
    <row r="143" ht="15.75" customHeight="1">
      <c r="A143" s="4"/>
      <c r="B143" s="4"/>
      <c r="C143" s="4"/>
      <c r="D143" s="4"/>
      <c r="E143" s="4"/>
      <c r="F143" s="4"/>
      <c r="G143" s="4"/>
      <c r="H143" s="5"/>
    </row>
    <row r="144" ht="15.75" customHeight="1">
      <c r="A144" s="4"/>
      <c r="B144" s="4"/>
      <c r="C144" s="4"/>
      <c r="D144" s="4"/>
      <c r="E144" s="4"/>
      <c r="F144" s="4"/>
      <c r="G144" s="4"/>
      <c r="H144" s="5"/>
    </row>
    <row r="145" ht="15.75" customHeight="1">
      <c r="A145" s="4"/>
      <c r="B145" s="4"/>
      <c r="C145" s="4"/>
      <c r="D145" s="4"/>
      <c r="E145" s="4"/>
      <c r="F145" s="4"/>
      <c r="G145" s="4"/>
      <c r="H145" s="5"/>
    </row>
    <row r="146" ht="15.75" customHeight="1">
      <c r="A146" s="4"/>
      <c r="B146" s="4"/>
      <c r="C146" s="4"/>
      <c r="D146" s="4"/>
      <c r="E146" s="4"/>
      <c r="F146" s="4"/>
      <c r="G146" s="4"/>
      <c r="H146" s="5"/>
    </row>
    <row r="147" ht="15.75" customHeight="1">
      <c r="A147" s="4"/>
      <c r="B147" s="4"/>
      <c r="C147" s="4"/>
      <c r="D147" s="4"/>
      <c r="E147" s="4"/>
      <c r="F147" s="4"/>
      <c r="G147" s="4"/>
      <c r="H147" s="5"/>
    </row>
    <row r="148" ht="15.75" customHeight="1">
      <c r="A148" s="4"/>
      <c r="B148" s="4"/>
      <c r="C148" s="4"/>
      <c r="D148" s="4"/>
      <c r="E148" s="4"/>
      <c r="F148" s="4"/>
      <c r="G148" s="4"/>
      <c r="H148" s="5"/>
    </row>
    <row r="149" ht="15.75" customHeight="1">
      <c r="A149" s="4"/>
      <c r="B149" s="4"/>
      <c r="C149" s="4"/>
      <c r="D149" s="4"/>
      <c r="E149" s="4"/>
      <c r="F149" s="4"/>
      <c r="G149" s="4"/>
      <c r="H149" s="5"/>
    </row>
    <row r="150" ht="15.75" customHeight="1">
      <c r="A150" s="4"/>
      <c r="B150" s="4"/>
      <c r="C150" s="4"/>
      <c r="D150" s="4"/>
      <c r="E150" s="4"/>
      <c r="F150" s="4"/>
      <c r="G150" s="4"/>
      <c r="H150" s="5"/>
    </row>
    <row r="151" ht="15.75" customHeight="1">
      <c r="A151" s="4"/>
      <c r="B151" s="4"/>
      <c r="C151" s="4"/>
      <c r="D151" s="4"/>
      <c r="E151" s="4"/>
      <c r="F151" s="4"/>
      <c r="G151" s="4"/>
      <c r="H151" s="5"/>
    </row>
    <row r="152" ht="15.75" customHeight="1">
      <c r="A152" s="4"/>
      <c r="B152" s="4"/>
      <c r="C152" s="4"/>
      <c r="D152" s="4"/>
      <c r="E152" s="4"/>
      <c r="F152" s="4"/>
      <c r="G152" s="4"/>
      <c r="H152" s="5"/>
    </row>
    <row r="153" ht="15.75" customHeight="1">
      <c r="A153" s="4"/>
      <c r="B153" s="4"/>
      <c r="C153" s="4"/>
      <c r="D153" s="4"/>
      <c r="E153" s="4"/>
      <c r="F153" s="4"/>
      <c r="G153" s="4"/>
      <c r="H153" s="5"/>
    </row>
    <row r="154" ht="15.75" customHeight="1">
      <c r="A154" s="4"/>
      <c r="B154" s="4"/>
      <c r="C154" s="4"/>
      <c r="D154" s="4"/>
      <c r="E154" s="4"/>
      <c r="F154" s="4"/>
      <c r="G154" s="4"/>
      <c r="H154" s="5"/>
    </row>
    <row r="155" ht="15.75" customHeight="1">
      <c r="A155" s="4"/>
      <c r="B155" s="4"/>
      <c r="C155" s="4"/>
      <c r="D155" s="4"/>
      <c r="E155" s="4"/>
      <c r="F155" s="4"/>
      <c r="G155" s="4"/>
      <c r="H155" s="5"/>
    </row>
    <row r="156" ht="15.75" customHeight="1">
      <c r="A156" s="4"/>
      <c r="B156" s="4"/>
      <c r="C156" s="4"/>
      <c r="D156" s="4"/>
      <c r="E156" s="4"/>
      <c r="F156" s="4"/>
      <c r="G156" s="4"/>
      <c r="H156" s="5"/>
    </row>
    <row r="157" ht="15.75" customHeight="1">
      <c r="A157" s="4"/>
      <c r="B157" s="4"/>
      <c r="C157" s="4"/>
      <c r="D157" s="4"/>
      <c r="E157" s="4"/>
      <c r="F157" s="4"/>
      <c r="G157" s="4"/>
      <c r="H157" s="5"/>
    </row>
    <row r="158" ht="15.75" customHeight="1">
      <c r="A158" s="4"/>
      <c r="B158" s="4"/>
      <c r="C158" s="4"/>
      <c r="D158" s="4"/>
      <c r="E158" s="4"/>
      <c r="F158" s="4"/>
      <c r="G158" s="4"/>
      <c r="H158" s="5"/>
    </row>
    <row r="159" ht="15.75" customHeight="1">
      <c r="A159" s="4"/>
      <c r="B159" s="4"/>
      <c r="C159" s="4"/>
      <c r="D159" s="4"/>
      <c r="E159" s="4"/>
      <c r="F159" s="4"/>
      <c r="G159" s="4"/>
      <c r="H159" s="5"/>
    </row>
    <row r="160" ht="15.75" customHeight="1">
      <c r="A160" s="4"/>
      <c r="B160" s="4"/>
      <c r="C160" s="4"/>
      <c r="D160" s="4"/>
      <c r="E160" s="4"/>
      <c r="F160" s="4"/>
      <c r="G160" s="4"/>
      <c r="H160" s="5"/>
    </row>
    <row r="161" ht="15.75" customHeight="1">
      <c r="A161" s="4"/>
      <c r="B161" s="4"/>
      <c r="C161" s="4"/>
      <c r="D161" s="4"/>
      <c r="E161" s="4"/>
      <c r="F161" s="4"/>
      <c r="G161" s="4"/>
      <c r="H161" s="5"/>
    </row>
    <row r="162" ht="15.75" customHeight="1">
      <c r="A162" s="4"/>
      <c r="B162" s="4"/>
      <c r="C162" s="4"/>
      <c r="D162" s="4"/>
      <c r="E162" s="4"/>
      <c r="F162" s="4"/>
      <c r="G162" s="4"/>
      <c r="H162" s="5"/>
    </row>
    <row r="163" ht="15.75" customHeight="1">
      <c r="A163" s="4"/>
      <c r="B163" s="4"/>
      <c r="C163" s="4"/>
      <c r="D163" s="4"/>
      <c r="E163" s="4"/>
      <c r="F163" s="4"/>
      <c r="G163" s="4"/>
      <c r="H163" s="5"/>
    </row>
    <row r="164" ht="15.75" customHeight="1">
      <c r="A164" s="4"/>
      <c r="B164" s="4"/>
      <c r="C164" s="4"/>
      <c r="D164" s="4"/>
      <c r="E164" s="4"/>
      <c r="F164" s="4"/>
      <c r="G164" s="4"/>
      <c r="H164" s="5"/>
    </row>
    <row r="165" ht="15.75" customHeight="1">
      <c r="A165" s="4"/>
      <c r="B165" s="4"/>
      <c r="C165" s="4"/>
      <c r="D165" s="4"/>
      <c r="E165" s="4"/>
      <c r="F165" s="4"/>
      <c r="G165" s="4"/>
      <c r="H165" s="5"/>
    </row>
    <row r="166" ht="15.75" customHeight="1">
      <c r="A166" s="4"/>
      <c r="B166" s="4"/>
      <c r="C166" s="4"/>
      <c r="D166" s="4"/>
      <c r="E166" s="4"/>
      <c r="F166" s="4"/>
      <c r="G166" s="4"/>
      <c r="H166" s="5"/>
    </row>
    <row r="167" ht="15.75" customHeight="1">
      <c r="A167" s="4"/>
      <c r="B167" s="4"/>
      <c r="C167" s="4"/>
      <c r="D167" s="4"/>
      <c r="E167" s="4"/>
      <c r="F167" s="4"/>
      <c r="G167" s="4"/>
      <c r="H167" s="5"/>
    </row>
    <row r="168" ht="15.75" customHeight="1">
      <c r="A168" s="4"/>
      <c r="B168" s="4"/>
      <c r="C168" s="4"/>
      <c r="D168" s="4"/>
      <c r="E168" s="4"/>
      <c r="F168" s="4"/>
      <c r="G168" s="4"/>
      <c r="H168" s="5"/>
    </row>
    <row r="169" ht="15.75" customHeight="1">
      <c r="A169" s="4"/>
      <c r="B169" s="4"/>
      <c r="C169" s="4"/>
      <c r="D169" s="4"/>
      <c r="E169" s="4"/>
      <c r="F169" s="4"/>
      <c r="G169" s="4"/>
      <c r="H169" s="5"/>
    </row>
    <row r="170" ht="15.75" customHeight="1">
      <c r="A170" s="4"/>
      <c r="B170" s="4"/>
      <c r="C170" s="4"/>
      <c r="D170" s="4"/>
      <c r="E170" s="4"/>
      <c r="F170" s="4"/>
      <c r="G170" s="4"/>
      <c r="H170" s="5"/>
    </row>
    <row r="171" ht="15.75" customHeight="1">
      <c r="A171" s="4"/>
      <c r="B171" s="4"/>
      <c r="C171" s="4"/>
      <c r="D171" s="4"/>
      <c r="E171" s="4"/>
      <c r="F171" s="4"/>
      <c r="G171" s="4"/>
      <c r="H171" s="5"/>
    </row>
    <row r="172" ht="15.75" customHeight="1">
      <c r="A172" s="4"/>
      <c r="B172" s="4"/>
      <c r="C172" s="4"/>
      <c r="D172" s="4"/>
      <c r="E172" s="4"/>
      <c r="F172" s="4"/>
      <c r="G172" s="4"/>
      <c r="H172" s="5"/>
    </row>
    <row r="173" ht="15.75" customHeight="1">
      <c r="A173" s="4"/>
      <c r="B173" s="4"/>
      <c r="C173" s="4"/>
      <c r="D173" s="4"/>
      <c r="E173" s="4"/>
      <c r="F173" s="4"/>
      <c r="G173" s="4"/>
      <c r="H173" s="5"/>
    </row>
    <row r="174" ht="15.75" customHeight="1">
      <c r="A174" s="4"/>
      <c r="B174" s="4"/>
      <c r="C174" s="4"/>
      <c r="D174" s="4"/>
      <c r="E174" s="4"/>
      <c r="F174" s="4"/>
      <c r="G174" s="4"/>
      <c r="H174" s="5"/>
    </row>
    <row r="175" ht="15.75" customHeight="1">
      <c r="A175" s="4"/>
      <c r="B175" s="4"/>
      <c r="C175" s="4"/>
      <c r="D175" s="4"/>
      <c r="E175" s="4"/>
      <c r="F175" s="4"/>
      <c r="G175" s="4"/>
      <c r="H175" s="5"/>
    </row>
    <row r="176" ht="15.75" customHeight="1">
      <c r="A176" s="4"/>
      <c r="B176" s="4"/>
      <c r="C176" s="4"/>
      <c r="D176" s="4"/>
      <c r="E176" s="4"/>
      <c r="F176" s="4"/>
      <c r="G176" s="4"/>
      <c r="H176" s="5"/>
    </row>
    <row r="177" ht="15.75" customHeight="1">
      <c r="A177" s="4"/>
      <c r="B177" s="4"/>
      <c r="C177" s="4"/>
      <c r="D177" s="4"/>
      <c r="E177" s="4"/>
      <c r="F177" s="4"/>
      <c r="G177" s="4"/>
      <c r="H177" s="5"/>
    </row>
    <row r="178" ht="15.75" customHeight="1">
      <c r="A178" s="4"/>
      <c r="B178" s="4"/>
      <c r="C178" s="4"/>
      <c r="D178" s="4"/>
      <c r="E178" s="4"/>
      <c r="F178" s="4"/>
      <c r="G178" s="4"/>
      <c r="H178" s="5"/>
    </row>
    <row r="179" ht="15.75" customHeight="1">
      <c r="A179" s="4"/>
      <c r="B179" s="4"/>
      <c r="C179" s="4"/>
      <c r="D179" s="4"/>
      <c r="E179" s="4"/>
      <c r="F179" s="4"/>
      <c r="G179" s="4"/>
      <c r="H179" s="5"/>
    </row>
    <row r="180" ht="15.75" customHeight="1">
      <c r="A180" s="4"/>
      <c r="B180" s="4"/>
      <c r="C180" s="4"/>
      <c r="D180" s="4"/>
      <c r="E180" s="4"/>
      <c r="F180" s="4"/>
      <c r="G180" s="4"/>
      <c r="H180" s="5"/>
    </row>
    <row r="181" ht="15.75" customHeight="1">
      <c r="A181" s="4"/>
      <c r="B181" s="4"/>
      <c r="C181" s="4"/>
      <c r="D181" s="4"/>
      <c r="E181" s="4"/>
      <c r="F181" s="4"/>
      <c r="G181" s="4"/>
      <c r="H181" s="5"/>
    </row>
    <row r="182" ht="15.75" customHeight="1">
      <c r="A182" s="4"/>
      <c r="B182" s="4"/>
      <c r="C182" s="4"/>
      <c r="D182" s="4"/>
      <c r="E182" s="4"/>
      <c r="F182" s="4"/>
      <c r="G182" s="4"/>
      <c r="H182" s="5"/>
    </row>
    <row r="183" ht="15.75" customHeight="1">
      <c r="A183" s="4"/>
      <c r="B183" s="4"/>
      <c r="C183" s="4"/>
      <c r="D183" s="4"/>
      <c r="E183" s="4"/>
      <c r="F183" s="4"/>
      <c r="G183" s="4"/>
      <c r="H183" s="5"/>
    </row>
    <row r="184" ht="15.75" customHeight="1">
      <c r="A184" s="4"/>
      <c r="B184" s="4"/>
      <c r="C184" s="4"/>
      <c r="D184" s="4"/>
      <c r="E184" s="4"/>
      <c r="F184" s="4"/>
      <c r="G184" s="4"/>
      <c r="H184" s="5"/>
    </row>
    <row r="185" ht="15.75" customHeight="1">
      <c r="A185" s="4"/>
      <c r="B185" s="4"/>
      <c r="C185" s="4"/>
      <c r="D185" s="4"/>
      <c r="E185" s="4"/>
      <c r="F185" s="4"/>
      <c r="G185" s="4"/>
      <c r="H185" s="5"/>
    </row>
    <row r="186" ht="15.75" customHeight="1">
      <c r="A186" s="4"/>
      <c r="B186" s="4"/>
      <c r="C186" s="4"/>
      <c r="D186" s="4"/>
      <c r="E186" s="4"/>
      <c r="F186" s="4"/>
      <c r="G186" s="4"/>
      <c r="H186" s="5"/>
    </row>
    <row r="187" ht="15.75" customHeight="1">
      <c r="A187" s="4"/>
      <c r="B187" s="4"/>
      <c r="C187" s="4"/>
      <c r="D187" s="4"/>
      <c r="E187" s="4"/>
      <c r="F187" s="4"/>
      <c r="G187" s="4"/>
      <c r="H187" s="5"/>
    </row>
    <row r="188" ht="15.75" customHeight="1">
      <c r="A188" s="4"/>
      <c r="B188" s="4"/>
      <c r="C188" s="4"/>
      <c r="D188" s="4"/>
      <c r="E188" s="4"/>
      <c r="F188" s="4"/>
      <c r="G188" s="4"/>
      <c r="H188" s="5"/>
    </row>
    <row r="189" ht="15.75" customHeight="1">
      <c r="A189" s="4"/>
      <c r="B189" s="4"/>
      <c r="C189" s="4"/>
      <c r="D189" s="4"/>
      <c r="E189" s="4"/>
      <c r="F189" s="4"/>
      <c r="G189" s="4"/>
      <c r="H189" s="5"/>
    </row>
    <row r="190" ht="15.75" customHeight="1">
      <c r="A190" s="4"/>
      <c r="B190" s="4"/>
      <c r="C190" s="4"/>
      <c r="D190" s="4"/>
      <c r="E190" s="4"/>
      <c r="F190" s="4"/>
      <c r="G190" s="4"/>
      <c r="H190" s="5"/>
    </row>
    <row r="191" ht="15.75" customHeight="1">
      <c r="A191" s="4"/>
      <c r="B191" s="4"/>
      <c r="C191" s="4"/>
      <c r="D191" s="4"/>
      <c r="E191" s="4"/>
      <c r="F191" s="4"/>
      <c r="G191" s="4"/>
      <c r="H191" s="5"/>
    </row>
    <row r="192" ht="15.75" customHeight="1">
      <c r="A192" s="4"/>
      <c r="B192" s="4"/>
      <c r="C192" s="4"/>
      <c r="D192" s="4"/>
      <c r="E192" s="4"/>
      <c r="F192" s="4"/>
      <c r="G192" s="4"/>
      <c r="H192" s="5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5"/>
    </row>
    <row r="195" ht="15.75" customHeight="1">
      <c r="A195" s="4"/>
      <c r="B195" s="4"/>
      <c r="C195" s="4"/>
      <c r="D195" s="4"/>
      <c r="E195" s="4"/>
      <c r="F195" s="4"/>
      <c r="G195" s="4"/>
      <c r="H195" s="5"/>
    </row>
    <row r="196" ht="15.75" customHeight="1">
      <c r="A196" s="4"/>
      <c r="B196" s="4"/>
      <c r="C196" s="4"/>
      <c r="D196" s="4"/>
      <c r="E196" s="4"/>
      <c r="F196" s="4"/>
      <c r="G196" s="4"/>
      <c r="H196" s="5"/>
    </row>
    <row r="197" ht="15.75" customHeight="1">
      <c r="A197" s="4"/>
      <c r="B197" s="4"/>
      <c r="C197" s="4"/>
      <c r="D197" s="4"/>
      <c r="E197" s="4"/>
      <c r="F197" s="4"/>
      <c r="G197" s="4"/>
      <c r="H197" s="5"/>
    </row>
    <row r="198" ht="15.75" customHeight="1">
      <c r="A198" s="4"/>
      <c r="B198" s="4"/>
      <c r="C198" s="4"/>
      <c r="D198" s="4"/>
      <c r="E198" s="4"/>
      <c r="F198" s="4"/>
      <c r="G198" s="4"/>
      <c r="H198" s="5"/>
    </row>
    <row r="199" ht="15.75" customHeight="1">
      <c r="A199" s="4"/>
      <c r="B199" s="4"/>
      <c r="C199" s="4"/>
      <c r="D199" s="4"/>
      <c r="E199" s="4"/>
      <c r="F199" s="4"/>
      <c r="G199" s="4"/>
      <c r="H199" s="5"/>
    </row>
    <row r="200" ht="15.75" customHeight="1">
      <c r="A200" s="4"/>
      <c r="B200" s="4"/>
      <c r="C200" s="4"/>
      <c r="D200" s="4"/>
      <c r="E200" s="4"/>
      <c r="F200" s="4"/>
      <c r="G200" s="4"/>
      <c r="H200" s="5"/>
    </row>
    <row r="201" ht="15.75" customHeight="1">
      <c r="A201" s="4"/>
      <c r="B201" s="4"/>
      <c r="C201" s="4"/>
      <c r="D201" s="4"/>
      <c r="E201" s="4"/>
      <c r="F201" s="4"/>
      <c r="G201" s="4"/>
      <c r="H201" s="5"/>
    </row>
    <row r="202" ht="15.75" customHeight="1">
      <c r="A202" s="4"/>
      <c r="B202" s="4"/>
      <c r="C202" s="4"/>
      <c r="D202" s="4"/>
      <c r="E202" s="4"/>
      <c r="F202" s="4"/>
      <c r="G202" s="4"/>
      <c r="H202" s="5"/>
    </row>
    <row r="203" ht="15.75" customHeight="1">
      <c r="A203" s="4"/>
      <c r="B203" s="4"/>
      <c r="C203" s="4"/>
      <c r="D203" s="4"/>
      <c r="E203" s="4"/>
      <c r="F203" s="4"/>
      <c r="G203" s="4"/>
      <c r="H203" s="5"/>
    </row>
    <row r="204" ht="15.75" customHeight="1">
      <c r="A204" s="4"/>
      <c r="B204" s="4"/>
      <c r="C204" s="4"/>
      <c r="D204" s="4"/>
      <c r="E204" s="4"/>
      <c r="F204" s="4"/>
      <c r="G204" s="4"/>
      <c r="H204" s="5"/>
    </row>
    <row r="205" ht="15.75" customHeight="1">
      <c r="A205" s="4"/>
      <c r="B205" s="4"/>
      <c r="C205" s="4"/>
      <c r="D205" s="4"/>
      <c r="E205" s="4"/>
      <c r="F205" s="4"/>
      <c r="G205" s="4"/>
      <c r="H205" s="5"/>
    </row>
    <row r="206" ht="15.75" customHeight="1">
      <c r="A206" s="4"/>
      <c r="B206" s="4"/>
      <c r="C206" s="4"/>
      <c r="D206" s="4"/>
      <c r="E206" s="4"/>
      <c r="F206" s="4"/>
      <c r="G206" s="4"/>
      <c r="H206" s="5"/>
    </row>
    <row r="207" ht="15.75" customHeight="1">
      <c r="A207" s="4"/>
      <c r="B207" s="4"/>
      <c r="C207" s="4"/>
      <c r="D207" s="4"/>
      <c r="E207" s="4"/>
      <c r="F207" s="4"/>
      <c r="G207" s="4"/>
      <c r="H207" s="5"/>
    </row>
    <row r="208" ht="15.75" customHeight="1">
      <c r="A208" s="4"/>
      <c r="B208" s="4"/>
      <c r="C208" s="4"/>
      <c r="D208" s="4"/>
      <c r="E208" s="4"/>
      <c r="F208" s="4"/>
      <c r="G208" s="4"/>
      <c r="H208" s="5"/>
    </row>
    <row r="209" ht="15.75" customHeight="1">
      <c r="A209" s="4"/>
      <c r="B209" s="4"/>
      <c r="C209" s="4"/>
      <c r="D209" s="4"/>
      <c r="E209" s="4"/>
      <c r="F209" s="4"/>
      <c r="G209" s="4"/>
      <c r="H209" s="5"/>
    </row>
    <row r="210" ht="15.75" customHeight="1">
      <c r="A210" s="4"/>
      <c r="B210" s="4"/>
      <c r="C210" s="4"/>
      <c r="D210" s="4"/>
      <c r="E210" s="4"/>
      <c r="F210" s="4"/>
      <c r="G210" s="4"/>
      <c r="H210" s="5"/>
    </row>
    <row r="211" ht="15.75" customHeight="1">
      <c r="A211" s="4"/>
      <c r="B211" s="4"/>
      <c r="C211" s="4"/>
      <c r="D211" s="4"/>
      <c r="E211" s="4"/>
      <c r="F211" s="4"/>
      <c r="G211" s="4"/>
      <c r="H211" s="5"/>
    </row>
    <row r="212" ht="15.75" customHeight="1">
      <c r="A212" s="4"/>
      <c r="B212" s="4"/>
      <c r="C212" s="4"/>
      <c r="D212" s="4"/>
      <c r="E212" s="4"/>
      <c r="F212" s="4"/>
      <c r="G212" s="4"/>
      <c r="H212" s="5"/>
    </row>
    <row r="213" ht="15.75" customHeight="1">
      <c r="A213" s="4"/>
      <c r="B213" s="4"/>
      <c r="C213" s="4"/>
      <c r="D213" s="4"/>
      <c r="E213" s="4"/>
      <c r="F213" s="4"/>
      <c r="G213" s="4"/>
      <c r="H213" s="5"/>
    </row>
    <row r="214" ht="15.75" customHeight="1">
      <c r="A214" s="4"/>
      <c r="B214" s="4"/>
      <c r="C214" s="4"/>
      <c r="D214" s="4"/>
      <c r="E214" s="4"/>
      <c r="F214" s="4"/>
      <c r="G214" s="4"/>
      <c r="H214" s="5"/>
    </row>
    <row r="215" ht="15.75" customHeight="1">
      <c r="A215" s="4"/>
      <c r="B215" s="4"/>
      <c r="C215" s="4"/>
      <c r="D215" s="4"/>
      <c r="E215" s="4"/>
      <c r="F215" s="4"/>
      <c r="G215" s="4"/>
      <c r="H215" s="5"/>
    </row>
    <row r="216" ht="15.75" customHeight="1">
      <c r="A216" s="4"/>
      <c r="B216" s="4"/>
      <c r="C216" s="4"/>
      <c r="D216" s="4"/>
      <c r="E216" s="4"/>
      <c r="F216" s="4"/>
      <c r="G216" s="4"/>
      <c r="H216" s="5"/>
    </row>
    <row r="217" ht="15.75" customHeight="1">
      <c r="A217" s="4"/>
      <c r="B217" s="4"/>
      <c r="C217" s="4"/>
      <c r="D217" s="4"/>
      <c r="E217" s="4"/>
      <c r="F217" s="4"/>
      <c r="G217" s="4"/>
      <c r="H217" s="5"/>
    </row>
    <row r="218" ht="15.75" customHeight="1">
      <c r="A218" s="4"/>
      <c r="B218" s="4"/>
      <c r="C218" s="4"/>
      <c r="D218" s="4"/>
      <c r="E218" s="4"/>
      <c r="F218" s="4"/>
      <c r="G218" s="4"/>
      <c r="H218" s="5"/>
    </row>
    <row r="219" ht="15.75" customHeight="1">
      <c r="A219" s="4"/>
      <c r="B219" s="4"/>
      <c r="C219" s="4"/>
      <c r="D219" s="4"/>
      <c r="E219" s="4"/>
      <c r="F219" s="4"/>
      <c r="G219" s="4"/>
      <c r="H219" s="5"/>
    </row>
    <row r="220" ht="15.75" customHeight="1">
      <c r="A220" s="4"/>
      <c r="B220" s="4"/>
      <c r="C220" s="4"/>
      <c r="D220" s="4"/>
      <c r="E220" s="4"/>
      <c r="F220" s="4"/>
      <c r="G220" s="4"/>
      <c r="H220" s="5"/>
    </row>
    <row r="221" ht="15.75" customHeight="1">
      <c r="A221" s="4"/>
      <c r="B221" s="4"/>
      <c r="C221" s="4"/>
      <c r="D221" s="4"/>
      <c r="E221" s="4"/>
      <c r="F221" s="4"/>
      <c r="G221" s="4"/>
      <c r="H221" s="5"/>
    </row>
    <row r="222" ht="15.75" customHeight="1">
      <c r="A222" s="4"/>
      <c r="B222" s="4"/>
      <c r="C222" s="4"/>
      <c r="D222" s="4"/>
      <c r="E222" s="4"/>
      <c r="F222" s="4"/>
      <c r="G222" s="4"/>
      <c r="H222" s="5"/>
    </row>
    <row r="223" ht="15.75" customHeight="1">
      <c r="A223" s="4"/>
      <c r="B223" s="4"/>
      <c r="C223" s="4"/>
      <c r="D223" s="4"/>
      <c r="E223" s="4"/>
      <c r="F223" s="4"/>
      <c r="G223" s="4"/>
      <c r="H223" s="5"/>
    </row>
    <row r="224" ht="15.75" customHeight="1">
      <c r="A224" s="4"/>
      <c r="B224" s="4"/>
      <c r="C224" s="4"/>
      <c r="D224" s="4"/>
      <c r="E224" s="4"/>
      <c r="F224" s="4"/>
      <c r="G224" s="4"/>
      <c r="H224" s="5"/>
    </row>
    <row r="225" ht="15.75" customHeight="1">
      <c r="A225" s="4"/>
      <c r="B225" s="4"/>
      <c r="C225" s="4"/>
      <c r="D225" s="4"/>
      <c r="E225" s="4"/>
      <c r="F225" s="4"/>
      <c r="G225" s="4"/>
      <c r="H225" s="5"/>
    </row>
    <row r="226" ht="15.75" customHeight="1">
      <c r="A226" s="4"/>
      <c r="B226" s="4"/>
      <c r="C226" s="4"/>
      <c r="D226" s="4"/>
      <c r="E226" s="4"/>
      <c r="F226" s="4"/>
      <c r="G226" s="4"/>
      <c r="H226" s="5"/>
    </row>
    <row r="227" ht="15.75" customHeight="1">
      <c r="A227" s="4"/>
      <c r="B227" s="4"/>
      <c r="C227" s="4"/>
      <c r="D227" s="4"/>
      <c r="E227" s="4"/>
      <c r="F227" s="4"/>
      <c r="G227" s="4"/>
      <c r="H227" s="5"/>
    </row>
    <row r="228" ht="15.75" customHeight="1">
      <c r="A228" s="4"/>
      <c r="B228" s="4"/>
      <c r="C228" s="4"/>
      <c r="D228" s="4"/>
      <c r="E228" s="4"/>
      <c r="F228" s="4"/>
      <c r="G228" s="4"/>
      <c r="H228" s="5"/>
    </row>
    <row r="229" ht="15.75" customHeight="1">
      <c r="A229" s="4"/>
      <c r="B229" s="4"/>
      <c r="C229" s="4"/>
      <c r="D229" s="4"/>
      <c r="E229" s="4"/>
      <c r="F229" s="4"/>
      <c r="G229" s="4"/>
      <c r="H229" s="5"/>
    </row>
    <row r="230" ht="15.75" customHeight="1">
      <c r="A230" s="4"/>
      <c r="B230" s="4"/>
      <c r="C230" s="4"/>
      <c r="D230" s="4"/>
      <c r="E230" s="4"/>
      <c r="F230" s="4"/>
      <c r="G230" s="4"/>
      <c r="H230" s="5"/>
    </row>
    <row r="231" ht="15.75" customHeight="1">
      <c r="A231" s="4"/>
      <c r="B231" s="4"/>
      <c r="C231" s="4"/>
      <c r="D231" s="4"/>
      <c r="E231" s="4"/>
      <c r="F231" s="4"/>
      <c r="G231" s="4"/>
      <c r="H231" s="5"/>
    </row>
    <row r="232" ht="15.75" customHeight="1">
      <c r="A232" s="4"/>
      <c r="B232" s="4"/>
      <c r="C232" s="4"/>
      <c r="D232" s="4"/>
      <c r="E232" s="4"/>
      <c r="F232" s="4"/>
      <c r="G232" s="4"/>
      <c r="H232" s="5"/>
    </row>
    <row r="233" ht="15.75" customHeight="1">
      <c r="A233" s="4"/>
      <c r="B233" s="4"/>
      <c r="C233" s="4"/>
      <c r="D233" s="4"/>
      <c r="E233" s="4"/>
      <c r="F233" s="4"/>
      <c r="G233" s="4"/>
      <c r="H233" s="5"/>
    </row>
    <row r="234" ht="15.75" customHeight="1">
      <c r="A234" s="4"/>
      <c r="B234" s="4"/>
      <c r="C234" s="4"/>
      <c r="D234" s="4"/>
      <c r="E234" s="4"/>
      <c r="F234" s="4"/>
      <c r="G234" s="4"/>
      <c r="H234" s="5"/>
    </row>
    <row r="235" ht="15.75" customHeight="1">
      <c r="A235" s="4"/>
      <c r="B235" s="4"/>
      <c r="C235" s="4"/>
      <c r="D235" s="4"/>
      <c r="E235" s="4"/>
      <c r="F235" s="4"/>
      <c r="G235" s="4"/>
      <c r="H235" s="5"/>
    </row>
    <row r="236" ht="15.75" customHeight="1">
      <c r="A236" s="4"/>
      <c r="B236" s="4"/>
      <c r="C236" s="4"/>
      <c r="D236" s="4"/>
      <c r="E236" s="4"/>
      <c r="F236" s="4"/>
      <c r="G236" s="4"/>
      <c r="H236" s="5"/>
    </row>
    <row r="237" ht="15.75" customHeight="1">
      <c r="A237" s="4"/>
      <c r="B237" s="4"/>
      <c r="C237" s="4"/>
      <c r="D237" s="4"/>
      <c r="E237" s="4"/>
      <c r="F237" s="4"/>
      <c r="G237" s="4"/>
      <c r="H237" s="5"/>
    </row>
    <row r="238" ht="15.75" customHeight="1">
      <c r="A238" s="4"/>
      <c r="B238" s="4"/>
      <c r="C238" s="4"/>
      <c r="D238" s="4"/>
      <c r="E238" s="4"/>
      <c r="F238" s="4"/>
      <c r="G238" s="4"/>
      <c r="H238" s="5"/>
    </row>
    <row r="239" ht="15.75" customHeight="1">
      <c r="A239" s="4"/>
      <c r="B239" s="4"/>
      <c r="C239" s="4"/>
      <c r="D239" s="4"/>
      <c r="E239" s="4"/>
      <c r="F239" s="4"/>
      <c r="G239" s="4"/>
      <c r="H239" s="5"/>
    </row>
    <row r="240" ht="15.75" customHeight="1">
      <c r="A240" s="4"/>
      <c r="B240" s="4"/>
      <c r="C240" s="4"/>
      <c r="D240" s="4"/>
      <c r="E240" s="4"/>
      <c r="F240" s="4"/>
      <c r="G240" s="4"/>
      <c r="H240" s="5"/>
    </row>
    <row r="241" ht="15.75" customHeight="1">
      <c r="A241" s="4"/>
      <c r="B241" s="4"/>
      <c r="C241" s="4"/>
      <c r="D241" s="4"/>
      <c r="E241" s="4"/>
      <c r="F241" s="4"/>
      <c r="G241" s="4"/>
      <c r="H241" s="5"/>
    </row>
    <row r="242" ht="15.75" customHeight="1">
      <c r="A242" s="4"/>
      <c r="B242" s="4"/>
      <c r="C242" s="4"/>
      <c r="D242" s="4"/>
      <c r="E242" s="4"/>
      <c r="F242" s="4"/>
      <c r="G242" s="4"/>
      <c r="H242" s="5"/>
    </row>
    <row r="243" ht="15.75" customHeight="1">
      <c r="A243" s="4"/>
      <c r="B243" s="4"/>
      <c r="C243" s="4"/>
      <c r="D243" s="4"/>
      <c r="E243" s="4"/>
      <c r="F243" s="4"/>
      <c r="G243" s="4"/>
      <c r="H243" s="5"/>
    </row>
    <row r="244" ht="15.75" customHeight="1">
      <c r="A244" s="4"/>
      <c r="B244" s="4"/>
      <c r="C244" s="4"/>
      <c r="D244" s="4"/>
      <c r="E244" s="4"/>
      <c r="F244" s="4"/>
      <c r="G244" s="4"/>
      <c r="H244" s="5"/>
    </row>
    <row r="245" ht="15.75" customHeight="1">
      <c r="A245" s="4"/>
      <c r="B245" s="4"/>
      <c r="C245" s="4"/>
      <c r="D245" s="4"/>
      <c r="E245" s="4"/>
      <c r="F245" s="4"/>
      <c r="G245" s="4"/>
      <c r="H245" s="5"/>
    </row>
    <row r="246" ht="15.75" customHeight="1">
      <c r="A246" s="4"/>
      <c r="B246" s="4"/>
      <c r="C246" s="4"/>
      <c r="D246" s="4"/>
      <c r="E246" s="4"/>
      <c r="F246" s="4"/>
      <c r="G246" s="4"/>
      <c r="H246" s="5"/>
    </row>
    <row r="247" ht="15.75" customHeight="1">
      <c r="A247" s="4"/>
      <c r="B247" s="4"/>
      <c r="C247" s="4"/>
      <c r="D247" s="4"/>
      <c r="E247" s="4"/>
      <c r="F247" s="4"/>
      <c r="G247" s="4"/>
      <c r="H247" s="5"/>
    </row>
    <row r="248" ht="15.75" customHeight="1">
      <c r="A248" s="4"/>
      <c r="B248" s="4"/>
      <c r="C248" s="4"/>
      <c r="D248" s="4"/>
      <c r="E248" s="4"/>
      <c r="F248" s="4"/>
      <c r="G248" s="4"/>
      <c r="H248" s="5"/>
    </row>
    <row r="249" ht="15.75" customHeight="1">
      <c r="A249" s="4"/>
      <c r="B249" s="4"/>
      <c r="C249" s="4"/>
      <c r="D249" s="4"/>
      <c r="E249" s="4"/>
      <c r="F249" s="4"/>
      <c r="G249" s="4"/>
      <c r="H249" s="5"/>
    </row>
    <row r="250" ht="15.75" customHeight="1">
      <c r="A250" s="4"/>
      <c r="B250" s="4"/>
      <c r="C250" s="4"/>
      <c r="D250" s="4"/>
      <c r="E250" s="4"/>
      <c r="F250" s="4"/>
      <c r="G250" s="4"/>
      <c r="H250" s="5"/>
    </row>
    <row r="251" ht="15.75" customHeight="1">
      <c r="A251" s="4"/>
      <c r="B251" s="4"/>
      <c r="C251" s="4"/>
      <c r="D251" s="4"/>
      <c r="E251" s="4"/>
      <c r="F251" s="4"/>
      <c r="G251" s="4"/>
      <c r="H251" s="5"/>
    </row>
    <row r="252" ht="15.75" customHeight="1">
      <c r="A252" s="4"/>
      <c r="B252" s="4"/>
      <c r="C252" s="4"/>
      <c r="D252" s="4"/>
      <c r="E252" s="4"/>
      <c r="F252" s="4"/>
      <c r="G252" s="4"/>
      <c r="H252" s="5"/>
    </row>
    <row r="253" ht="15.75" customHeight="1">
      <c r="A253" s="4"/>
      <c r="B253" s="4"/>
      <c r="C253" s="4"/>
      <c r="D253" s="4"/>
      <c r="E253" s="4"/>
      <c r="F253" s="4"/>
      <c r="G253" s="4"/>
      <c r="H253" s="5"/>
    </row>
    <row r="254" ht="15.75" customHeight="1">
      <c r="A254" s="4"/>
      <c r="B254" s="4"/>
      <c r="C254" s="4"/>
      <c r="D254" s="4"/>
      <c r="E254" s="4"/>
      <c r="F254" s="4"/>
      <c r="G254" s="4"/>
      <c r="H254" s="5"/>
    </row>
    <row r="255" ht="15.75" customHeight="1">
      <c r="A255" s="4"/>
      <c r="B255" s="4"/>
      <c r="C255" s="4"/>
      <c r="D255" s="4"/>
      <c r="E255" s="4"/>
      <c r="F255" s="4"/>
      <c r="G255" s="4"/>
      <c r="H255" s="5"/>
    </row>
    <row r="256" ht="15.75" customHeight="1">
      <c r="A256" s="4"/>
      <c r="B256" s="4"/>
      <c r="C256" s="4"/>
      <c r="D256" s="4"/>
      <c r="E256" s="4"/>
      <c r="F256" s="4"/>
      <c r="G256" s="4"/>
      <c r="H256" s="5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5"/>
    </row>
    <row r="259" ht="15.75" customHeight="1">
      <c r="A259" s="4"/>
      <c r="B259" s="4"/>
      <c r="C259" s="4"/>
      <c r="D259" s="4"/>
      <c r="E259" s="4"/>
      <c r="F259" s="4"/>
      <c r="G259" s="4"/>
      <c r="H259" s="5"/>
    </row>
    <row r="260" ht="15.75" customHeight="1">
      <c r="A260" s="4"/>
      <c r="B260" s="4"/>
      <c r="C260" s="4"/>
      <c r="D260" s="4"/>
      <c r="E260" s="4"/>
      <c r="F260" s="4"/>
      <c r="G260" s="4"/>
      <c r="H260" s="5"/>
    </row>
    <row r="261" ht="15.75" customHeight="1">
      <c r="A261" s="4"/>
      <c r="B261" s="4"/>
      <c r="C261" s="4"/>
      <c r="D261" s="4"/>
      <c r="E261" s="4"/>
      <c r="F261" s="4"/>
      <c r="G261" s="4"/>
      <c r="H261" s="5"/>
    </row>
    <row r="262" ht="15.75" customHeight="1">
      <c r="A262" s="4"/>
      <c r="B262" s="4"/>
      <c r="C262" s="4"/>
      <c r="D262" s="4"/>
      <c r="E262" s="4"/>
      <c r="F262" s="4"/>
      <c r="G262" s="4"/>
      <c r="H262" s="5"/>
    </row>
    <row r="263" ht="15.75" customHeight="1">
      <c r="A263" s="4"/>
      <c r="B263" s="4"/>
      <c r="C263" s="4"/>
      <c r="D263" s="4"/>
      <c r="E263" s="4"/>
      <c r="F263" s="4"/>
      <c r="G263" s="4"/>
      <c r="H263" s="5"/>
    </row>
    <row r="264" ht="15.75" customHeight="1">
      <c r="A264" s="4"/>
      <c r="B264" s="4"/>
      <c r="C264" s="4"/>
      <c r="D264" s="4"/>
      <c r="E264" s="4"/>
      <c r="F264" s="4"/>
      <c r="G264" s="4"/>
      <c r="H264" s="5"/>
    </row>
    <row r="265" ht="15.75" customHeight="1">
      <c r="A265" s="4"/>
      <c r="B265" s="4"/>
      <c r="C265" s="4"/>
      <c r="D265" s="4"/>
      <c r="E265" s="4"/>
      <c r="F265" s="4"/>
      <c r="G265" s="4"/>
      <c r="H265" s="5"/>
    </row>
    <row r="266" ht="15.75" customHeight="1">
      <c r="A266" s="4"/>
      <c r="B266" s="4"/>
      <c r="C266" s="4"/>
      <c r="D266" s="4"/>
      <c r="E266" s="4"/>
      <c r="F266" s="4"/>
      <c r="G266" s="4"/>
      <c r="H266" s="5"/>
    </row>
    <row r="267" ht="15.75" customHeight="1">
      <c r="A267" s="4"/>
      <c r="B267" s="4"/>
      <c r="C267" s="4"/>
      <c r="D267" s="4"/>
      <c r="E267" s="4"/>
      <c r="F267" s="4"/>
      <c r="G267" s="4"/>
      <c r="H267" s="5"/>
    </row>
    <row r="268" ht="15.75" customHeight="1">
      <c r="A268" s="4"/>
      <c r="B268" s="4"/>
      <c r="C268" s="4"/>
      <c r="D268" s="4"/>
      <c r="E268" s="4"/>
      <c r="F268" s="4"/>
      <c r="G268" s="4"/>
      <c r="H268" s="5"/>
    </row>
    <row r="269" ht="15.75" customHeight="1">
      <c r="A269" s="4"/>
      <c r="B269" s="4"/>
      <c r="C269" s="4"/>
      <c r="D269" s="4"/>
      <c r="E269" s="4"/>
      <c r="F269" s="4"/>
      <c r="G269" s="4"/>
      <c r="H269" s="5"/>
    </row>
    <row r="270" ht="15.75" customHeight="1">
      <c r="A270" s="4"/>
      <c r="B270" s="4"/>
      <c r="C270" s="4"/>
      <c r="D270" s="4"/>
      <c r="E270" s="4"/>
      <c r="F270" s="4"/>
      <c r="G270" s="4"/>
      <c r="H270" s="5"/>
    </row>
    <row r="271" ht="15.75" customHeight="1">
      <c r="A271" s="4"/>
      <c r="B271" s="4"/>
      <c r="C271" s="4"/>
      <c r="D271" s="4"/>
      <c r="E271" s="4"/>
      <c r="F271" s="4"/>
      <c r="G271" s="4"/>
      <c r="H271" s="5"/>
    </row>
    <row r="272" ht="15.75" customHeight="1">
      <c r="A272" s="4"/>
      <c r="B272" s="4"/>
      <c r="C272" s="4"/>
      <c r="D272" s="4"/>
      <c r="E272" s="4"/>
      <c r="F272" s="4"/>
      <c r="G272" s="4"/>
      <c r="H272" s="5"/>
    </row>
    <row r="273" ht="15.75" customHeight="1">
      <c r="A273" s="4"/>
      <c r="B273" s="4"/>
      <c r="C273" s="4"/>
      <c r="D273" s="4"/>
      <c r="E273" s="4"/>
      <c r="F273" s="4"/>
      <c r="G273" s="4"/>
      <c r="H273" s="5"/>
    </row>
    <row r="274" ht="15.75" customHeight="1">
      <c r="A274" s="4"/>
      <c r="B274" s="4"/>
      <c r="C274" s="4"/>
      <c r="D274" s="4"/>
      <c r="E274" s="4"/>
      <c r="F274" s="4"/>
      <c r="G274" s="4"/>
      <c r="H274" s="5"/>
    </row>
    <row r="275" ht="15.75" customHeight="1">
      <c r="A275" s="4"/>
      <c r="B275" s="4"/>
      <c r="C275" s="4"/>
      <c r="D275" s="4"/>
      <c r="E275" s="4"/>
      <c r="F275" s="4"/>
      <c r="G275" s="4"/>
      <c r="H275" s="5"/>
    </row>
    <row r="276" ht="15.75" customHeight="1">
      <c r="A276" s="4"/>
      <c r="B276" s="4"/>
      <c r="C276" s="4"/>
      <c r="D276" s="4"/>
      <c r="E276" s="4"/>
      <c r="F276" s="4"/>
      <c r="G276" s="4"/>
      <c r="H276" s="5"/>
    </row>
    <row r="277" ht="15.75" customHeight="1">
      <c r="A277" s="4"/>
      <c r="B277" s="4"/>
      <c r="C277" s="4"/>
      <c r="D277" s="4"/>
      <c r="E277" s="4"/>
      <c r="F277" s="4"/>
      <c r="G277" s="4"/>
      <c r="H277" s="5"/>
    </row>
    <row r="278" ht="15.75" customHeight="1">
      <c r="A278" s="4"/>
      <c r="B278" s="4"/>
      <c r="C278" s="4"/>
      <c r="D278" s="4"/>
      <c r="E278" s="4"/>
      <c r="F278" s="4"/>
      <c r="G278" s="4"/>
      <c r="H278" s="5"/>
    </row>
    <row r="279" ht="15.75" customHeight="1">
      <c r="A279" s="4"/>
      <c r="B279" s="4"/>
      <c r="C279" s="4"/>
      <c r="D279" s="4"/>
      <c r="E279" s="4"/>
      <c r="F279" s="4"/>
      <c r="G279" s="4"/>
      <c r="H279" s="5"/>
    </row>
    <row r="280" ht="15.75" customHeight="1">
      <c r="A280" s="4"/>
      <c r="B280" s="4"/>
      <c r="C280" s="4"/>
      <c r="D280" s="4"/>
      <c r="E280" s="4"/>
      <c r="F280" s="4"/>
      <c r="G280" s="4"/>
      <c r="H280" s="5"/>
    </row>
    <row r="281" ht="15.75" customHeight="1">
      <c r="A281" s="4"/>
      <c r="B281" s="4"/>
      <c r="C281" s="4"/>
      <c r="D281" s="4"/>
      <c r="E281" s="4"/>
      <c r="F281" s="4"/>
      <c r="G281" s="4"/>
      <c r="H281" s="5"/>
    </row>
    <row r="282" ht="15.75" customHeight="1">
      <c r="A282" s="4"/>
      <c r="B282" s="4"/>
      <c r="C282" s="4"/>
      <c r="D282" s="4"/>
      <c r="E282" s="4"/>
      <c r="F282" s="4"/>
      <c r="G282" s="4"/>
      <c r="H282" s="5"/>
    </row>
    <row r="283" ht="15.75" customHeight="1">
      <c r="A283" s="4"/>
      <c r="B283" s="4"/>
      <c r="C283" s="4"/>
      <c r="D283" s="4"/>
      <c r="E283" s="4"/>
      <c r="F283" s="4"/>
      <c r="G283" s="4"/>
      <c r="H283" s="5"/>
    </row>
    <row r="284" ht="15.75" customHeight="1">
      <c r="A284" s="4"/>
      <c r="B284" s="4"/>
      <c r="C284" s="4"/>
      <c r="D284" s="4"/>
      <c r="E284" s="4"/>
      <c r="F284" s="4"/>
      <c r="G284" s="4"/>
      <c r="H284" s="5"/>
    </row>
    <row r="285" ht="15.75" customHeight="1">
      <c r="A285" s="4"/>
      <c r="B285" s="4"/>
      <c r="C285" s="4"/>
      <c r="D285" s="4"/>
      <c r="E285" s="4"/>
      <c r="F285" s="4"/>
      <c r="G285" s="4"/>
      <c r="H285" s="5"/>
    </row>
    <row r="286" ht="15.75" customHeight="1">
      <c r="A286" s="4"/>
      <c r="B286" s="4"/>
      <c r="C286" s="4"/>
      <c r="D286" s="4"/>
      <c r="E286" s="4"/>
      <c r="F286" s="4"/>
      <c r="G286" s="4"/>
      <c r="H286" s="5"/>
    </row>
    <row r="287" ht="15.75" customHeight="1">
      <c r="A287" s="4"/>
      <c r="B287" s="4"/>
      <c r="C287" s="4"/>
      <c r="D287" s="4"/>
      <c r="E287" s="4"/>
      <c r="F287" s="4"/>
      <c r="G287" s="4"/>
      <c r="H287" s="5"/>
    </row>
    <row r="288" ht="15.75" customHeight="1">
      <c r="A288" s="4"/>
      <c r="B288" s="4"/>
      <c r="C288" s="4"/>
      <c r="D288" s="4"/>
      <c r="E288" s="4"/>
      <c r="F288" s="4"/>
      <c r="G288" s="4"/>
      <c r="H288" s="5"/>
    </row>
    <row r="289" ht="15.75" customHeight="1">
      <c r="A289" s="4"/>
      <c r="B289" s="4"/>
      <c r="C289" s="4"/>
      <c r="D289" s="4"/>
      <c r="E289" s="4"/>
      <c r="F289" s="4"/>
      <c r="G289" s="4"/>
      <c r="H289" s="5"/>
    </row>
    <row r="290" ht="15.75" customHeight="1">
      <c r="A290" s="4"/>
      <c r="B290" s="4"/>
      <c r="C290" s="4"/>
      <c r="D290" s="4"/>
      <c r="E290" s="4"/>
      <c r="F290" s="4"/>
      <c r="G290" s="4"/>
      <c r="H290" s="5"/>
    </row>
    <row r="291" ht="15.75" customHeight="1">
      <c r="A291" s="4"/>
      <c r="B291" s="4"/>
      <c r="C291" s="4"/>
      <c r="D291" s="4"/>
      <c r="E291" s="4"/>
      <c r="F291" s="4"/>
      <c r="G291" s="4"/>
      <c r="H291" s="5"/>
    </row>
    <row r="292" ht="15.75" customHeight="1">
      <c r="A292" s="4"/>
      <c r="B292" s="4"/>
      <c r="C292" s="4"/>
      <c r="D292" s="4"/>
      <c r="E292" s="4"/>
      <c r="F292" s="4"/>
      <c r="G292" s="4"/>
      <c r="H292" s="5"/>
    </row>
    <row r="293" ht="15.75" customHeight="1">
      <c r="A293" s="4"/>
      <c r="B293" s="4"/>
      <c r="C293" s="4"/>
      <c r="D293" s="4"/>
      <c r="E293" s="4"/>
      <c r="F293" s="4"/>
      <c r="G293" s="4"/>
      <c r="H293" s="5"/>
    </row>
    <row r="294" ht="15.75" customHeight="1">
      <c r="A294" s="4"/>
      <c r="B294" s="4"/>
      <c r="C294" s="4"/>
      <c r="D294" s="4"/>
      <c r="E294" s="4"/>
      <c r="F294" s="4"/>
      <c r="G294" s="4"/>
      <c r="H294" s="5"/>
    </row>
    <row r="295" ht="15.75" customHeight="1">
      <c r="A295" s="4"/>
      <c r="B295" s="4"/>
      <c r="C295" s="4"/>
      <c r="D295" s="4"/>
      <c r="E295" s="4"/>
      <c r="F295" s="4"/>
      <c r="G295" s="4"/>
      <c r="H295" s="5"/>
    </row>
    <row r="296" ht="15.75" customHeight="1">
      <c r="A296" s="4"/>
      <c r="B296" s="4"/>
      <c r="C296" s="4"/>
      <c r="D296" s="4"/>
      <c r="E296" s="4"/>
      <c r="F296" s="4"/>
      <c r="G296" s="4"/>
      <c r="H296" s="5"/>
    </row>
    <row r="297" ht="15.75" customHeight="1">
      <c r="A297" s="4"/>
      <c r="B297" s="4"/>
      <c r="C297" s="4"/>
      <c r="D297" s="4"/>
      <c r="E297" s="4"/>
      <c r="F297" s="4"/>
      <c r="G297" s="4"/>
      <c r="H297" s="5"/>
    </row>
    <row r="298" ht="15.75" customHeight="1">
      <c r="A298" s="4"/>
      <c r="B298" s="4"/>
      <c r="C298" s="4"/>
      <c r="D298" s="4"/>
      <c r="E298" s="4"/>
      <c r="F298" s="4"/>
      <c r="G298" s="4"/>
      <c r="H298" s="5"/>
    </row>
    <row r="299" ht="15.75" customHeight="1">
      <c r="A299" s="4"/>
      <c r="B299" s="4"/>
      <c r="C299" s="4"/>
      <c r="D299" s="4"/>
      <c r="E299" s="4"/>
      <c r="F299" s="4"/>
      <c r="G299" s="4"/>
      <c r="H299" s="5"/>
    </row>
    <row r="300" ht="15.75" customHeight="1">
      <c r="A300" s="4"/>
      <c r="B300" s="4"/>
      <c r="C300" s="4"/>
      <c r="D300" s="4"/>
      <c r="E300" s="4"/>
      <c r="F300" s="4"/>
      <c r="G300" s="4"/>
      <c r="H300" s="5"/>
    </row>
    <row r="301" ht="15.75" customHeight="1">
      <c r="A301" s="4"/>
      <c r="B301" s="4"/>
      <c r="C301" s="4"/>
      <c r="D301" s="4"/>
      <c r="E301" s="4"/>
      <c r="F301" s="4"/>
      <c r="G301" s="4"/>
      <c r="H301" s="5"/>
    </row>
    <row r="302" ht="15.75" customHeight="1">
      <c r="A302" s="4"/>
      <c r="B302" s="4"/>
      <c r="C302" s="4"/>
      <c r="D302" s="4"/>
      <c r="E302" s="4"/>
      <c r="F302" s="4"/>
      <c r="G302" s="4"/>
      <c r="H302" s="5"/>
    </row>
    <row r="303" ht="15.75" customHeight="1">
      <c r="A303" s="4"/>
      <c r="B303" s="4"/>
      <c r="C303" s="4"/>
      <c r="D303" s="4"/>
      <c r="E303" s="4"/>
      <c r="F303" s="4"/>
      <c r="G303" s="4"/>
      <c r="H303" s="5"/>
    </row>
    <row r="304" ht="15.75" customHeight="1">
      <c r="A304" s="4"/>
      <c r="B304" s="4"/>
      <c r="C304" s="4"/>
      <c r="D304" s="4"/>
      <c r="E304" s="4"/>
      <c r="F304" s="4"/>
      <c r="G304" s="4"/>
      <c r="H304" s="5"/>
    </row>
    <row r="305" ht="15.75" customHeight="1">
      <c r="A305" s="4"/>
      <c r="B305" s="4"/>
      <c r="C305" s="4"/>
      <c r="D305" s="4"/>
      <c r="E305" s="4"/>
      <c r="F305" s="4"/>
      <c r="G305" s="4"/>
      <c r="H305" s="5"/>
    </row>
    <row r="306" ht="15.75" customHeight="1">
      <c r="A306" s="4"/>
      <c r="B306" s="4"/>
      <c r="C306" s="4"/>
      <c r="D306" s="4"/>
      <c r="E306" s="4"/>
      <c r="F306" s="4"/>
      <c r="G306" s="4"/>
      <c r="H306" s="5"/>
    </row>
    <row r="307" ht="15.75" customHeight="1">
      <c r="A307" s="4"/>
      <c r="B307" s="4"/>
      <c r="C307" s="4"/>
      <c r="D307" s="4"/>
      <c r="E307" s="4"/>
      <c r="F307" s="4"/>
      <c r="G307" s="4"/>
      <c r="H307" s="5"/>
    </row>
    <row r="308" ht="15.75" customHeight="1">
      <c r="A308" s="4"/>
      <c r="B308" s="4"/>
      <c r="C308" s="4"/>
      <c r="D308" s="4"/>
      <c r="E308" s="4"/>
      <c r="F308" s="4"/>
      <c r="G308" s="4"/>
      <c r="H308" s="5"/>
    </row>
    <row r="309" ht="15.75" customHeight="1">
      <c r="A309" s="4"/>
      <c r="B309" s="4"/>
      <c r="C309" s="4"/>
      <c r="D309" s="4"/>
      <c r="E309" s="4"/>
      <c r="F309" s="4"/>
      <c r="G309" s="4"/>
      <c r="H309" s="5"/>
    </row>
    <row r="310" ht="15.75" customHeight="1">
      <c r="A310" s="4"/>
      <c r="B310" s="4"/>
      <c r="C310" s="4"/>
      <c r="D310" s="4"/>
      <c r="E310" s="4"/>
      <c r="F310" s="4"/>
      <c r="G310" s="4"/>
      <c r="H310" s="5"/>
    </row>
    <row r="311" ht="15.75" customHeight="1">
      <c r="A311" s="4"/>
      <c r="B311" s="4"/>
      <c r="C311" s="4"/>
      <c r="D311" s="4"/>
      <c r="E311" s="4"/>
      <c r="F311" s="4"/>
      <c r="G311" s="4"/>
      <c r="H311" s="5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6.3753637635106E13</v>
      </c>
      <c r="B2" s="4"/>
      <c r="C2" s="5">
        <v>20.9</v>
      </c>
      <c r="D2" s="5">
        <v>2.9</v>
      </c>
      <c r="E2" s="5">
        <v>3.0</v>
      </c>
      <c r="F2" s="5">
        <v>0.0</v>
      </c>
      <c r="G2" s="5">
        <v>15.0</v>
      </c>
      <c r="H2" s="5">
        <v>1.7</v>
      </c>
    </row>
    <row r="3" ht="15.75" customHeight="1">
      <c r="A3" s="5">
        <v>6.3753637636252E13</v>
      </c>
      <c r="B3" s="4">
        <f t="shared" ref="B3:B106" si="1">(A3-A2)/1000</f>
        <v>1.146</v>
      </c>
      <c r="C3" s="5">
        <v>24.5</v>
      </c>
      <c r="D3" s="5">
        <v>6.5</v>
      </c>
      <c r="E3" s="5">
        <v>3.0</v>
      </c>
      <c r="F3" s="5">
        <v>0.0</v>
      </c>
      <c r="G3" s="5">
        <v>15.0</v>
      </c>
      <c r="H3" s="5">
        <v>3.5</v>
      </c>
    </row>
    <row r="4" ht="15.75" customHeight="1">
      <c r="A4" s="5">
        <v>6.3753637637383E13</v>
      </c>
      <c r="B4" s="4">
        <f t="shared" si="1"/>
        <v>1.131</v>
      </c>
      <c r="C4" s="5">
        <v>30.3</v>
      </c>
      <c r="D4" s="5">
        <v>12.3</v>
      </c>
      <c r="E4" s="5">
        <v>3.0</v>
      </c>
      <c r="F4" s="5">
        <v>0.0</v>
      </c>
      <c r="G4" s="5">
        <v>15.0</v>
      </c>
      <c r="H4" s="5">
        <v>2.4</v>
      </c>
    </row>
    <row r="5" ht="15.75" customHeight="1">
      <c r="A5" s="5">
        <v>6.3753637638522E13</v>
      </c>
      <c r="B5" s="4">
        <f t="shared" si="1"/>
        <v>1.139</v>
      </c>
      <c r="C5" s="5">
        <v>21.2</v>
      </c>
      <c r="D5" s="5">
        <v>3.2</v>
      </c>
      <c r="E5" s="5">
        <v>3.0</v>
      </c>
      <c r="F5" s="5">
        <v>0.0</v>
      </c>
      <c r="G5" s="5">
        <v>15.0</v>
      </c>
      <c r="H5" s="5">
        <v>2.3</v>
      </c>
    </row>
    <row r="6" ht="15.75" customHeight="1">
      <c r="A6" s="5">
        <v>6.375363763965E13</v>
      </c>
      <c r="B6" s="6">
        <f t="shared" si="1"/>
        <v>1.128</v>
      </c>
      <c r="C6" s="5">
        <v>21.1</v>
      </c>
      <c r="D6" s="5">
        <v>3.1</v>
      </c>
      <c r="E6" s="5">
        <v>3.0</v>
      </c>
      <c r="F6" s="5">
        <v>0.0</v>
      </c>
      <c r="G6" s="5">
        <v>15.0</v>
      </c>
      <c r="H6" s="5">
        <v>2.3</v>
      </c>
    </row>
    <row r="7" ht="15.75" customHeight="1">
      <c r="A7" s="5">
        <v>6.375363764078E13</v>
      </c>
      <c r="B7" s="6">
        <f t="shared" si="1"/>
        <v>1.13</v>
      </c>
      <c r="C7" s="5">
        <v>26.2</v>
      </c>
      <c r="D7" s="5">
        <v>8.2</v>
      </c>
      <c r="E7" s="5">
        <v>3.0</v>
      </c>
      <c r="F7" s="5">
        <v>0.0</v>
      </c>
      <c r="G7" s="5">
        <v>15.0</v>
      </c>
      <c r="H7" s="5">
        <v>4.5</v>
      </c>
    </row>
    <row r="8" ht="15.75" customHeight="1">
      <c r="A8" s="5">
        <v>6.3753637641902E13</v>
      </c>
      <c r="B8" s="6">
        <f t="shared" si="1"/>
        <v>1.122</v>
      </c>
      <c r="C8" s="5">
        <v>24.4</v>
      </c>
      <c r="D8" s="5">
        <v>6.4</v>
      </c>
      <c r="E8" s="5">
        <v>3.0</v>
      </c>
      <c r="F8" s="5">
        <v>0.0</v>
      </c>
      <c r="G8" s="5">
        <v>15.0</v>
      </c>
      <c r="H8" s="5">
        <v>3.3</v>
      </c>
    </row>
    <row r="9" ht="15.75" customHeight="1">
      <c r="A9" s="5">
        <v>6.3753637643036E13</v>
      </c>
      <c r="B9" s="6">
        <f t="shared" si="1"/>
        <v>1.134</v>
      </c>
      <c r="C9" s="5">
        <v>22.4</v>
      </c>
      <c r="D9" s="5">
        <v>4.4</v>
      </c>
      <c r="E9" s="5">
        <v>3.0</v>
      </c>
      <c r="F9" s="5">
        <v>0.0</v>
      </c>
      <c r="G9" s="5">
        <v>15.0</v>
      </c>
      <c r="H9" s="5">
        <v>2.5</v>
      </c>
    </row>
    <row r="10" ht="15.75" customHeight="1">
      <c r="A10" s="5">
        <v>6.3753637644156E13</v>
      </c>
      <c r="B10" s="6">
        <f t="shared" si="1"/>
        <v>1.12</v>
      </c>
      <c r="C10" s="5">
        <v>22.9</v>
      </c>
      <c r="D10" s="5">
        <v>4.9</v>
      </c>
      <c r="E10" s="5">
        <v>3.0</v>
      </c>
      <c r="F10" s="5">
        <v>0.0</v>
      </c>
      <c r="G10" s="5">
        <v>15.0</v>
      </c>
      <c r="H10" s="5">
        <v>1.9</v>
      </c>
    </row>
    <row r="11" ht="15.75" customHeight="1">
      <c r="A11" s="5">
        <v>6.3753637645291E13</v>
      </c>
      <c r="B11" s="6">
        <f t="shared" si="1"/>
        <v>1.135</v>
      </c>
      <c r="C11" s="5">
        <v>21.6</v>
      </c>
      <c r="D11" s="5">
        <v>3.6</v>
      </c>
      <c r="E11" s="5">
        <v>3.0</v>
      </c>
      <c r="F11" s="5">
        <v>0.0</v>
      </c>
      <c r="G11" s="5">
        <v>15.0</v>
      </c>
      <c r="H11" s="5">
        <v>2.6</v>
      </c>
    </row>
    <row r="12" ht="15.75" customHeight="1">
      <c r="A12" s="5">
        <v>6.3753637646423E13</v>
      </c>
      <c r="B12" s="6">
        <f t="shared" si="1"/>
        <v>1.132</v>
      </c>
      <c r="C12" s="5">
        <v>22.5</v>
      </c>
      <c r="D12" s="5">
        <v>4.5</v>
      </c>
      <c r="E12" s="5">
        <v>3.0</v>
      </c>
      <c r="F12" s="5">
        <v>0.0</v>
      </c>
      <c r="G12" s="5">
        <v>15.0</v>
      </c>
      <c r="H12" s="5">
        <v>2.9</v>
      </c>
    </row>
    <row r="13" ht="15.75" customHeight="1">
      <c r="A13" s="5">
        <v>6.3753637647563E13</v>
      </c>
      <c r="B13" s="6">
        <f t="shared" si="1"/>
        <v>1.14</v>
      </c>
      <c r="C13" s="5">
        <v>20.6</v>
      </c>
      <c r="D13" s="5">
        <v>2.6</v>
      </c>
      <c r="E13" s="5">
        <v>3.0</v>
      </c>
      <c r="F13" s="5">
        <v>0.0</v>
      </c>
      <c r="G13" s="5">
        <v>15.0</v>
      </c>
      <c r="H13" s="5">
        <v>1.6</v>
      </c>
    </row>
    <row r="14" ht="15.75" customHeight="1">
      <c r="A14" s="5">
        <v>6.3753637648698E13</v>
      </c>
      <c r="B14" s="6">
        <f t="shared" si="1"/>
        <v>1.135</v>
      </c>
      <c r="C14" s="5">
        <v>21.8</v>
      </c>
      <c r="D14" s="5">
        <v>3.7</v>
      </c>
      <c r="E14" s="5">
        <v>3.0</v>
      </c>
      <c r="F14" s="5">
        <v>0.0</v>
      </c>
      <c r="G14" s="5">
        <v>15.0</v>
      </c>
      <c r="H14" s="5">
        <v>2.2</v>
      </c>
    </row>
    <row r="15" ht="15.75" customHeight="1">
      <c r="A15" s="5">
        <v>6.3753637649827E13</v>
      </c>
      <c r="B15" s="6">
        <f t="shared" si="1"/>
        <v>1.129</v>
      </c>
      <c r="C15" s="5">
        <v>21.1</v>
      </c>
      <c r="D15" s="5">
        <v>3.1</v>
      </c>
      <c r="E15" s="5">
        <v>3.0</v>
      </c>
      <c r="F15" s="5">
        <v>0.0</v>
      </c>
      <c r="G15" s="5">
        <v>15.0</v>
      </c>
      <c r="H15" s="5">
        <v>2.6</v>
      </c>
    </row>
    <row r="16" ht="15.75" customHeight="1">
      <c r="A16" s="5">
        <v>6.375363765095E13</v>
      </c>
      <c r="B16" s="6">
        <f t="shared" si="1"/>
        <v>1.123</v>
      </c>
      <c r="C16" s="5">
        <v>23.2</v>
      </c>
      <c r="D16" s="5">
        <v>5.2</v>
      </c>
      <c r="E16" s="5">
        <v>3.0</v>
      </c>
      <c r="F16" s="5">
        <v>0.0</v>
      </c>
      <c r="G16" s="5">
        <v>15.0</v>
      </c>
      <c r="H16" s="5">
        <v>3.2</v>
      </c>
    </row>
    <row r="17" ht="15.75" customHeight="1">
      <c r="A17" s="5">
        <v>6.3753637652072E13</v>
      </c>
      <c r="B17" s="6">
        <f t="shared" si="1"/>
        <v>1.122</v>
      </c>
      <c r="C17" s="5">
        <v>21.9</v>
      </c>
      <c r="D17" s="5">
        <v>3.9</v>
      </c>
      <c r="E17" s="5">
        <v>3.0</v>
      </c>
      <c r="F17" s="5">
        <v>0.0</v>
      </c>
      <c r="G17" s="5">
        <v>15.0</v>
      </c>
      <c r="H17" s="5">
        <v>2.2</v>
      </c>
    </row>
    <row r="18" ht="15.75" customHeight="1">
      <c r="A18" s="5">
        <v>6.3753637653215E13</v>
      </c>
      <c r="B18" s="6">
        <f t="shared" si="1"/>
        <v>1.143</v>
      </c>
      <c r="C18" s="5">
        <v>21.9</v>
      </c>
      <c r="D18" s="5">
        <v>3.9</v>
      </c>
      <c r="E18" s="5">
        <v>3.0</v>
      </c>
      <c r="F18" s="5">
        <v>0.0</v>
      </c>
      <c r="G18" s="5">
        <v>15.0</v>
      </c>
      <c r="H18" s="5">
        <v>2.3</v>
      </c>
    </row>
    <row r="19" ht="15.75" customHeight="1">
      <c r="A19" s="5">
        <v>6.3753637654352E13</v>
      </c>
      <c r="B19" s="6">
        <f t="shared" si="1"/>
        <v>1.137</v>
      </c>
      <c r="C19" s="5">
        <v>21.8</v>
      </c>
      <c r="D19" s="5">
        <v>3.8</v>
      </c>
      <c r="E19" s="5">
        <v>3.0</v>
      </c>
      <c r="F19" s="5">
        <v>0.0</v>
      </c>
      <c r="G19" s="5">
        <v>15.0</v>
      </c>
      <c r="H19" s="5">
        <v>1.9</v>
      </c>
    </row>
    <row r="20" ht="15.75" customHeight="1">
      <c r="A20" s="5">
        <v>6.3753637655482E13</v>
      </c>
      <c r="B20" s="6">
        <f t="shared" si="1"/>
        <v>1.13</v>
      </c>
      <c r="C20" s="5">
        <v>22.0</v>
      </c>
      <c r="D20" s="5">
        <v>4.0</v>
      </c>
      <c r="E20" s="5">
        <v>3.0</v>
      </c>
      <c r="F20" s="5">
        <v>0.0</v>
      </c>
      <c r="G20" s="5">
        <v>15.0</v>
      </c>
      <c r="H20" s="5">
        <v>2.4</v>
      </c>
    </row>
    <row r="21" ht="15.75" customHeight="1">
      <c r="A21" s="5">
        <v>6.3753637656616E13</v>
      </c>
      <c r="B21" s="6">
        <f t="shared" si="1"/>
        <v>1.134</v>
      </c>
      <c r="C21" s="5">
        <v>21.4</v>
      </c>
      <c r="D21" s="5">
        <v>3.3</v>
      </c>
      <c r="E21" s="5">
        <v>3.0</v>
      </c>
      <c r="F21" s="5">
        <v>0.0</v>
      </c>
      <c r="G21" s="5">
        <v>15.0</v>
      </c>
      <c r="H21" s="5">
        <v>2.9</v>
      </c>
    </row>
    <row r="22" ht="15.75" customHeight="1">
      <c r="A22" s="5">
        <v>6.3753637657756E13</v>
      </c>
      <c r="B22" s="6">
        <f t="shared" si="1"/>
        <v>1.14</v>
      </c>
      <c r="C22" s="5">
        <v>21.2</v>
      </c>
      <c r="D22" s="5">
        <v>3.2</v>
      </c>
      <c r="E22" s="5">
        <v>3.0</v>
      </c>
      <c r="F22" s="5">
        <v>0.0</v>
      </c>
      <c r="G22" s="5">
        <v>15.0</v>
      </c>
      <c r="H22" s="5">
        <v>2.1</v>
      </c>
    </row>
    <row r="23" ht="15.75" customHeight="1">
      <c r="A23" s="5">
        <v>6.3753637658919E13</v>
      </c>
      <c r="B23" s="6">
        <f t="shared" si="1"/>
        <v>1.163</v>
      </c>
      <c r="C23" s="5">
        <v>22.3</v>
      </c>
      <c r="D23" s="5">
        <v>4.3</v>
      </c>
      <c r="E23" s="5">
        <v>3.0</v>
      </c>
      <c r="F23" s="5">
        <v>0.0</v>
      </c>
      <c r="G23" s="5">
        <v>15.0</v>
      </c>
      <c r="H23" s="5">
        <v>2.0</v>
      </c>
    </row>
    <row r="24" ht="15.75" customHeight="1">
      <c r="A24" s="5">
        <v>6.3753637660057E13</v>
      </c>
      <c r="B24" s="6">
        <f t="shared" si="1"/>
        <v>1.138</v>
      </c>
      <c r="C24" s="5">
        <v>21.8</v>
      </c>
      <c r="D24" s="5">
        <v>3.8</v>
      </c>
      <c r="E24" s="5">
        <v>3.0</v>
      </c>
      <c r="F24" s="5">
        <v>0.0</v>
      </c>
      <c r="G24" s="5">
        <v>15.0</v>
      </c>
      <c r="H24" s="5">
        <v>2.4</v>
      </c>
    </row>
    <row r="25" ht="15.75" customHeight="1">
      <c r="A25" s="5">
        <v>6.3753637661198E13</v>
      </c>
      <c r="B25" s="6">
        <f t="shared" si="1"/>
        <v>1.141</v>
      </c>
      <c r="C25" s="5">
        <v>22.4</v>
      </c>
      <c r="D25" s="5">
        <v>4.4</v>
      </c>
      <c r="E25" s="5">
        <v>3.0</v>
      </c>
      <c r="F25" s="5">
        <v>0.0</v>
      </c>
      <c r="G25" s="5">
        <v>15.0</v>
      </c>
      <c r="H25" s="5">
        <v>3.2</v>
      </c>
    </row>
    <row r="26" ht="15.75" customHeight="1">
      <c r="A26" s="5">
        <v>6.3753637662349E13</v>
      </c>
      <c r="B26" s="6">
        <f t="shared" si="1"/>
        <v>1.151</v>
      </c>
      <c r="C26" s="5">
        <v>20.6</v>
      </c>
      <c r="D26" s="5">
        <v>2.6</v>
      </c>
      <c r="E26" s="5">
        <v>3.0</v>
      </c>
      <c r="F26" s="5">
        <v>0.0</v>
      </c>
      <c r="G26" s="5">
        <v>15.0</v>
      </c>
      <c r="H26" s="5">
        <v>1.9</v>
      </c>
    </row>
    <row r="27" ht="15.75" customHeight="1">
      <c r="A27" s="5">
        <v>6.3753637663502E13</v>
      </c>
      <c r="B27" s="6">
        <f t="shared" si="1"/>
        <v>1.153</v>
      </c>
      <c r="C27" s="5">
        <v>22.2</v>
      </c>
      <c r="D27" s="5">
        <v>4.2</v>
      </c>
      <c r="E27" s="5">
        <v>3.0</v>
      </c>
      <c r="F27" s="5">
        <v>0.0</v>
      </c>
      <c r="G27" s="5">
        <v>15.0</v>
      </c>
      <c r="H27" s="5">
        <v>2.1</v>
      </c>
    </row>
    <row r="28" ht="15.75" customHeight="1">
      <c r="A28" s="5">
        <v>6.3753637664649E13</v>
      </c>
      <c r="B28" s="6">
        <f t="shared" si="1"/>
        <v>1.147</v>
      </c>
      <c r="C28" s="5">
        <v>21.1</v>
      </c>
      <c r="D28" s="5">
        <v>3.1</v>
      </c>
      <c r="E28" s="5">
        <v>3.0</v>
      </c>
      <c r="F28" s="5">
        <v>0.0</v>
      </c>
      <c r="G28" s="5">
        <v>15.0</v>
      </c>
      <c r="H28" s="5">
        <v>2.3</v>
      </c>
    </row>
    <row r="29" ht="15.75" customHeight="1">
      <c r="A29" s="5">
        <v>6.3753637665795E13</v>
      </c>
      <c r="B29" s="6">
        <f t="shared" si="1"/>
        <v>1.146</v>
      </c>
      <c r="C29" s="5">
        <v>22.3</v>
      </c>
      <c r="D29" s="5">
        <v>4.3</v>
      </c>
      <c r="E29" s="5">
        <v>3.0</v>
      </c>
      <c r="F29" s="5">
        <v>0.0</v>
      </c>
      <c r="G29" s="5">
        <v>15.0</v>
      </c>
      <c r="H29" s="5">
        <v>3.4</v>
      </c>
    </row>
    <row r="30" ht="15.75" customHeight="1">
      <c r="A30" s="5">
        <v>6.3753637666936E13</v>
      </c>
      <c r="B30" s="6">
        <f t="shared" si="1"/>
        <v>1.141</v>
      </c>
      <c r="C30" s="5">
        <v>21.8</v>
      </c>
      <c r="D30" s="5">
        <v>3.8</v>
      </c>
      <c r="E30" s="5">
        <v>3.0</v>
      </c>
      <c r="F30" s="5">
        <v>0.0</v>
      </c>
      <c r="G30" s="5">
        <v>15.0</v>
      </c>
      <c r="H30" s="5">
        <v>1.7</v>
      </c>
    </row>
    <row r="31" ht="15.75" customHeight="1">
      <c r="A31" s="5">
        <v>6.375363766807E13</v>
      </c>
      <c r="B31" s="6">
        <f t="shared" si="1"/>
        <v>1.134</v>
      </c>
      <c r="C31" s="5">
        <v>22.4</v>
      </c>
      <c r="D31" s="5">
        <v>4.4</v>
      </c>
      <c r="E31" s="5">
        <v>3.0</v>
      </c>
      <c r="F31" s="5">
        <v>0.0</v>
      </c>
      <c r="G31" s="5">
        <v>15.0</v>
      </c>
      <c r="H31" s="5">
        <v>2.4</v>
      </c>
    </row>
    <row r="32" ht="15.75" customHeight="1">
      <c r="A32" s="5">
        <v>6.3753637669212E13</v>
      </c>
      <c r="B32" s="6">
        <f t="shared" si="1"/>
        <v>1.142</v>
      </c>
      <c r="C32" s="5">
        <v>22.3</v>
      </c>
      <c r="D32" s="5">
        <v>4.3</v>
      </c>
      <c r="E32" s="5">
        <v>3.0</v>
      </c>
      <c r="F32" s="5">
        <v>0.0</v>
      </c>
      <c r="G32" s="5">
        <v>15.0</v>
      </c>
      <c r="H32" s="5">
        <v>2.6</v>
      </c>
    </row>
    <row r="33" ht="15.75" customHeight="1">
      <c r="A33" s="5">
        <v>6.3753637670361E13</v>
      </c>
      <c r="B33" s="6">
        <f t="shared" si="1"/>
        <v>1.149</v>
      </c>
      <c r="C33" s="5">
        <v>21.3</v>
      </c>
      <c r="D33" s="5">
        <v>3.3</v>
      </c>
      <c r="E33" s="5">
        <v>3.0</v>
      </c>
      <c r="F33" s="5">
        <v>0.0</v>
      </c>
      <c r="G33" s="5">
        <v>15.0</v>
      </c>
      <c r="H33" s="5">
        <v>2.9</v>
      </c>
    </row>
    <row r="34" ht="15.75" customHeight="1">
      <c r="A34" s="5">
        <v>6.37536376715E13</v>
      </c>
      <c r="B34" s="6">
        <f t="shared" si="1"/>
        <v>1.139</v>
      </c>
      <c r="C34" s="5">
        <v>21.4</v>
      </c>
      <c r="D34" s="5">
        <v>3.4</v>
      </c>
      <c r="E34" s="5">
        <v>3.0</v>
      </c>
      <c r="F34" s="5">
        <v>0.0</v>
      </c>
      <c r="G34" s="5">
        <v>15.0</v>
      </c>
      <c r="H34" s="5">
        <v>2.2</v>
      </c>
    </row>
    <row r="35" ht="15.75" customHeight="1">
      <c r="A35" s="5">
        <v>6.3753637672638E13</v>
      </c>
      <c r="B35" s="6">
        <f t="shared" si="1"/>
        <v>1.138</v>
      </c>
      <c r="C35" s="5">
        <v>21.6</v>
      </c>
      <c r="D35" s="5">
        <v>3.6</v>
      </c>
      <c r="E35" s="5">
        <v>3.0</v>
      </c>
      <c r="F35" s="5">
        <v>0.0</v>
      </c>
      <c r="G35" s="5">
        <v>15.0</v>
      </c>
      <c r="H35" s="5">
        <v>2.2</v>
      </c>
    </row>
    <row r="36" ht="15.75" customHeight="1">
      <c r="A36" s="5">
        <v>6.3753637673755E13</v>
      </c>
      <c r="B36" s="6">
        <f t="shared" si="1"/>
        <v>1.117</v>
      </c>
      <c r="C36" s="5">
        <v>22.0</v>
      </c>
      <c r="D36" s="5">
        <v>3.9</v>
      </c>
      <c r="E36" s="5">
        <v>3.0</v>
      </c>
      <c r="F36" s="5">
        <v>0.0</v>
      </c>
      <c r="G36" s="5">
        <v>15.0</v>
      </c>
      <c r="H36" s="5">
        <v>2.6</v>
      </c>
    </row>
    <row r="37" ht="15.75" customHeight="1">
      <c r="A37" s="5">
        <v>6.3753637674885E13</v>
      </c>
      <c r="B37" s="6">
        <f t="shared" si="1"/>
        <v>1.13</v>
      </c>
      <c r="C37" s="5">
        <v>21.2</v>
      </c>
      <c r="D37" s="5">
        <v>3.2</v>
      </c>
      <c r="E37" s="5">
        <v>3.0</v>
      </c>
      <c r="F37" s="5">
        <v>0.0</v>
      </c>
      <c r="G37" s="5">
        <v>15.0</v>
      </c>
      <c r="H37" s="5">
        <v>2.1</v>
      </c>
    </row>
    <row r="38" ht="15.75" customHeight="1">
      <c r="A38" s="5">
        <v>6.3753637676015E13</v>
      </c>
      <c r="B38" s="6">
        <f t="shared" si="1"/>
        <v>1.13</v>
      </c>
      <c r="C38" s="5">
        <v>22.8</v>
      </c>
      <c r="D38" s="5">
        <v>4.8</v>
      </c>
      <c r="E38" s="5">
        <v>3.0</v>
      </c>
      <c r="F38" s="5">
        <v>0.0</v>
      </c>
      <c r="G38" s="5">
        <v>15.0</v>
      </c>
      <c r="H38" s="5">
        <v>3.2</v>
      </c>
    </row>
    <row r="39" ht="15.75" customHeight="1">
      <c r="A39" s="5">
        <v>6.3753637677135E13</v>
      </c>
      <c r="B39" s="6">
        <f t="shared" si="1"/>
        <v>1.12</v>
      </c>
      <c r="C39" s="5">
        <v>21.3</v>
      </c>
      <c r="D39" s="5">
        <v>3.3</v>
      </c>
      <c r="E39" s="5">
        <v>3.0</v>
      </c>
      <c r="F39" s="5">
        <v>0.0</v>
      </c>
      <c r="G39" s="5">
        <v>15.0</v>
      </c>
      <c r="H39" s="5">
        <v>2.6</v>
      </c>
    </row>
    <row r="40" ht="15.75" customHeight="1">
      <c r="A40" s="5">
        <v>6.3753637678258E13</v>
      </c>
      <c r="B40" s="6">
        <f t="shared" si="1"/>
        <v>1.123</v>
      </c>
      <c r="C40" s="5">
        <v>21.5</v>
      </c>
      <c r="D40" s="5">
        <v>3.5</v>
      </c>
      <c r="E40" s="5">
        <v>3.0</v>
      </c>
      <c r="F40" s="5">
        <v>0.0</v>
      </c>
      <c r="G40" s="5">
        <v>15.0</v>
      </c>
      <c r="H40" s="5">
        <v>2.1</v>
      </c>
    </row>
    <row r="41" ht="15.75" customHeight="1">
      <c r="A41" s="5">
        <v>6.3753637679383E13</v>
      </c>
      <c r="B41" s="6">
        <f t="shared" si="1"/>
        <v>1.125</v>
      </c>
      <c r="C41" s="5">
        <v>21.3</v>
      </c>
      <c r="D41" s="5">
        <v>3.3</v>
      </c>
      <c r="E41" s="5">
        <v>3.0</v>
      </c>
      <c r="F41" s="5">
        <v>0.0</v>
      </c>
      <c r="G41" s="5">
        <v>15.0</v>
      </c>
      <c r="H41" s="5">
        <v>2.5</v>
      </c>
    </row>
    <row r="42" ht="15.75" customHeight="1">
      <c r="A42" s="5">
        <v>6.3753637680511E13</v>
      </c>
      <c r="B42" s="6">
        <f t="shared" si="1"/>
        <v>1.128</v>
      </c>
      <c r="C42" s="5">
        <v>22.3</v>
      </c>
      <c r="D42" s="5">
        <v>4.3</v>
      </c>
      <c r="E42" s="5">
        <v>3.0</v>
      </c>
      <c r="F42" s="5">
        <v>0.0</v>
      </c>
      <c r="G42" s="5">
        <v>15.0</v>
      </c>
      <c r="H42" s="5">
        <v>3.0</v>
      </c>
    </row>
    <row r="43" ht="15.75" customHeight="1">
      <c r="A43" s="5">
        <v>6.3753637681633E13</v>
      </c>
      <c r="B43" s="6">
        <f t="shared" si="1"/>
        <v>1.122</v>
      </c>
      <c r="C43" s="5">
        <v>20.9</v>
      </c>
      <c r="D43" s="5">
        <v>2.9</v>
      </c>
      <c r="E43" s="5">
        <v>3.0</v>
      </c>
      <c r="F43" s="5">
        <v>0.0</v>
      </c>
      <c r="G43" s="5">
        <v>15.0</v>
      </c>
      <c r="H43" s="5">
        <v>2.1</v>
      </c>
    </row>
    <row r="44" ht="15.75" customHeight="1">
      <c r="A44" s="5">
        <v>6.375363768275E13</v>
      </c>
      <c r="B44" s="6">
        <f t="shared" si="1"/>
        <v>1.117</v>
      </c>
      <c r="C44" s="5">
        <v>21.3</v>
      </c>
      <c r="D44" s="5">
        <v>3.3</v>
      </c>
      <c r="E44" s="5">
        <v>3.0</v>
      </c>
      <c r="F44" s="5">
        <v>0.0</v>
      </c>
      <c r="G44" s="5">
        <v>15.0</v>
      </c>
      <c r="H44" s="5">
        <v>2.1</v>
      </c>
    </row>
    <row r="45" ht="15.75" customHeight="1">
      <c r="A45" s="5">
        <v>6.3753637683893E13</v>
      </c>
      <c r="B45" s="6">
        <f t="shared" si="1"/>
        <v>1.143</v>
      </c>
      <c r="C45" s="5">
        <v>22.2</v>
      </c>
      <c r="D45" s="5">
        <v>4.2</v>
      </c>
      <c r="E45" s="5">
        <v>3.0</v>
      </c>
      <c r="F45" s="5">
        <v>0.0</v>
      </c>
      <c r="G45" s="5">
        <v>15.0</v>
      </c>
      <c r="H45" s="5">
        <v>2.0</v>
      </c>
    </row>
    <row r="46" ht="15.75" customHeight="1">
      <c r="A46" s="5">
        <v>6.3753637685022E13</v>
      </c>
      <c r="B46" s="6">
        <f t="shared" si="1"/>
        <v>1.129</v>
      </c>
      <c r="C46" s="5">
        <v>20.9</v>
      </c>
      <c r="D46" s="5">
        <v>2.9</v>
      </c>
      <c r="E46" s="5">
        <v>3.0</v>
      </c>
      <c r="F46" s="5">
        <v>0.0</v>
      </c>
      <c r="G46" s="5">
        <v>15.0</v>
      </c>
      <c r="H46" s="5">
        <v>1.9</v>
      </c>
    </row>
    <row r="47" ht="15.75" customHeight="1">
      <c r="A47" s="5">
        <v>6.3753637686152E13</v>
      </c>
      <c r="B47" s="6">
        <f t="shared" si="1"/>
        <v>1.13</v>
      </c>
      <c r="C47" s="5">
        <v>22.3</v>
      </c>
      <c r="D47" s="5">
        <v>4.3</v>
      </c>
      <c r="E47" s="5">
        <v>3.0</v>
      </c>
      <c r="F47" s="5">
        <v>0.0</v>
      </c>
      <c r="G47" s="5">
        <v>15.0</v>
      </c>
      <c r="H47" s="5">
        <v>3.3</v>
      </c>
    </row>
    <row r="48" ht="15.75" customHeight="1">
      <c r="A48" s="5">
        <v>6.3753637687295E13</v>
      </c>
      <c r="B48" s="6">
        <f t="shared" si="1"/>
        <v>1.143</v>
      </c>
      <c r="C48" s="5">
        <v>21.4</v>
      </c>
      <c r="D48" s="5">
        <v>3.4</v>
      </c>
      <c r="E48" s="5">
        <v>3.0</v>
      </c>
      <c r="F48" s="5">
        <v>0.0</v>
      </c>
      <c r="G48" s="5">
        <v>15.0</v>
      </c>
      <c r="H48" s="5">
        <v>2.1</v>
      </c>
    </row>
    <row r="49" ht="15.75" customHeight="1">
      <c r="A49" s="5">
        <v>6.3753637688425E13</v>
      </c>
      <c r="B49" s="6">
        <f t="shared" si="1"/>
        <v>1.13</v>
      </c>
      <c r="C49" s="5">
        <v>21.0</v>
      </c>
      <c r="D49" s="5">
        <v>3.0</v>
      </c>
      <c r="E49" s="5">
        <v>3.0</v>
      </c>
      <c r="F49" s="5">
        <v>0.0</v>
      </c>
      <c r="G49" s="5">
        <v>15.0</v>
      </c>
      <c r="H49" s="5">
        <v>2.1</v>
      </c>
    </row>
    <row r="50" ht="15.75" customHeight="1">
      <c r="A50" s="5">
        <v>6.3753637689561E13</v>
      </c>
      <c r="B50" s="6">
        <f t="shared" si="1"/>
        <v>1.136</v>
      </c>
      <c r="C50" s="5">
        <v>21.3</v>
      </c>
      <c r="D50" s="5">
        <v>3.3</v>
      </c>
      <c r="E50" s="5">
        <v>3.0</v>
      </c>
      <c r="F50" s="5">
        <v>0.0</v>
      </c>
      <c r="G50" s="5">
        <v>15.0</v>
      </c>
      <c r="H50" s="5">
        <v>2.2</v>
      </c>
    </row>
    <row r="51" ht="15.75" customHeight="1">
      <c r="A51" s="5">
        <v>6.3753637690674E13</v>
      </c>
      <c r="B51" s="6">
        <f t="shared" si="1"/>
        <v>1.113</v>
      </c>
      <c r="C51" s="5">
        <v>21.7</v>
      </c>
      <c r="D51" s="5">
        <v>3.7</v>
      </c>
      <c r="E51" s="5">
        <v>3.0</v>
      </c>
      <c r="F51" s="5">
        <v>0.0</v>
      </c>
      <c r="G51" s="5">
        <v>15.0</v>
      </c>
      <c r="H51" s="5">
        <v>3.0</v>
      </c>
    </row>
    <row r="52" ht="15.75" customHeight="1">
      <c r="A52" s="5">
        <v>6.3753637691811E13</v>
      </c>
      <c r="B52" s="6">
        <f t="shared" si="1"/>
        <v>1.137</v>
      </c>
      <c r="C52" s="5">
        <v>22.5</v>
      </c>
      <c r="D52" s="5">
        <v>4.5</v>
      </c>
      <c r="E52" s="5">
        <v>3.0</v>
      </c>
      <c r="F52" s="5">
        <v>0.0</v>
      </c>
      <c r="G52" s="5">
        <v>15.0</v>
      </c>
      <c r="H52" s="5">
        <v>2.6</v>
      </c>
    </row>
    <row r="53" ht="15.75" customHeight="1">
      <c r="A53" s="5">
        <v>6.3753637692929E13</v>
      </c>
      <c r="B53" s="6">
        <f t="shared" si="1"/>
        <v>1.118</v>
      </c>
      <c r="C53" s="5">
        <v>21.8</v>
      </c>
      <c r="D53" s="5">
        <v>3.8</v>
      </c>
      <c r="E53" s="5">
        <v>3.0</v>
      </c>
      <c r="F53" s="5">
        <v>0.0</v>
      </c>
      <c r="G53" s="5">
        <v>15.0</v>
      </c>
      <c r="H53" s="5">
        <v>2.4</v>
      </c>
    </row>
    <row r="54" ht="15.75" customHeight="1">
      <c r="A54" s="5">
        <v>6.3753637694057E13</v>
      </c>
      <c r="B54" s="6">
        <f t="shared" si="1"/>
        <v>1.128</v>
      </c>
      <c r="C54" s="5">
        <v>21.2</v>
      </c>
      <c r="D54" s="5">
        <v>3.2</v>
      </c>
      <c r="E54" s="5">
        <v>3.0</v>
      </c>
      <c r="F54" s="5">
        <v>0.0</v>
      </c>
      <c r="G54" s="5">
        <v>15.0</v>
      </c>
      <c r="H54" s="5">
        <v>2.2</v>
      </c>
    </row>
    <row r="55" ht="15.75" customHeight="1">
      <c r="A55" s="5">
        <v>6.3753637695193E13</v>
      </c>
      <c r="B55" s="6">
        <f t="shared" si="1"/>
        <v>1.136</v>
      </c>
      <c r="C55" s="5">
        <v>21.7</v>
      </c>
      <c r="D55" s="5">
        <v>3.7</v>
      </c>
      <c r="E55" s="5">
        <v>3.0</v>
      </c>
      <c r="F55" s="5">
        <v>0.0</v>
      </c>
      <c r="G55" s="5">
        <v>15.0</v>
      </c>
      <c r="H55" s="5">
        <v>2.4</v>
      </c>
    </row>
    <row r="56" ht="15.75" customHeight="1">
      <c r="A56" s="5">
        <v>6.3753637696316E13</v>
      </c>
      <c r="B56" s="6">
        <f t="shared" si="1"/>
        <v>1.123</v>
      </c>
      <c r="C56" s="5">
        <v>22.2</v>
      </c>
      <c r="D56" s="5">
        <v>4.2</v>
      </c>
      <c r="E56" s="5">
        <v>3.0</v>
      </c>
      <c r="F56" s="5">
        <v>0.0</v>
      </c>
      <c r="G56" s="5">
        <v>15.0</v>
      </c>
      <c r="H56" s="5">
        <v>3.0</v>
      </c>
    </row>
    <row r="57" ht="15.75" customHeight="1">
      <c r="A57" s="5">
        <v>6.3753637697477E13</v>
      </c>
      <c r="B57" s="6">
        <f t="shared" si="1"/>
        <v>1.161</v>
      </c>
      <c r="C57" s="5">
        <v>22.0</v>
      </c>
      <c r="D57" s="5">
        <v>4.0</v>
      </c>
      <c r="E57" s="5">
        <v>3.0</v>
      </c>
      <c r="F57" s="5">
        <v>0.0</v>
      </c>
      <c r="G57" s="5">
        <v>15.0</v>
      </c>
      <c r="H57" s="5">
        <v>2.2</v>
      </c>
    </row>
    <row r="58" ht="15.75" customHeight="1">
      <c r="A58" s="5">
        <v>6.3753637698616E13</v>
      </c>
      <c r="B58" s="6">
        <f t="shared" si="1"/>
        <v>1.139</v>
      </c>
      <c r="C58" s="5">
        <v>21.7</v>
      </c>
      <c r="D58" s="5">
        <v>3.7</v>
      </c>
      <c r="E58" s="5">
        <v>3.0</v>
      </c>
      <c r="F58" s="5">
        <v>0.0</v>
      </c>
      <c r="G58" s="5">
        <v>15.0</v>
      </c>
      <c r="H58" s="5">
        <v>2.2</v>
      </c>
    </row>
    <row r="59" ht="15.75" customHeight="1">
      <c r="A59" s="5">
        <v>6.3753637699749E13</v>
      </c>
      <c r="B59" s="6">
        <f t="shared" si="1"/>
        <v>1.133</v>
      </c>
      <c r="C59" s="5">
        <v>22.6</v>
      </c>
      <c r="D59" s="5">
        <v>4.6</v>
      </c>
      <c r="E59" s="5">
        <v>3.0</v>
      </c>
      <c r="F59" s="5">
        <v>0.0</v>
      </c>
      <c r="G59" s="5">
        <v>15.0</v>
      </c>
      <c r="H59" s="5">
        <v>2.5</v>
      </c>
    </row>
    <row r="60" ht="15.75" customHeight="1">
      <c r="A60" s="5">
        <v>6.3753637700882E13</v>
      </c>
      <c r="B60" s="6">
        <f t="shared" si="1"/>
        <v>1.133</v>
      </c>
      <c r="C60" s="5">
        <v>22.8</v>
      </c>
      <c r="D60" s="5">
        <v>4.8</v>
      </c>
      <c r="E60" s="5">
        <v>3.0</v>
      </c>
      <c r="F60" s="5">
        <v>0.0</v>
      </c>
      <c r="G60" s="5">
        <v>15.0</v>
      </c>
      <c r="H60" s="5">
        <v>3.1</v>
      </c>
    </row>
    <row r="61" ht="15.75" customHeight="1">
      <c r="A61" s="5">
        <v>6.3753637702028E13</v>
      </c>
      <c r="B61" s="6">
        <f t="shared" si="1"/>
        <v>1.146</v>
      </c>
      <c r="C61" s="5">
        <v>20.9</v>
      </c>
      <c r="D61" s="5">
        <v>2.9</v>
      </c>
      <c r="E61" s="5">
        <v>3.0</v>
      </c>
      <c r="F61" s="5">
        <v>0.0</v>
      </c>
      <c r="G61" s="5">
        <v>15.0</v>
      </c>
      <c r="H61" s="5">
        <v>1.8</v>
      </c>
    </row>
    <row r="62" ht="15.75" customHeight="1">
      <c r="A62" s="5">
        <v>6.3753637703165E13</v>
      </c>
      <c r="B62" s="6">
        <f t="shared" si="1"/>
        <v>1.137</v>
      </c>
      <c r="C62" s="5">
        <v>21.6</v>
      </c>
      <c r="D62" s="5">
        <v>3.6</v>
      </c>
      <c r="E62" s="5">
        <v>3.0</v>
      </c>
      <c r="F62" s="5">
        <v>0.0</v>
      </c>
      <c r="G62" s="5">
        <v>15.0</v>
      </c>
      <c r="H62" s="5">
        <v>2.1</v>
      </c>
    </row>
    <row r="63" ht="15.75" customHeight="1">
      <c r="A63" s="5">
        <v>6.37536377043E13</v>
      </c>
      <c r="B63" s="6">
        <f t="shared" si="1"/>
        <v>1.135</v>
      </c>
      <c r="C63" s="5">
        <v>20.6</v>
      </c>
      <c r="D63" s="5">
        <v>2.6</v>
      </c>
      <c r="E63" s="5">
        <v>3.0</v>
      </c>
      <c r="F63" s="5">
        <v>0.0</v>
      </c>
      <c r="G63" s="5">
        <v>15.0</v>
      </c>
      <c r="H63" s="5">
        <v>1.9</v>
      </c>
    </row>
    <row r="64" ht="15.75" customHeight="1">
      <c r="A64" s="5">
        <v>6.3753637705448E13</v>
      </c>
      <c r="B64" s="6">
        <f t="shared" si="1"/>
        <v>1.148</v>
      </c>
      <c r="C64" s="5">
        <v>21.5</v>
      </c>
      <c r="D64" s="5">
        <v>3.5</v>
      </c>
      <c r="E64" s="5">
        <v>3.0</v>
      </c>
      <c r="F64" s="5">
        <v>0.0</v>
      </c>
      <c r="G64" s="5">
        <v>15.0</v>
      </c>
      <c r="H64" s="5">
        <v>2.6</v>
      </c>
    </row>
    <row r="65" ht="15.75" customHeight="1">
      <c r="A65" s="5">
        <v>6.3753637706586E13</v>
      </c>
      <c r="B65" s="6">
        <f t="shared" si="1"/>
        <v>1.138</v>
      </c>
      <c r="C65" s="5">
        <v>22.0</v>
      </c>
      <c r="D65" s="5">
        <v>4.0</v>
      </c>
      <c r="E65" s="5">
        <v>3.0</v>
      </c>
      <c r="F65" s="5">
        <v>0.0</v>
      </c>
      <c r="G65" s="5">
        <v>15.0</v>
      </c>
      <c r="H65" s="5">
        <v>2.6</v>
      </c>
    </row>
    <row r="66" ht="15.75" customHeight="1">
      <c r="A66" s="5">
        <v>6.3753637707732E13</v>
      </c>
      <c r="B66" s="6">
        <f t="shared" si="1"/>
        <v>1.146</v>
      </c>
      <c r="C66" s="5">
        <v>22.5</v>
      </c>
      <c r="D66" s="5">
        <v>4.5</v>
      </c>
      <c r="E66" s="5">
        <v>3.0</v>
      </c>
      <c r="F66" s="5">
        <v>0.0</v>
      </c>
      <c r="G66" s="5">
        <v>15.0</v>
      </c>
      <c r="H66" s="5">
        <v>2.3</v>
      </c>
    </row>
    <row r="67" ht="15.75" customHeight="1">
      <c r="A67" s="5">
        <v>6.3753637708876E13</v>
      </c>
      <c r="B67" s="6">
        <f t="shared" si="1"/>
        <v>1.144</v>
      </c>
      <c r="C67" s="5">
        <v>21.8</v>
      </c>
      <c r="D67" s="5">
        <v>3.8</v>
      </c>
      <c r="E67" s="5">
        <v>3.0</v>
      </c>
      <c r="F67" s="5">
        <v>0.0</v>
      </c>
      <c r="G67" s="5">
        <v>15.0</v>
      </c>
      <c r="H67" s="5">
        <v>2.4</v>
      </c>
    </row>
    <row r="68" ht="15.75" customHeight="1">
      <c r="A68" s="5">
        <v>6.3753637710023E13</v>
      </c>
      <c r="B68" s="6">
        <f t="shared" si="1"/>
        <v>1.147</v>
      </c>
      <c r="C68" s="5">
        <v>21.7</v>
      </c>
      <c r="D68" s="5">
        <v>3.7</v>
      </c>
      <c r="E68" s="5">
        <v>3.0</v>
      </c>
      <c r="F68" s="5">
        <v>0.0</v>
      </c>
      <c r="G68" s="5">
        <v>15.0</v>
      </c>
      <c r="H68" s="5">
        <v>1.9</v>
      </c>
    </row>
    <row r="69" ht="15.75" customHeight="1">
      <c r="A69" s="5">
        <v>6.3753637711152E13</v>
      </c>
      <c r="B69" s="6">
        <f t="shared" si="1"/>
        <v>1.129</v>
      </c>
      <c r="C69" s="5">
        <v>22.0</v>
      </c>
      <c r="D69" s="5">
        <v>4.0</v>
      </c>
      <c r="E69" s="5">
        <v>3.0</v>
      </c>
      <c r="F69" s="5">
        <v>0.0</v>
      </c>
      <c r="G69" s="5">
        <v>15.0</v>
      </c>
      <c r="H69" s="5">
        <v>3.3</v>
      </c>
    </row>
    <row r="70" ht="15.75" customHeight="1">
      <c r="A70" s="5">
        <v>6.3753637712304E13</v>
      </c>
      <c r="B70" s="6">
        <f t="shared" si="1"/>
        <v>1.152</v>
      </c>
      <c r="C70" s="5">
        <v>21.0</v>
      </c>
      <c r="D70" s="5">
        <v>3.0</v>
      </c>
      <c r="E70" s="5">
        <v>3.0</v>
      </c>
      <c r="F70" s="5">
        <v>0.0</v>
      </c>
      <c r="G70" s="5">
        <v>15.0</v>
      </c>
      <c r="H70" s="5">
        <v>2.1</v>
      </c>
    </row>
    <row r="71" ht="15.75" customHeight="1">
      <c r="A71" s="5">
        <v>6.375363771345E13</v>
      </c>
      <c r="B71" s="6">
        <f t="shared" si="1"/>
        <v>1.146</v>
      </c>
      <c r="C71" s="5">
        <v>21.2</v>
      </c>
      <c r="D71" s="5">
        <v>3.2</v>
      </c>
      <c r="E71" s="5">
        <v>3.0</v>
      </c>
      <c r="F71" s="5">
        <v>0.0</v>
      </c>
      <c r="G71" s="5">
        <v>15.0</v>
      </c>
      <c r="H71" s="5">
        <v>2.2</v>
      </c>
    </row>
    <row r="72" ht="15.75" customHeight="1">
      <c r="A72" s="5">
        <v>6.3753637714608E13</v>
      </c>
      <c r="B72" s="6">
        <f t="shared" si="1"/>
        <v>1.158</v>
      </c>
      <c r="C72" s="5">
        <v>21.2</v>
      </c>
      <c r="D72" s="5">
        <v>3.2</v>
      </c>
      <c r="E72" s="5">
        <v>3.0</v>
      </c>
      <c r="F72" s="5">
        <v>0.0</v>
      </c>
      <c r="G72" s="5">
        <v>15.0</v>
      </c>
      <c r="H72" s="5">
        <v>2.0</v>
      </c>
    </row>
    <row r="73" ht="15.75" customHeight="1">
      <c r="A73" s="5">
        <v>6.3753637715729E13</v>
      </c>
      <c r="B73" s="6">
        <f t="shared" si="1"/>
        <v>1.121</v>
      </c>
      <c r="C73" s="5">
        <v>23.0</v>
      </c>
      <c r="D73" s="5">
        <v>5.0</v>
      </c>
      <c r="E73" s="5">
        <v>3.0</v>
      </c>
      <c r="F73" s="5">
        <v>0.0</v>
      </c>
      <c r="G73" s="5">
        <v>15.0</v>
      </c>
      <c r="H73" s="5">
        <v>3.0</v>
      </c>
    </row>
    <row r="74" ht="15.75" customHeight="1">
      <c r="A74" s="5">
        <v>6.3753637716857E13</v>
      </c>
      <c r="B74" s="6">
        <f t="shared" si="1"/>
        <v>1.128</v>
      </c>
      <c r="C74" s="5">
        <v>21.9</v>
      </c>
      <c r="D74" s="5">
        <v>3.9</v>
      </c>
      <c r="E74" s="5">
        <v>3.0</v>
      </c>
      <c r="F74" s="5">
        <v>0.0</v>
      </c>
      <c r="G74" s="5">
        <v>15.0</v>
      </c>
      <c r="H74" s="5">
        <v>2.3</v>
      </c>
    </row>
    <row r="75" ht="15.75" customHeight="1">
      <c r="A75" s="5">
        <v>6.3753637717987E13</v>
      </c>
      <c r="B75" s="6">
        <f t="shared" si="1"/>
        <v>1.13</v>
      </c>
      <c r="C75" s="5">
        <v>21.8</v>
      </c>
      <c r="D75" s="5">
        <v>3.8</v>
      </c>
      <c r="E75" s="5">
        <v>3.0</v>
      </c>
      <c r="F75" s="5">
        <v>0.0</v>
      </c>
      <c r="G75" s="5">
        <v>15.0</v>
      </c>
      <c r="H75" s="5">
        <v>2.0</v>
      </c>
    </row>
    <row r="76" ht="15.75" customHeight="1">
      <c r="A76" s="5">
        <v>6.3753637719127E13</v>
      </c>
      <c r="B76" s="6">
        <f t="shared" si="1"/>
        <v>1.14</v>
      </c>
      <c r="C76" s="5">
        <v>21.0</v>
      </c>
      <c r="D76" s="5">
        <v>3.0</v>
      </c>
      <c r="E76" s="5">
        <v>3.0</v>
      </c>
      <c r="F76" s="5">
        <v>0.0</v>
      </c>
      <c r="G76" s="5">
        <v>15.0</v>
      </c>
      <c r="H76" s="5">
        <v>2.6</v>
      </c>
    </row>
    <row r="77" ht="15.75" customHeight="1">
      <c r="A77" s="5">
        <v>6.3753637720279E13</v>
      </c>
      <c r="B77" s="6">
        <f t="shared" si="1"/>
        <v>1.152</v>
      </c>
      <c r="C77" s="5">
        <v>21.0</v>
      </c>
      <c r="D77" s="5">
        <v>3.0</v>
      </c>
      <c r="E77" s="5">
        <v>3.0</v>
      </c>
      <c r="F77" s="5">
        <v>0.0</v>
      </c>
      <c r="G77" s="5">
        <v>15.0</v>
      </c>
      <c r="H77" s="5">
        <v>1.9</v>
      </c>
    </row>
    <row r="78" ht="15.75" customHeight="1">
      <c r="A78" s="5">
        <v>6.3753637721421E13</v>
      </c>
      <c r="B78" s="6">
        <f t="shared" si="1"/>
        <v>1.142</v>
      </c>
      <c r="C78" s="5">
        <v>22.1</v>
      </c>
      <c r="D78" s="5">
        <v>4.1</v>
      </c>
      <c r="E78" s="5">
        <v>3.0</v>
      </c>
      <c r="F78" s="5">
        <v>0.0</v>
      </c>
      <c r="G78" s="5">
        <v>15.0</v>
      </c>
      <c r="H78" s="5">
        <v>3.5</v>
      </c>
    </row>
    <row r="79" ht="15.75" customHeight="1">
      <c r="A79" s="5">
        <v>6.3753637722556E13</v>
      </c>
      <c r="B79" s="6">
        <f t="shared" si="1"/>
        <v>1.135</v>
      </c>
      <c r="C79" s="5">
        <v>22.4</v>
      </c>
      <c r="D79" s="5">
        <v>4.4</v>
      </c>
      <c r="E79" s="5">
        <v>3.0</v>
      </c>
      <c r="F79" s="5">
        <v>0.0</v>
      </c>
      <c r="G79" s="5">
        <v>15.0</v>
      </c>
      <c r="H79" s="5">
        <v>2.5</v>
      </c>
    </row>
    <row r="80" ht="15.75" customHeight="1">
      <c r="A80" s="5">
        <v>6.3753637723702E13</v>
      </c>
      <c r="B80" s="6">
        <f t="shared" si="1"/>
        <v>1.146</v>
      </c>
      <c r="C80" s="5">
        <v>22.0</v>
      </c>
      <c r="D80" s="5">
        <v>4.0</v>
      </c>
      <c r="E80" s="5">
        <v>3.0</v>
      </c>
      <c r="F80" s="5">
        <v>0.0</v>
      </c>
      <c r="G80" s="5">
        <v>15.0</v>
      </c>
      <c r="H80" s="5">
        <v>2.2</v>
      </c>
    </row>
    <row r="81" ht="15.75" customHeight="1">
      <c r="A81" s="5">
        <v>6.3753637724837E13</v>
      </c>
      <c r="B81" s="6">
        <f t="shared" si="1"/>
        <v>1.135</v>
      </c>
      <c r="C81" s="5">
        <v>21.2</v>
      </c>
      <c r="D81" s="5">
        <v>3.2</v>
      </c>
      <c r="E81" s="5">
        <v>3.0</v>
      </c>
      <c r="F81" s="5">
        <v>0.0</v>
      </c>
      <c r="G81" s="5">
        <v>15.0</v>
      </c>
      <c r="H81" s="5">
        <v>2.0</v>
      </c>
    </row>
    <row r="82" ht="15.75" customHeight="1">
      <c r="A82" s="5">
        <v>6.3753637725977E13</v>
      </c>
      <c r="B82" s="6">
        <f t="shared" si="1"/>
        <v>1.14</v>
      </c>
      <c r="C82" s="5">
        <v>21.4</v>
      </c>
      <c r="D82" s="5">
        <v>3.4</v>
      </c>
      <c r="E82" s="5">
        <v>3.0</v>
      </c>
      <c r="F82" s="5">
        <v>0.0</v>
      </c>
      <c r="G82" s="5">
        <v>15.0</v>
      </c>
      <c r="H82" s="5">
        <v>2.1</v>
      </c>
    </row>
    <row r="83" ht="15.75" customHeight="1">
      <c r="A83" s="5">
        <v>6.3753637727114E13</v>
      </c>
      <c r="B83" s="6">
        <f t="shared" si="1"/>
        <v>1.137</v>
      </c>
      <c r="C83" s="5">
        <v>22.2</v>
      </c>
      <c r="D83" s="5">
        <v>4.2</v>
      </c>
      <c r="E83" s="5">
        <v>3.0</v>
      </c>
      <c r="F83" s="5">
        <v>0.0</v>
      </c>
      <c r="G83" s="5">
        <v>15.0</v>
      </c>
      <c r="H83" s="5">
        <v>2.9</v>
      </c>
    </row>
    <row r="84" ht="15.75" customHeight="1">
      <c r="A84" s="5">
        <v>6.3753637728252E13</v>
      </c>
      <c r="B84" s="6">
        <f t="shared" si="1"/>
        <v>1.138</v>
      </c>
      <c r="C84" s="5">
        <v>21.7</v>
      </c>
      <c r="D84" s="5">
        <v>3.7</v>
      </c>
      <c r="E84" s="5">
        <v>3.0</v>
      </c>
      <c r="F84" s="5">
        <v>0.0</v>
      </c>
      <c r="G84" s="5">
        <v>15.0</v>
      </c>
      <c r="H84" s="5">
        <v>2.5</v>
      </c>
    </row>
    <row r="85" ht="15.75" customHeight="1">
      <c r="A85" s="5">
        <v>6.3753637729405E13</v>
      </c>
      <c r="B85" s="6">
        <f t="shared" si="1"/>
        <v>1.153</v>
      </c>
      <c r="C85" s="5">
        <v>20.9</v>
      </c>
      <c r="D85" s="5">
        <v>2.9</v>
      </c>
      <c r="E85" s="5">
        <v>3.0</v>
      </c>
      <c r="F85" s="5">
        <v>0.0</v>
      </c>
      <c r="G85" s="5">
        <v>15.0</v>
      </c>
      <c r="H85" s="5">
        <v>2.1</v>
      </c>
    </row>
    <row r="86" ht="15.75" customHeight="1">
      <c r="A86" s="5">
        <v>6.3753637730534E13</v>
      </c>
      <c r="B86" s="6">
        <f t="shared" si="1"/>
        <v>1.129</v>
      </c>
      <c r="C86" s="5">
        <v>21.2</v>
      </c>
      <c r="D86" s="5">
        <v>3.2</v>
      </c>
      <c r="E86" s="5">
        <v>3.0</v>
      </c>
      <c r="F86" s="5">
        <v>0.0</v>
      </c>
      <c r="G86" s="5">
        <v>15.0</v>
      </c>
      <c r="H86" s="5">
        <v>2.4</v>
      </c>
    </row>
    <row r="87" ht="15.75" customHeight="1">
      <c r="A87" s="5">
        <v>6.3753637731673E13</v>
      </c>
      <c r="B87" s="6">
        <f t="shared" si="1"/>
        <v>1.139</v>
      </c>
      <c r="C87" s="5">
        <v>22.7</v>
      </c>
      <c r="D87" s="5">
        <v>4.7</v>
      </c>
      <c r="E87" s="5">
        <v>3.0</v>
      </c>
      <c r="F87" s="5">
        <v>0.0</v>
      </c>
      <c r="G87" s="5">
        <v>15.0</v>
      </c>
      <c r="H87" s="5">
        <v>3.2</v>
      </c>
    </row>
    <row r="88" ht="15.75" customHeight="1">
      <c r="A88" s="5">
        <v>6.375363773282E13</v>
      </c>
      <c r="B88" s="6">
        <f t="shared" si="1"/>
        <v>1.147</v>
      </c>
      <c r="C88" s="5">
        <v>23.1</v>
      </c>
      <c r="D88" s="5">
        <v>5.1</v>
      </c>
      <c r="E88" s="5">
        <v>3.0</v>
      </c>
      <c r="F88" s="5">
        <v>0.0</v>
      </c>
      <c r="G88" s="5">
        <v>15.0</v>
      </c>
      <c r="H88" s="5">
        <v>2.4</v>
      </c>
    </row>
    <row r="89" ht="15.75" customHeight="1">
      <c r="A89" s="5">
        <v>6.3753637733966E13</v>
      </c>
      <c r="B89" s="6">
        <f t="shared" si="1"/>
        <v>1.146</v>
      </c>
      <c r="C89" s="5">
        <v>21.3</v>
      </c>
      <c r="D89" s="5">
        <v>3.3</v>
      </c>
      <c r="E89" s="5">
        <v>3.0</v>
      </c>
      <c r="F89" s="5">
        <v>0.0</v>
      </c>
      <c r="G89" s="5">
        <v>15.0</v>
      </c>
      <c r="H89" s="5">
        <v>1.9</v>
      </c>
    </row>
    <row r="90" ht="15.75" customHeight="1">
      <c r="A90" s="5">
        <v>6.37536377351E13</v>
      </c>
      <c r="B90" s="6">
        <f t="shared" si="1"/>
        <v>1.134</v>
      </c>
      <c r="C90" s="5">
        <v>21.2</v>
      </c>
      <c r="D90" s="5">
        <v>3.2</v>
      </c>
      <c r="E90" s="5">
        <v>3.0</v>
      </c>
      <c r="F90" s="5">
        <v>0.0</v>
      </c>
      <c r="G90" s="5">
        <v>15.0</v>
      </c>
      <c r="H90" s="5">
        <v>2.4</v>
      </c>
    </row>
    <row r="91" ht="15.75" customHeight="1">
      <c r="A91" s="5">
        <v>6.3753637736228E13</v>
      </c>
      <c r="B91" s="6">
        <f t="shared" si="1"/>
        <v>1.128</v>
      </c>
      <c r="C91" s="5">
        <v>22.1</v>
      </c>
      <c r="D91" s="5">
        <v>4.1</v>
      </c>
      <c r="E91" s="5">
        <v>3.0</v>
      </c>
      <c r="F91" s="5">
        <v>0.0</v>
      </c>
      <c r="G91" s="5">
        <v>15.0</v>
      </c>
      <c r="H91" s="5">
        <v>3.0</v>
      </c>
    </row>
    <row r="92" ht="15.75" customHeight="1">
      <c r="A92" s="5">
        <v>6.3753637737377E13</v>
      </c>
      <c r="B92" s="6">
        <f t="shared" si="1"/>
        <v>1.149</v>
      </c>
      <c r="C92" s="5">
        <v>21.4</v>
      </c>
      <c r="D92" s="5">
        <v>3.4</v>
      </c>
      <c r="E92" s="5">
        <v>3.0</v>
      </c>
      <c r="F92" s="5">
        <v>0.0</v>
      </c>
      <c r="G92" s="5">
        <v>15.0</v>
      </c>
      <c r="H92" s="5">
        <v>2.3</v>
      </c>
    </row>
    <row r="93" ht="15.75" customHeight="1">
      <c r="A93" s="5">
        <v>6.3753637738524E13</v>
      </c>
      <c r="B93" s="6">
        <f t="shared" si="1"/>
        <v>1.147</v>
      </c>
      <c r="C93" s="5">
        <v>22.0</v>
      </c>
      <c r="D93" s="5">
        <v>4.0</v>
      </c>
      <c r="E93" s="5">
        <v>3.0</v>
      </c>
      <c r="F93" s="5">
        <v>0.0</v>
      </c>
      <c r="G93" s="5">
        <v>15.0</v>
      </c>
      <c r="H93" s="5">
        <v>2.6</v>
      </c>
    </row>
    <row r="94" ht="15.75" customHeight="1">
      <c r="A94" s="5">
        <v>6.375363773968E13</v>
      </c>
      <c r="B94" s="6">
        <f t="shared" si="1"/>
        <v>1.156</v>
      </c>
      <c r="C94" s="5">
        <v>22.1</v>
      </c>
      <c r="D94" s="5">
        <v>4.1</v>
      </c>
      <c r="E94" s="5">
        <v>3.0</v>
      </c>
      <c r="F94" s="5">
        <v>0.0</v>
      </c>
      <c r="G94" s="5">
        <v>15.0</v>
      </c>
      <c r="H94" s="5">
        <v>2.5</v>
      </c>
    </row>
    <row r="95" ht="15.75" customHeight="1">
      <c r="A95" s="5">
        <v>6.3753637740823E13</v>
      </c>
      <c r="B95" s="6">
        <f t="shared" si="1"/>
        <v>1.143</v>
      </c>
      <c r="C95" s="5">
        <v>21.6</v>
      </c>
      <c r="D95" s="5">
        <v>3.5</v>
      </c>
      <c r="E95" s="5">
        <v>3.0</v>
      </c>
      <c r="F95" s="5">
        <v>0.0</v>
      </c>
      <c r="G95" s="5">
        <v>15.0</v>
      </c>
      <c r="H95" s="5">
        <v>2.8</v>
      </c>
    </row>
    <row r="96" ht="15.75" customHeight="1">
      <c r="A96" s="5">
        <v>6.3753637741973E13</v>
      </c>
      <c r="B96" s="6">
        <f t="shared" si="1"/>
        <v>1.15</v>
      </c>
      <c r="C96" s="5">
        <v>22.0</v>
      </c>
      <c r="D96" s="5">
        <v>4.0</v>
      </c>
      <c r="E96" s="5">
        <v>3.0</v>
      </c>
      <c r="F96" s="5">
        <v>0.0</v>
      </c>
      <c r="G96" s="5">
        <v>15.0</v>
      </c>
      <c r="H96" s="5">
        <v>2.2</v>
      </c>
    </row>
    <row r="97" ht="15.75" customHeight="1">
      <c r="A97" s="5">
        <v>6.3753637743128E13</v>
      </c>
      <c r="B97" s="6">
        <f t="shared" si="1"/>
        <v>1.155</v>
      </c>
      <c r="C97" s="5">
        <v>22.0</v>
      </c>
      <c r="D97" s="5">
        <v>3.9</v>
      </c>
      <c r="E97" s="5">
        <v>3.0</v>
      </c>
      <c r="F97" s="5">
        <v>0.0</v>
      </c>
      <c r="G97" s="5">
        <v>15.0</v>
      </c>
      <c r="H97" s="5">
        <v>2.1</v>
      </c>
    </row>
    <row r="98" ht="15.75" customHeight="1">
      <c r="A98" s="5">
        <v>6.3753637744276E13</v>
      </c>
      <c r="B98" s="6">
        <f t="shared" si="1"/>
        <v>1.148</v>
      </c>
      <c r="C98" s="5">
        <v>20.7</v>
      </c>
      <c r="D98" s="5">
        <v>2.7</v>
      </c>
      <c r="E98" s="5">
        <v>3.0</v>
      </c>
      <c r="F98" s="5">
        <v>0.0</v>
      </c>
      <c r="G98" s="5">
        <v>15.0</v>
      </c>
      <c r="H98" s="5">
        <v>1.8</v>
      </c>
    </row>
    <row r="99" ht="15.75" customHeight="1">
      <c r="A99" s="5">
        <v>6.3753637745417E13</v>
      </c>
      <c r="B99" s="6">
        <f t="shared" si="1"/>
        <v>1.141</v>
      </c>
      <c r="C99" s="5">
        <v>21.8</v>
      </c>
      <c r="D99" s="5">
        <v>3.8</v>
      </c>
      <c r="E99" s="5">
        <v>3.0</v>
      </c>
      <c r="F99" s="5">
        <v>0.0</v>
      </c>
      <c r="G99" s="5">
        <v>15.0</v>
      </c>
      <c r="H99" s="5">
        <v>2.5</v>
      </c>
    </row>
    <row r="100" ht="15.75" customHeight="1">
      <c r="A100" s="5">
        <v>6.3753637746548E13</v>
      </c>
      <c r="B100" s="6">
        <f t="shared" si="1"/>
        <v>1.131</v>
      </c>
      <c r="C100" s="5">
        <v>22.4</v>
      </c>
      <c r="D100" s="5">
        <v>4.4</v>
      </c>
      <c r="E100" s="5">
        <v>3.0</v>
      </c>
      <c r="F100" s="5">
        <v>0.0</v>
      </c>
      <c r="G100" s="5">
        <v>15.0</v>
      </c>
      <c r="H100" s="5">
        <v>3.1</v>
      </c>
    </row>
    <row r="101" ht="15.75" customHeight="1">
      <c r="A101" s="5">
        <v>6.3753637747698E13</v>
      </c>
      <c r="B101" s="6">
        <f t="shared" si="1"/>
        <v>1.15</v>
      </c>
      <c r="C101" s="5">
        <v>22.9</v>
      </c>
      <c r="D101" s="5">
        <v>4.9</v>
      </c>
      <c r="E101" s="5">
        <v>3.0</v>
      </c>
      <c r="F101" s="5">
        <v>0.0</v>
      </c>
      <c r="G101" s="5">
        <v>15.0</v>
      </c>
      <c r="H101" s="5">
        <v>2.3</v>
      </c>
    </row>
    <row r="102" ht="15.75" customHeight="1">
      <c r="A102" s="5">
        <v>6.375363774884E13</v>
      </c>
      <c r="B102" s="6">
        <f t="shared" si="1"/>
        <v>1.142</v>
      </c>
      <c r="C102" s="5">
        <v>22.4</v>
      </c>
      <c r="D102" s="5">
        <v>4.4</v>
      </c>
      <c r="E102" s="5">
        <v>3.0</v>
      </c>
      <c r="F102" s="5">
        <v>0.0</v>
      </c>
      <c r="G102" s="5">
        <v>15.0</v>
      </c>
      <c r="H102" s="5">
        <v>2.7</v>
      </c>
    </row>
    <row r="103" ht="15.75" customHeight="1">
      <c r="A103" s="5">
        <v>6.3753637749966E13</v>
      </c>
      <c r="B103" s="6">
        <f t="shared" si="1"/>
        <v>1.126</v>
      </c>
      <c r="C103" s="5">
        <v>21.1</v>
      </c>
      <c r="D103" s="5">
        <v>3.1</v>
      </c>
      <c r="E103" s="5">
        <v>3.0</v>
      </c>
      <c r="F103" s="5">
        <v>0.0</v>
      </c>
      <c r="G103" s="5">
        <v>15.0</v>
      </c>
      <c r="H103" s="5">
        <v>2.1</v>
      </c>
    </row>
    <row r="104" ht="15.75" customHeight="1">
      <c r="A104" s="5">
        <v>6.3753637751098E13</v>
      </c>
      <c r="B104" s="6">
        <f t="shared" si="1"/>
        <v>1.132</v>
      </c>
      <c r="C104" s="5">
        <v>22.1</v>
      </c>
      <c r="D104" s="5">
        <v>4.1</v>
      </c>
      <c r="E104" s="5">
        <v>3.0</v>
      </c>
      <c r="F104" s="5">
        <v>0.0</v>
      </c>
      <c r="G104" s="5">
        <v>15.0</v>
      </c>
      <c r="H104" s="5">
        <v>3.3</v>
      </c>
    </row>
    <row r="105" ht="15.75" customHeight="1">
      <c r="A105" s="5">
        <v>6.375363775225E13</v>
      </c>
      <c r="B105" s="6">
        <f t="shared" si="1"/>
        <v>1.152</v>
      </c>
      <c r="C105" s="5">
        <v>21.3</v>
      </c>
      <c r="D105" s="5">
        <v>3.3</v>
      </c>
      <c r="E105" s="5">
        <v>3.0</v>
      </c>
      <c r="F105" s="5">
        <v>0.0</v>
      </c>
      <c r="G105" s="5">
        <v>15.0</v>
      </c>
      <c r="H105" s="5">
        <v>2.1</v>
      </c>
    </row>
    <row r="106" ht="15.75" customHeight="1">
      <c r="A106" s="5">
        <v>6.3753637753385E13</v>
      </c>
      <c r="B106" s="6">
        <f t="shared" si="1"/>
        <v>1.135</v>
      </c>
      <c r="C106" s="5">
        <v>21.6</v>
      </c>
      <c r="D106" s="5">
        <v>3.6</v>
      </c>
      <c r="E106" s="5">
        <v>3.0</v>
      </c>
      <c r="F106" s="5">
        <v>0.0</v>
      </c>
      <c r="G106" s="5">
        <v>15.0</v>
      </c>
      <c r="H106" s="5">
        <v>2.2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sum(B3:B106)</f>
        <v>118.279</v>
      </c>
      <c r="C110" s="4">
        <f t="shared" si="2"/>
        <v>2281</v>
      </c>
      <c r="D110" s="4">
        <f t="shared" si="2"/>
        <v>408.5</v>
      </c>
      <c r="E110" s="4">
        <f t="shared" si="2"/>
        <v>312</v>
      </c>
      <c r="F110" s="4">
        <f t="shared" si="2"/>
        <v>0</v>
      </c>
      <c r="G110" s="4">
        <f t="shared" si="2"/>
        <v>1560</v>
      </c>
      <c r="H110" s="4">
        <f t="shared" si="2"/>
        <v>255.1</v>
      </c>
    </row>
    <row r="111" ht="15.75" customHeight="1">
      <c r="A111" s="4" t="s">
        <v>8</v>
      </c>
      <c r="B111" s="4"/>
      <c r="C111" s="4">
        <f t="shared" ref="C111:H111" si="3">C110/$B$110</f>
        <v>19.2849111</v>
      </c>
      <c r="D111" s="4">
        <f t="shared" si="3"/>
        <v>3.453698459</v>
      </c>
      <c r="E111" s="4">
        <f t="shared" si="3"/>
        <v>2.637830891</v>
      </c>
      <c r="F111" s="4">
        <f t="shared" si="3"/>
        <v>0</v>
      </c>
      <c r="G111" s="4">
        <f t="shared" si="3"/>
        <v>13.18915446</v>
      </c>
      <c r="H111" s="4">
        <f t="shared" si="3"/>
        <v>2.156764937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6.3753637979591E13</v>
      </c>
      <c r="B2" s="4"/>
      <c r="C2" s="5">
        <v>22.7</v>
      </c>
      <c r="D2" s="5">
        <v>4.7</v>
      </c>
      <c r="E2" s="5">
        <v>3.0</v>
      </c>
      <c r="F2" s="5">
        <v>0.0</v>
      </c>
      <c r="G2" s="5">
        <v>15.0</v>
      </c>
      <c r="H2" s="5">
        <v>2.7</v>
      </c>
    </row>
    <row r="3" ht="15.75" customHeight="1">
      <c r="A3" s="5">
        <v>6.3753637980747E13</v>
      </c>
      <c r="B3" s="4">
        <f t="shared" ref="B3:B107" si="1">(A3-A2)/1000</f>
        <v>1.156</v>
      </c>
      <c r="C3" s="5">
        <v>22.8</v>
      </c>
      <c r="D3" s="5">
        <v>4.8</v>
      </c>
      <c r="E3" s="5">
        <v>3.0</v>
      </c>
      <c r="F3" s="5">
        <v>0.0</v>
      </c>
      <c r="G3" s="5">
        <v>15.0</v>
      </c>
      <c r="H3" s="5">
        <v>3.5</v>
      </c>
    </row>
    <row r="4" ht="15.75" customHeight="1">
      <c r="A4" s="5">
        <v>6.3753637981872E13</v>
      </c>
      <c r="B4" s="4">
        <f t="shared" si="1"/>
        <v>1.125</v>
      </c>
      <c r="C4" s="5">
        <v>29.9</v>
      </c>
      <c r="D4" s="5">
        <v>11.9</v>
      </c>
      <c r="E4" s="5">
        <v>3.0</v>
      </c>
      <c r="F4" s="5">
        <v>0.0</v>
      </c>
      <c r="G4" s="5">
        <v>15.0</v>
      </c>
      <c r="H4" s="5">
        <v>3.1</v>
      </c>
    </row>
    <row r="5" ht="15.75" customHeight="1">
      <c r="A5" s="5">
        <v>6.3753637982996E13</v>
      </c>
      <c r="B5" s="4">
        <f t="shared" si="1"/>
        <v>1.124</v>
      </c>
      <c r="C5" s="5">
        <v>21.9</v>
      </c>
      <c r="D5" s="5">
        <v>3.8</v>
      </c>
      <c r="E5" s="5">
        <v>3.0</v>
      </c>
      <c r="F5" s="5">
        <v>0.0</v>
      </c>
      <c r="G5" s="5">
        <v>15.0</v>
      </c>
      <c r="H5" s="5">
        <v>2.2</v>
      </c>
    </row>
    <row r="6" ht="15.75" customHeight="1">
      <c r="A6" s="5">
        <v>6.3753637984117E13</v>
      </c>
      <c r="B6" s="4">
        <f t="shared" si="1"/>
        <v>1.121</v>
      </c>
      <c r="C6" s="5">
        <v>22.7</v>
      </c>
      <c r="D6" s="5">
        <v>4.7</v>
      </c>
      <c r="E6" s="5">
        <v>3.0</v>
      </c>
      <c r="F6" s="5">
        <v>0.0</v>
      </c>
      <c r="G6" s="5">
        <v>15.0</v>
      </c>
      <c r="H6" s="5">
        <v>3.6</v>
      </c>
    </row>
    <row r="7" ht="15.75" customHeight="1">
      <c r="A7" s="5">
        <v>6.3753637985238E13</v>
      </c>
      <c r="B7" s="6">
        <f t="shared" si="1"/>
        <v>1.121</v>
      </c>
      <c r="C7" s="5">
        <v>21.2</v>
      </c>
      <c r="D7" s="5">
        <v>3.2</v>
      </c>
      <c r="E7" s="5">
        <v>3.0</v>
      </c>
      <c r="F7" s="5">
        <v>0.0</v>
      </c>
      <c r="G7" s="5">
        <v>15.0</v>
      </c>
      <c r="H7" s="5">
        <v>2.4</v>
      </c>
    </row>
    <row r="8" ht="15.75" customHeight="1">
      <c r="A8" s="5">
        <v>6.3753637986389E13</v>
      </c>
      <c r="B8" s="6">
        <f t="shared" si="1"/>
        <v>1.151</v>
      </c>
      <c r="C8" s="5">
        <v>21.3</v>
      </c>
      <c r="D8" s="5">
        <v>3.3</v>
      </c>
      <c r="E8" s="5">
        <v>3.0</v>
      </c>
      <c r="F8" s="5">
        <v>0.0</v>
      </c>
      <c r="G8" s="5">
        <v>15.0</v>
      </c>
      <c r="H8" s="5">
        <v>2.3</v>
      </c>
    </row>
    <row r="9" ht="15.75" customHeight="1">
      <c r="A9" s="5">
        <v>6.3753637987508E13</v>
      </c>
      <c r="B9" s="6">
        <f t="shared" si="1"/>
        <v>1.119</v>
      </c>
      <c r="C9" s="5">
        <v>22.8</v>
      </c>
      <c r="D9" s="5">
        <v>4.8</v>
      </c>
      <c r="E9" s="5">
        <v>3.0</v>
      </c>
      <c r="F9" s="5">
        <v>0.0</v>
      </c>
      <c r="G9" s="5">
        <v>15.0</v>
      </c>
      <c r="H9" s="5">
        <v>2.7</v>
      </c>
    </row>
    <row r="10" ht="15.75" customHeight="1">
      <c r="A10" s="5">
        <v>6.3753637988628E13</v>
      </c>
      <c r="B10" s="6">
        <f t="shared" si="1"/>
        <v>1.12</v>
      </c>
      <c r="C10" s="5">
        <v>22.7</v>
      </c>
      <c r="D10" s="5">
        <v>4.6</v>
      </c>
      <c r="E10" s="5">
        <v>3.0</v>
      </c>
      <c r="F10" s="5">
        <v>0.0</v>
      </c>
      <c r="G10" s="5">
        <v>15.0</v>
      </c>
      <c r="H10" s="5">
        <v>2.6</v>
      </c>
    </row>
    <row r="11" ht="15.75" customHeight="1">
      <c r="A11" s="5">
        <v>6.3753637989751E13</v>
      </c>
      <c r="B11" s="6">
        <f t="shared" si="1"/>
        <v>1.123</v>
      </c>
      <c r="C11" s="5">
        <v>21.1</v>
      </c>
      <c r="D11" s="5">
        <v>3.0</v>
      </c>
      <c r="E11" s="5">
        <v>3.0</v>
      </c>
      <c r="F11" s="5">
        <v>0.0</v>
      </c>
      <c r="G11" s="5">
        <v>15.0</v>
      </c>
      <c r="H11" s="5">
        <v>2.6</v>
      </c>
    </row>
    <row r="12" ht="15.75" customHeight="1">
      <c r="A12" s="5">
        <v>6.3753637990878E13</v>
      </c>
      <c r="B12" s="6">
        <f t="shared" si="1"/>
        <v>1.127</v>
      </c>
      <c r="C12" s="5">
        <v>21.5</v>
      </c>
      <c r="D12" s="5">
        <v>3.5</v>
      </c>
      <c r="E12" s="5">
        <v>3.0</v>
      </c>
      <c r="F12" s="5">
        <v>0.0</v>
      </c>
      <c r="G12" s="5">
        <v>15.0</v>
      </c>
      <c r="H12" s="5">
        <v>2.7</v>
      </c>
    </row>
    <row r="13" ht="15.75" customHeight="1">
      <c r="A13" s="5">
        <v>6.3753637992019E13</v>
      </c>
      <c r="B13" s="6">
        <f t="shared" si="1"/>
        <v>1.141</v>
      </c>
      <c r="C13" s="5">
        <v>21.3</v>
      </c>
      <c r="D13" s="5">
        <v>3.3</v>
      </c>
      <c r="E13" s="5">
        <v>3.0</v>
      </c>
      <c r="F13" s="5">
        <v>0.0</v>
      </c>
      <c r="G13" s="5">
        <v>15.0</v>
      </c>
      <c r="H13" s="5">
        <v>2.4</v>
      </c>
    </row>
    <row r="14" ht="15.75" customHeight="1">
      <c r="A14" s="5">
        <v>6.3753637993158E13</v>
      </c>
      <c r="B14" s="6">
        <f t="shared" si="1"/>
        <v>1.139</v>
      </c>
      <c r="C14" s="5">
        <v>23.3</v>
      </c>
      <c r="D14" s="5">
        <v>5.3</v>
      </c>
      <c r="E14" s="5">
        <v>3.0</v>
      </c>
      <c r="F14" s="5">
        <v>0.0</v>
      </c>
      <c r="G14" s="5">
        <v>15.0</v>
      </c>
      <c r="H14" s="5">
        <v>3.8</v>
      </c>
    </row>
    <row r="15" ht="15.75" customHeight="1">
      <c r="A15" s="5">
        <v>6.3753637994286E13</v>
      </c>
      <c r="B15" s="6">
        <f t="shared" si="1"/>
        <v>1.128</v>
      </c>
      <c r="C15" s="5">
        <v>21.3</v>
      </c>
      <c r="D15" s="5">
        <v>3.3</v>
      </c>
      <c r="E15" s="5">
        <v>3.0</v>
      </c>
      <c r="F15" s="5">
        <v>0.0</v>
      </c>
      <c r="G15" s="5">
        <v>15.0</v>
      </c>
      <c r="H15" s="5">
        <v>2.4</v>
      </c>
    </row>
    <row r="16" ht="15.75" customHeight="1">
      <c r="A16" s="5">
        <v>6.3753637995412E13</v>
      </c>
      <c r="B16" s="6">
        <f t="shared" si="1"/>
        <v>1.126</v>
      </c>
      <c r="C16" s="5">
        <v>22.3</v>
      </c>
      <c r="D16" s="5">
        <v>4.3</v>
      </c>
      <c r="E16" s="5">
        <v>3.0</v>
      </c>
      <c r="F16" s="5">
        <v>0.0</v>
      </c>
      <c r="G16" s="5">
        <v>15.0</v>
      </c>
      <c r="H16" s="5">
        <v>2.5</v>
      </c>
    </row>
    <row r="17" ht="15.75" customHeight="1">
      <c r="A17" s="5">
        <v>6.3753637996547E13</v>
      </c>
      <c r="B17" s="6">
        <f t="shared" si="1"/>
        <v>1.135</v>
      </c>
      <c r="C17" s="5">
        <v>22.1</v>
      </c>
      <c r="D17" s="5">
        <v>4.1</v>
      </c>
      <c r="E17" s="5">
        <v>3.0</v>
      </c>
      <c r="F17" s="5">
        <v>0.0</v>
      </c>
      <c r="G17" s="5">
        <v>15.0</v>
      </c>
      <c r="H17" s="5">
        <v>2.4</v>
      </c>
    </row>
    <row r="18" ht="15.75" customHeight="1">
      <c r="A18" s="5">
        <v>6.3753637997683E13</v>
      </c>
      <c r="B18" s="6">
        <f t="shared" si="1"/>
        <v>1.136</v>
      </c>
      <c r="C18" s="5">
        <v>23.4</v>
      </c>
      <c r="D18" s="5">
        <v>5.4</v>
      </c>
      <c r="E18" s="5">
        <v>3.0</v>
      </c>
      <c r="F18" s="5">
        <v>0.0</v>
      </c>
      <c r="G18" s="5">
        <v>15.0</v>
      </c>
      <c r="H18" s="5">
        <v>3.5</v>
      </c>
    </row>
    <row r="19" ht="15.75" customHeight="1">
      <c r="A19" s="5">
        <v>6.3753637998804E13</v>
      </c>
      <c r="B19" s="6">
        <f t="shared" si="1"/>
        <v>1.121</v>
      </c>
      <c r="C19" s="5">
        <v>22.6</v>
      </c>
      <c r="D19" s="5">
        <v>4.6</v>
      </c>
      <c r="E19" s="5">
        <v>3.0</v>
      </c>
      <c r="F19" s="5">
        <v>0.0</v>
      </c>
      <c r="G19" s="5">
        <v>15.0</v>
      </c>
      <c r="H19" s="5">
        <v>2.6</v>
      </c>
    </row>
    <row r="20" ht="15.75" customHeight="1">
      <c r="A20" s="5">
        <v>6.3753637999939E13</v>
      </c>
      <c r="B20" s="6">
        <f t="shared" si="1"/>
        <v>1.135</v>
      </c>
      <c r="C20" s="5">
        <v>22.2</v>
      </c>
      <c r="D20" s="5">
        <v>4.2</v>
      </c>
      <c r="E20" s="5">
        <v>3.0</v>
      </c>
      <c r="F20" s="5">
        <v>0.0</v>
      </c>
      <c r="G20" s="5">
        <v>15.0</v>
      </c>
      <c r="H20" s="5">
        <v>2.9</v>
      </c>
    </row>
    <row r="21" ht="15.75" customHeight="1">
      <c r="A21" s="5">
        <v>6.375363800107E13</v>
      </c>
      <c r="B21" s="6">
        <f t="shared" si="1"/>
        <v>1.131</v>
      </c>
      <c r="C21" s="5">
        <v>21.3</v>
      </c>
      <c r="D21" s="5">
        <v>3.3</v>
      </c>
      <c r="E21" s="5">
        <v>3.0</v>
      </c>
      <c r="F21" s="5">
        <v>0.0</v>
      </c>
      <c r="G21" s="5">
        <v>15.0</v>
      </c>
      <c r="H21" s="5">
        <v>2.4</v>
      </c>
    </row>
    <row r="22" ht="15.75" customHeight="1">
      <c r="A22" s="5">
        <v>6.3753638002195E13</v>
      </c>
      <c r="B22" s="6">
        <f t="shared" si="1"/>
        <v>1.125</v>
      </c>
      <c r="C22" s="5">
        <v>22.0</v>
      </c>
      <c r="D22" s="5">
        <v>4.0</v>
      </c>
      <c r="E22" s="5">
        <v>3.0</v>
      </c>
      <c r="F22" s="5">
        <v>0.0</v>
      </c>
      <c r="G22" s="5">
        <v>15.0</v>
      </c>
      <c r="H22" s="5">
        <v>2.8</v>
      </c>
    </row>
    <row r="23" ht="15.75" customHeight="1">
      <c r="A23" s="5">
        <v>6.375363800332E13</v>
      </c>
      <c r="B23" s="6">
        <f t="shared" si="1"/>
        <v>1.125</v>
      </c>
      <c r="C23" s="5">
        <v>21.0</v>
      </c>
      <c r="D23" s="5">
        <v>3.0</v>
      </c>
      <c r="E23" s="5">
        <v>3.0</v>
      </c>
      <c r="F23" s="5">
        <v>0.0</v>
      </c>
      <c r="G23" s="5">
        <v>15.0</v>
      </c>
      <c r="H23" s="5">
        <v>1.2</v>
      </c>
    </row>
    <row r="24" ht="15.75" customHeight="1">
      <c r="A24" s="5">
        <v>6.3753638004455E13</v>
      </c>
      <c r="B24" s="6">
        <f t="shared" si="1"/>
        <v>1.135</v>
      </c>
      <c r="C24" s="5">
        <v>22.4</v>
      </c>
      <c r="D24" s="5">
        <v>4.4</v>
      </c>
      <c r="E24" s="5">
        <v>3.0</v>
      </c>
      <c r="F24" s="5">
        <v>0.0</v>
      </c>
      <c r="G24" s="5">
        <v>15.0</v>
      </c>
      <c r="H24" s="5">
        <v>3.2</v>
      </c>
    </row>
    <row r="25" ht="15.75" customHeight="1">
      <c r="A25" s="5">
        <v>6.3753638005572E13</v>
      </c>
      <c r="B25" s="6">
        <f t="shared" si="1"/>
        <v>1.117</v>
      </c>
      <c r="C25" s="5">
        <v>21.7</v>
      </c>
      <c r="D25" s="5">
        <v>3.7</v>
      </c>
      <c r="E25" s="5">
        <v>3.0</v>
      </c>
      <c r="F25" s="5">
        <v>0.0</v>
      </c>
      <c r="G25" s="5">
        <v>15.0</v>
      </c>
      <c r="H25" s="5">
        <v>2.4</v>
      </c>
    </row>
    <row r="26" ht="15.75" customHeight="1">
      <c r="A26" s="5">
        <v>6.37536380067E13</v>
      </c>
      <c r="B26" s="6">
        <f t="shared" si="1"/>
        <v>1.128</v>
      </c>
      <c r="C26" s="5">
        <v>21.8</v>
      </c>
      <c r="D26" s="5">
        <v>3.8</v>
      </c>
      <c r="E26" s="5">
        <v>3.0</v>
      </c>
      <c r="F26" s="5">
        <v>0.0</v>
      </c>
      <c r="G26" s="5">
        <v>15.0</v>
      </c>
      <c r="H26" s="5">
        <v>3.0</v>
      </c>
    </row>
    <row r="27" ht="15.75" customHeight="1">
      <c r="A27" s="5">
        <v>6.3753638007827E13</v>
      </c>
      <c r="B27" s="6">
        <f t="shared" si="1"/>
        <v>1.127</v>
      </c>
      <c r="C27" s="5">
        <v>21.6</v>
      </c>
      <c r="D27" s="5">
        <v>3.6</v>
      </c>
      <c r="E27" s="5">
        <v>3.0</v>
      </c>
      <c r="F27" s="5">
        <v>0.0</v>
      </c>
      <c r="G27" s="5">
        <v>15.0</v>
      </c>
      <c r="H27" s="5">
        <v>2.4</v>
      </c>
    </row>
    <row r="28" ht="15.75" customHeight="1">
      <c r="A28" s="5">
        <v>6.3753638008945E13</v>
      </c>
      <c r="B28" s="6">
        <f t="shared" si="1"/>
        <v>1.118</v>
      </c>
      <c r="C28" s="5">
        <v>21.5</v>
      </c>
      <c r="D28" s="5">
        <v>3.5</v>
      </c>
      <c r="E28" s="5">
        <v>3.0</v>
      </c>
      <c r="F28" s="5">
        <v>0.0</v>
      </c>
      <c r="G28" s="5">
        <v>15.0</v>
      </c>
      <c r="H28" s="5">
        <v>2.3</v>
      </c>
    </row>
    <row r="29" ht="15.75" customHeight="1">
      <c r="A29" s="5">
        <v>6.3753638010077E13</v>
      </c>
      <c r="B29" s="6">
        <f t="shared" si="1"/>
        <v>1.132</v>
      </c>
      <c r="C29" s="5">
        <v>21.4</v>
      </c>
      <c r="D29" s="5">
        <v>3.4</v>
      </c>
      <c r="E29" s="5">
        <v>3.0</v>
      </c>
      <c r="F29" s="5">
        <v>0.0</v>
      </c>
      <c r="G29" s="5">
        <v>15.0</v>
      </c>
      <c r="H29" s="5">
        <v>2.2</v>
      </c>
    </row>
    <row r="30" ht="15.75" customHeight="1">
      <c r="A30" s="5">
        <v>6.3753638011287E13</v>
      </c>
      <c r="B30" s="6">
        <f t="shared" si="1"/>
        <v>1.21</v>
      </c>
      <c r="C30" s="5">
        <v>21.3</v>
      </c>
      <c r="D30" s="5">
        <v>3.3</v>
      </c>
      <c r="E30" s="5">
        <v>3.0</v>
      </c>
      <c r="F30" s="5">
        <v>0.0</v>
      </c>
      <c r="G30" s="5">
        <v>15.0</v>
      </c>
      <c r="H30" s="5">
        <v>2.8</v>
      </c>
    </row>
    <row r="31" ht="15.75" customHeight="1">
      <c r="A31" s="5">
        <v>6.3753638012439E13</v>
      </c>
      <c r="B31" s="6">
        <f t="shared" si="1"/>
        <v>1.152</v>
      </c>
      <c r="C31" s="5">
        <v>22.8</v>
      </c>
      <c r="D31" s="5">
        <v>4.8</v>
      </c>
      <c r="E31" s="5">
        <v>3.0</v>
      </c>
      <c r="F31" s="5">
        <v>0.0</v>
      </c>
      <c r="G31" s="5">
        <v>15.0</v>
      </c>
      <c r="H31" s="5">
        <v>2.4</v>
      </c>
    </row>
    <row r="32" ht="15.75" customHeight="1">
      <c r="A32" s="5">
        <v>6.3753638013582E13</v>
      </c>
      <c r="B32" s="6">
        <f t="shared" si="1"/>
        <v>1.143</v>
      </c>
      <c r="C32" s="5">
        <v>22.8</v>
      </c>
      <c r="D32" s="5">
        <v>4.8</v>
      </c>
      <c r="E32" s="5">
        <v>3.0</v>
      </c>
      <c r="F32" s="5">
        <v>0.0</v>
      </c>
      <c r="G32" s="5">
        <v>15.0</v>
      </c>
      <c r="H32" s="5">
        <v>2.5</v>
      </c>
    </row>
    <row r="33" ht="15.75" customHeight="1">
      <c r="A33" s="5">
        <v>6.3753638014758E13</v>
      </c>
      <c r="B33" s="6">
        <f t="shared" si="1"/>
        <v>1.176</v>
      </c>
      <c r="C33" s="5">
        <v>21.2</v>
      </c>
      <c r="D33" s="5">
        <v>3.2</v>
      </c>
      <c r="E33" s="5">
        <v>3.0</v>
      </c>
      <c r="F33" s="5">
        <v>0.0</v>
      </c>
      <c r="G33" s="5">
        <v>15.0</v>
      </c>
      <c r="H33" s="5">
        <v>2.5</v>
      </c>
    </row>
    <row r="34" ht="15.75" customHeight="1">
      <c r="A34" s="5">
        <v>6.3753638015897E13</v>
      </c>
      <c r="B34" s="6">
        <f t="shared" si="1"/>
        <v>1.139</v>
      </c>
      <c r="C34" s="5">
        <v>22.7</v>
      </c>
      <c r="D34" s="5">
        <v>4.7</v>
      </c>
      <c r="E34" s="5">
        <v>3.0</v>
      </c>
      <c r="F34" s="5">
        <v>0.0</v>
      </c>
      <c r="G34" s="5">
        <v>15.0</v>
      </c>
      <c r="H34" s="5">
        <v>3.3</v>
      </c>
    </row>
    <row r="35" ht="15.75" customHeight="1">
      <c r="A35" s="5">
        <v>6.3753638017028E13</v>
      </c>
      <c r="B35" s="6">
        <f t="shared" si="1"/>
        <v>1.131</v>
      </c>
      <c r="C35" s="5">
        <v>21.0</v>
      </c>
      <c r="D35" s="5">
        <v>3.0</v>
      </c>
      <c r="E35" s="5">
        <v>3.0</v>
      </c>
      <c r="F35" s="5">
        <v>0.0</v>
      </c>
      <c r="G35" s="5">
        <v>15.0</v>
      </c>
      <c r="H35" s="5">
        <v>2.4</v>
      </c>
    </row>
    <row r="36" ht="15.75" customHeight="1">
      <c r="A36" s="5">
        <v>6.3753638018159E13</v>
      </c>
      <c r="B36" s="6">
        <f t="shared" si="1"/>
        <v>1.131</v>
      </c>
      <c r="C36" s="5">
        <v>22.7</v>
      </c>
      <c r="D36" s="5">
        <v>4.7</v>
      </c>
      <c r="E36" s="5">
        <v>3.0</v>
      </c>
      <c r="F36" s="5">
        <v>0.0</v>
      </c>
      <c r="G36" s="5">
        <v>15.0</v>
      </c>
      <c r="H36" s="5">
        <v>2.7</v>
      </c>
    </row>
    <row r="37" ht="15.75" customHeight="1">
      <c r="A37" s="5">
        <v>6.3753638019297E13</v>
      </c>
      <c r="B37" s="6">
        <f t="shared" si="1"/>
        <v>1.138</v>
      </c>
      <c r="C37" s="5">
        <v>22.0</v>
      </c>
      <c r="D37" s="5">
        <v>4.0</v>
      </c>
      <c r="E37" s="5">
        <v>3.0</v>
      </c>
      <c r="F37" s="5">
        <v>0.0</v>
      </c>
      <c r="G37" s="5">
        <v>15.0</v>
      </c>
      <c r="H37" s="5">
        <v>2.5</v>
      </c>
    </row>
    <row r="38" ht="15.75" customHeight="1">
      <c r="A38" s="5">
        <v>6.3753638020459E13</v>
      </c>
      <c r="B38" s="6">
        <f t="shared" si="1"/>
        <v>1.162</v>
      </c>
      <c r="C38" s="5">
        <v>23.2</v>
      </c>
      <c r="D38" s="5">
        <v>5.2</v>
      </c>
      <c r="E38" s="5">
        <v>3.0</v>
      </c>
      <c r="F38" s="5">
        <v>0.0</v>
      </c>
      <c r="G38" s="5">
        <v>15.0</v>
      </c>
      <c r="H38" s="5">
        <v>3.5</v>
      </c>
    </row>
    <row r="39" ht="15.75" customHeight="1">
      <c r="A39" s="5">
        <v>6.3753638021602E13</v>
      </c>
      <c r="B39" s="6">
        <f t="shared" si="1"/>
        <v>1.143</v>
      </c>
      <c r="C39" s="5">
        <v>21.0</v>
      </c>
      <c r="D39" s="5">
        <v>3.0</v>
      </c>
      <c r="E39" s="5">
        <v>3.0</v>
      </c>
      <c r="F39" s="5">
        <v>0.0</v>
      </c>
      <c r="G39" s="5">
        <v>15.0</v>
      </c>
      <c r="H39" s="5">
        <v>2.3</v>
      </c>
    </row>
    <row r="40" ht="15.75" customHeight="1">
      <c r="A40" s="5">
        <v>6.3753638022747E13</v>
      </c>
      <c r="B40" s="6">
        <f t="shared" si="1"/>
        <v>1.145</v>
      </c>
      <c r="C40" s="5">
        <v>22.3</v>
      </c>
      <c r="D40" s="5">
        <v>4.3</v>
      </c>
      <c r="E40" s="5">
        <v>3.0</v>
      </c>
      <c r="F40" s="5">
        <v>0.0</v>
      </c>
      <c r="G40" s="5">
        <v>15.0</v>
      </c>
      <c r="H40" s="5">
        <v>2.4</v>
      </c>
    </row>
    <row r="41" ht="15.75" customHeight="1">
      <c r="A41" s="5">
        <v>6.3753638023898E13</v>
      </c>
      <c r="B41" s="6">
        <f t="shared" si="1"/>
        <v>1.151</v>
      </c>
      <c r="C41" s="5">
        <v>21.5</v>
      </c>
      <c r="D41" s="5">
        <v>3.5</v>
      </c>
      <c r="E41" s="5">
        <v>3.0</v>
      </c>
      <c r="F41" s="5">
        <v>0.0</v>
      </c>
      <c r="G41" s="5">
        <v>15.0</v>
      </c>
      <c r="H41" s="5">
        <v>2.4</v>
      </c>
    </row>
    <row r="42" ht="15.75" customHeight="1">
      <c r="A42" s="5">
        <v>6.3753638025032E13</v>
      </c>
      <c r="B42" s="6">
        <f t="shared" si="1"/>
        <v>1.134</v>
      </c>
      <c r="C42" s="5">
        <v>21.6</v>
      </c>
      <c r="D42" s="5">
        <v>3.6</v>
      </c>
      <c r="E42" s="5">
        <v>3.0</v>
      </c>
      <c r="F42" s="5">
        <v>0.0</v>
      </c>
      <c r="G42" s="5">
        <v>15.0</v>
      </c>
      <c r="H42" s="5">
        <v>3.3</v>
      </c>
    </row>
    <row r="43" ht="15.75" customHeight="1">
      <c r="A43" s="5">
        <v>6.3753638026186E13</v>
      </c>
      <c r="B43" s="6">
        <f t="shared" si="1"/>
        <v>1.154</v>
      </c>
      <c r="C43" s="5">
        <v>21.5</v>
      </c>
      <c r="D43" s="5">
        <v>3.5</v>
      </c>
      <c r="E43" s="5">
        <v>3.0</v>
      </c>
      <c r="F43" s="5">
        <v>0.0</v>
      </c>
      <c r="G43" s="5">
        <v>15.0</v>
      </c>
      <c r="H43" s="5">
        <v>2.3</v>
      </c>
    </row>
    <row r="44" ht="15.75" customHeight="1">
      <c r="A44" s="5">
        <v>6.3753638027321E13</v>
      </c>
      <c r="B44" s="6">
        <f t="shared" si="1"/>
        <v>1.135</v>
      </c>
      <c r="C44" s="5">
        <v>22.9</v>
      </c>
      <c r="D44" s="5">
        <v>4.9</v>
      </c>
      <c r="E44" s="5">
        <v>3.0</v>
      </c>
      <c r="F44" s="5">
        <v>0.0</v>
      </c>
      <c r="G44" s="5">
        <v>15.0</v>
      </c>
      <c r="H44" s="5">
        <v>2.2</v>
      </c>
    </row>
    <row r="45" ht="15.75" customHeight="1">
      <c r="A45" s="5">
        <v>6.3753638028486E13</v>
      </c>
      <c r="B45" s="6">
        <f t="shared" si="1"/>
        <v>1.165</v>
      </c>
      <c r="C45" s="5">
        <v>22.5</v>
      </c>
      <c r="D45" s="5">
        <v>4.5</v>
      </c>
      <c r="E45" s="5">
        <v>3.0</v>
      </c>
      <c r="F45" s="5">
        <v>0.0</v>
      </c>
      <c r="G45" s="5">
        <v>15.0</v>
      </c>
      <c r="H45" s="5">
        <v>2.7</v>
      </c>
    </row>
    <row r="46" ht="15.75" customHeight="1">
      <c r="A46" s="5">
        <v>6.375363802963E13</v>
      </c>
      <c r="B46" s="6">
        <f t="shared" si="1"/>
        <v>1.144</v>
      </c>
      <c r="C46" s="5">
        <v>22.6</v>
      </c>
      <c r="D46" s="5">
        <v>4.6</v>
      </c>
      <c r="E46" s="5">
        <v>3.0</v>
      </c>
      <c r="F46" s="5">
        <v>0.0</v>
      </c>
      <c r="G46" s="5">
        <v>15.0</v>
      </c>
      <c r="H46" s="5">
        <v>2.9</v>
      </c>
    </row>
    <row r="47" ht="15.75" customHeight="1">
      <c r="A47" s="5">
        <v>6.3753638030765E13</v>
      </c>
      <c r="B47" s="6">
        <f t="shared" si="1"/>
        <v>1.135</v>
      </c>
      <c r="C47" s="5">
        <v>21.3</v>
      </c>
      <c r="D47" s="5">
        <v>3.3</v>
      </c>
      <c r="E47" s="5">
        <v>3.0</v>
      </c>
      <c r="F47" s="5">
        <v>0.0</v>
      </c>
      <c r="G47" s="5">
        <v>15.0</v>
      </c>
      <c r="H47" s="5">
        <v>2.6</v>
      </c>
    </row>
    <row r="48" ht="15.75" customHeight="1">
      <c r="A48" s="5">
        <v>6.3753638031896E13</v>
      </c>
      <c r="B48" s="6">
        <f t="shared" si="1"/>
        <v>1.131</v>
      </c>
      <c r="C48" s="5">
        <v>21.4</v>
      </c>
      <c r="D48" s="5">
        <v>3.4</v>
      </c>
      <c r="E48" s="5">
        <v>3.0</v>
      </c>
      <c r="F48" s="5">
        <v>0.0</v>
      </c>
      <c r="G48" s="5">
        <v>15.0</v>
      </c>
      <c r="H48" s="5">
        <v>2.7</v>
      </c>
    </row>
    <row r="49" ht="15.75" customHeight="1">
      <c r="A49" s="5">
        <v>6.3753638033035E13</v>
      </c>
      <c r="B49" s="6">
        <f t="shared" si="1"/>
        <v>1.139</v>
      </c>
      <c r="C49" s="5">
        <v>21.5</v>
      </c>
      <c r="D49" s="5">
        <v>3.5</v>
      </c>
      <c r="E49" s="5">
        <v>3.0</v>
      </c>
      <c r="F49" s="5">
        <v>0.0</v>
      </c>
      <c r="G49" s="5">
        <v>15.0</v>
      </c>
      <c r="H49" s="5">
        <v>1.9</v>
      </c>
    </row>
    <row r="50" ht="15.75" customHeight="1">
      <c r="A50" s="5">
        <v>6.3753638034172E13</v>
      </c>
      <c r="B50" s="6">
        <f t="shared" si="1"/>
        <v>1.137</v>
      </c>
      <c r="C50" s="5">
        <v>22.4</v>
      </c>
      <c r="D50" s="5">
        <v>4.4</v>
      </c>
      <c r="E50" s="5">
        <v>3.0</v>
      </c>
      <c r="F50" s="5">
        <v>0.0</v>
      </c>
      <c r="G50" s="5">
        <v>15.0</v>
      </c>
      <c r="H50" s="5">
        <v>3.3</v>
      </c>
    </row>
    <row r="51" ht="15.75" customHeight="1">
      <c r="A51" s="5">
        <v>6.3753638035298E13</v>
      </c>
      <c r="B51" s="6">
        <f t="shared" si="1"/>
        <v>1.126</v>
      </c>
      <c r="C51" s="5">
        <v>21.1</v>
      </c>
      <c r="D51" s="5">
        <v>3.1</v>
      </c>
      <c r="E51" s="5">
        <v>3.0</v>
      </c>
      <c r="F51" s="5">
        <v>0.0</v>
      </c>
      <c r="G51" s="5">
        <v>15.0</v>
      </c>
      <c r="H51" s="5">
        <v>2.1</v>
      </c>
    </row>
    <row r="52" ht="15.75" customHeight="1">
      <c r="A52" s="5">
        <v>6.3753638036428E13</v>
      </c>
      <c r="B52" s="6">
        <f t="shared" si="1"/>
        <v>1.13</v>
      </c>
      <c r="C52" s="5">
        <v>21.3</v>
      </c>
      <c r="D52" s="5">
        <v>3.3</v>
      </c>
      <c r="E52" s="5">
        <v>3.0</v>
      </c>
      <c r="F52" s="5">
        <v>0.0</v>
      </c>
      <c r="G52" s="5">
        <v>15.0</v>
      </c>
      <c r="H52" s="5">
        <v>1.7</v>
      </c>
    </row>
    <row r="53" ht="15.75" customHeight="1">
      <c r="A53" s="5">
        <v>6.3753638037561E13</v>
      </c>
      <c r="B53" s="6">
        <f t="shared" si="1"/>
        <v>1.133</v>
      </c>
      <c r="C53" s="5">
        <v>19.7</v>
      </c>
      <c r="D53" s="5">
        <v>1.7</v>
      </c>
      <c r="E53" s="5">
        <v>3.0</v>
      </c>
      <c r="F53" s="5">
        <v>0.0</v>
      </c>
      <c r="G53" s="5">
        <v>15.0</v>
      </c>
      <c r="H53" s="5">
        <v>0.6</v>
      </c>
    </row>
    <row r="54" ht="15.75" customHeight="1">
      <c r="A54" s="5">
        <v>6.3753638038686E13</v>
      </c>
      <c r="B54" s="6">
        <f t="shared" si="1"/>
        <v>1.125</v>
      </c>
      <c r="C54" s="5">
        <v>22.2</v>
      </c>
      <c r="D54" s="5">
        <v>4.2</v>
      </c>
      <c r="E54" s="5">
        <v>3.0</v>
      </c>
      <c r="F54" s="5">
        <v>0.0</v>
      </c>
      <c r="G54" s="5">
        <v>15.0</v>
      </c>
      <c r="H54" s="5">
        <v>3.3</v>
      </c>
    </row>
    <row r="55" ht="15.75" customHeight="1">
      <c r="A55" s="5">
        <v>6.3753638039804E13</v>
      </c>
      <c r="B55" s="6">
        <f t="shared" si="1"/>
        <v>1.118</v>
      </c>
      <c r="C55" s="5">
        <v>22.5</v>
      </c>
      <c r="D55" s="5">
        <v>4.5</v>
      </c>
      <c r="E55" s="5">
        <v>3.0</v>
      </c>
      <c r="F55" s="5">
        <v>0.0</v>
      </c>
      <c r="G55" s="5">
        <v>15.0</v>
      </c>
      <c r="H55" s="5">
        <v>2.5</v>
      </c>
    </row>
    <row r="56" ht="15.75" customHeight="1">
      <c r="A56" s="5">
        <v>6.3753638040941E13</v>
      </c>
      <c r="B56" s="6">
        <f t="shared" si="1"/>
        <v>1.137</v>
      </c>
      <c r="C56" s="5">
        <v>21.0</v>
      </c>
      <c r="D56" s="5">
        <v>3.0</v>
      </c>
      <c r="E56" s="5">
        <v>3.0</v>
      </c>
      <c r="F56" s="5">
        <v>0.0</v>
      </c>
      <c r="G56" s="5">
        <v>15.0</v>
      </c>
      <c r="H56" s="5">
        <v>2.4</v>
      </c>
    </row>
    <row r="57" ht="15.75" customHeight="1">
      <c r="A57" s="5">
        <v>6.3753638042068E13</v>
      </c>
      <c r="B57" s="6">
        <f t="shared" si="1"/>
        <v>1.127</v>
      </c>
      <c r="C57" s="5">
        <v>21.2</v>
      </c>
      <c r="D57" s="5">
        <v>3.2</v>
      </c>
      <c r="E57" s="5">
        <v>3.0</v>
      </c>
      <c r="F57" s="5">
        <v>0.0</v>
      </c>
      <c r="G57" s="5">
        <v>15.0</v>
      </c>
      <c r="H57" s="5">
        <v>2.4</v>
      </c>
    </row>
    <row r="58" ht="15.75" customHeight="1">
      <c r="A58" s="5">
        <v>6.3753638043214E13</v>
      </c>
      <c r="B58" s="6">
        <f t="shared" si="1"/>
        <v>1.146</v>
      </c>
      <c r="C58" s="5">
        <v>21.8</v>
      </c>
      <c r="D58" s="5">
        <v>3.8</v>
      </c>
      <c r="E58" s="5">
        <v>3.0</v>
      </c>
      <c r="F58" s="5">
        <v>0.0</v>
      </c>
      <c r="G58" s="5">
        <v>15.0</v>
      </c>
      <c r="H58" s="5">
        <v>2.1</v>
      </c>
    </row>
    <row r="59" ht="15.75" customHeight="1">
      <c r="A59" s="5">
        <v>6.3753638044332E13</v>
      </c>
      <c r="B59" s="6">
        <f t="shared" si="1"/>
        <v>1.118</v>
      </c>
      <c r="C59" s="5">
        <v>22.8</v>
      </c>
      <c r="D59" s="5">
        <v>4.8</v>
      </c>
      <c r="E59" s="5">
        <v>3.0</v>
      </c>
      <c r="F59" s="5">
        <v>0.0</v>
      </c>
      <c r="G59" s="5">
        <v>15.0</v>
      </c>
      <c r="H59" s="5">
        <v>3.0</v>
      </c>
    </row>
    <row r="60" ht="15.75" customHeight="1">
      <c r="A60" s="5">
        <v>6.3753638045474E13</v>
      </c>
      <c r="B60" s="6">
        <f t="shared" si="1"/>
        <v>1.142</v>
      </c>
      <c r="C60" s="5">
        <v>21.2</v>
      </c>
      <c r="D60" s="5">
        <v>3.2</v>
      </c>
      <c r="E60" s="5">
        <v>3.0</v>
      </c>
      <c r="F60" s="5">
        <v>0.0</v>
      </c>
      <c r="G60" s="5">
        <v>15.0</v>
      </c>
      <c r="H60" s="5">
        <v>2.5</v>
      </c>
    </row>
    <row r="61" ht="15.75" customHeight="1">
      <c r="A61" s="5">
        <v>6.3753638046605E13</v>
      </c>
      <c r="B61" s="6">
        <f t="shared" si="1"/>
        <v>1.131</v>
      </c>
      <c r="C61" s="5">
        <v>21.3</v>
      </c>
      <c r="D61" s="5">
        <v>3.3</v>
      </c>
      <c r="E61" s="5">
        <v>3.0</v>
      </c>
      <c r="F61" s="5">
        <v>0.0</v>
      </c>
      <c r="G61" s="5">
        <v>15.0</v>
      </c>
      <c r="H61" s="5">
        <v>2.4</v>
      </c>
    </row>
    <row r="62" ht="15.75" customHeight="1">
      <c r="A62" s="5">
        <v>6.3753638047745E13</v>
      </c>
      <c r="B62" s="6">
        <f t="shared" si="1"/>
        <v>1.14</v>
      </c>
      <c r="C62" s="5">
        <v>22.6</v>
      </c>
      <c r="D62" s="5">
        <v>4.6</v>
      </c>
      <c r="E62" s="5">
        <v>3.0</v>
      </c>
      <c r="F62" s="5">
        <v>0.0</v>
      </c>
      <c r="G62" s="5">
        <v>15.0</v>
      </c>
      <c r="H62" s="5">
        <v>2.6</v>
      </c>
    </row>
    <row r="63" ht="15.75" customHeight="1">
      <c r="A63" s="5">
        <v>6.3753638048863E13</v>
      </c>
      <c r="B63" s="6">
        <f t="shared" si="1"/>
        <v>1.118</v>
      </c>
      <c r="C63" s="5">
        <v>23.6</v>
      </c>
      <c r="D63" s="5">
        <v>5.6</v>
      </c>
      <c r="E63" s="5">
        <v>3.0</v>
      </c>
      <c r="F63" s="5">
        <v>0.0</v>
      </c>
      <c r="G63" s="5">
        <v>15.0</v>
      </c>
      <c r="H63" s="5">
        <v>4.2</v>
      </c>
    </row>
    <row r="64" ht="15.75" customHeight="1">
      <c r="A64" s="5">
        <v>6.3753638049995E13</v>
      </c>
      <c r="B64" s="6">
        <f t="shared" si="1"/>
        <v>1.132</v>
      </c>
      <c r="C64" s="5">
        <v>20.7</v>
      </c>
      <c r="D64" s="5">
        <v>2.7</v>
      </c>
      <c r="E64" s="5">
        <v>3.0</v>
      </c>
      <c r="F64" s="5">
        <v>0.0</v>
      </c>
      <c r="G64" s="5">
        <v>15.0</v>
      </c>
      <c r="H64" s="5">
        <v>2.0</v>
      </c>
    </row>
    <row r="65" ht="15.75" customHeight="1">
      <c r="A65" s="5">
        <v>6.3753638051107E13</v>
      </c>
      <c r="B65" s="6">
        <f t="shared" si="1"/>
        <v>1.112</v>
      </c>
      <c r="C65" s="5">
        <v>21.7</v>
      </c>
      <c r="D65" s="5">
        <v>3.7</v>
      </c>
      <c r="E65" s="5">
        <v>3.0</v>
      </c>
      <c r="F65" s="5">
        <v>0.0</v>
      </c>
      <c r="G65" s="5">
        <v>15.0</v>
      </c>
      <c r="H65" s="5">
        <v>2.5</v>
      </c>
    </row>
    <row r="66" ht="15.75" customHeight="1">
      <c r="A66" s="5">
        <v>6.375363805224E13</v>
      </c>
      <c r="B66" s="6">
        <f t="shared" si="1"/>
        <v>1.133</v>
      </c>
      <c r="C66" s="5">
        <v>21.0</v>
      </c>
      <c r="D66" s="5">
        <v>3.0</v>
      </c>
      <c r="E66" s="5">
        <v>3.0</v>
      </c>
      <c r="F66" s="5">
        <v>0.0</v>
      </c>
      <c r="G66" s="5">
        <v>15.0</v>
      </c>
      <c r="H66" s="5">
        <v>2.0</v>
      </c>
    </row>
    <row r="67" ht="15.75" customHeight="1">
      <c r="A67" s="5">
        <v>6.3753638053369E13</v>
      </c>
      <c r="B67" s="6">
        <f t="shared" si="1"/>
        <v>1.129</v>
      </c>
      <c r="C67" s="5">
        <v>23.4</v>
      </c>
      <c r="D67" s="5">
        <v>5.4</v>
      </c>
      <c r="E67" s="5">
        <v>3.0</v>
      </c>
      <c r="F67" s="5">
        <v>0.0</v>
      </c>
      <c r="G67" s="5">
        <v>15.0</v>
      </c>
      <c r="H67" s="5">
        <v>3.7</v>
      </c>
    </row>
    <row r="68" ht="15.75" customHeight="1">
      <c r="A68" s="5">
        <v>6.3753638054502E13</v>
      </c>
      <c r="B68" s="6">
        <f t="shared" si="1"/>
        <v>1.133</v>
      </c>
      <c r="C68" s="5">
        <v>22.5</v>
      </c>
      <c r="D68" s="5">
        <v>4.5</v>
      </c>
      <c r="E68" s="5">
        <v>3.0</v>
      </c>
      <c r="F68" s="5">
        <v>0.0</v>
      </c>
      <c r="G68" s="5">
        <v>15.0</v>
      </c>
      <c r="H68" s="5">
        <v>2.4</v>
      </c>
    </row>
    <row r="69" ht="15.75" customHeight="1">
      <c r="A69" s="5">
        <v>6.3753638055637E13</v>
      </c>
      <c r="B69" s="6">
        <f t="shared" si="1"/>
        <v>1.135</v>
      </c>
      <c r="C69" s="5">
        <v>21.3</v>
      </c>
      <c r="D69" s="5">
        <v>3.3</v>
      </c>
      <c r="E69" s="5">
        <v>3.0</v>
      </c>
      <c r="F69" s="5">
        <v>0.0</v>
      </c>
      <c r="G69" s="5">
        <v>15.0</v>
      </c>
      <c r="H69" s="5">
        <v>2.7</v>
      </c>
    </row>
    <row r="70" ht="15.75" customHeight="1">
      <c r="A70" s="5">
        <v>6.3753638056763E13</v>
      </c>
      <c r="B70" s="6">
        <f t="shared" si="1"/>
        <v>1.126</v>
      </c>
      <c r="C70" s="5">
        <v>21.6</v>
      </c>
      <c r="D70" s="5">
        <v>3.6</v>
      </c>
      <c r="E70" s="5">
        <v>3.0</v>
      </c>
      <c r="F70" s="5">
        <v>0.0</v>
      </c>
      <c r="G70" s="5">
        <v>15.0</v>
      </c>
      <c r="H70" s="5">
        <v>2.2</v>
      </c>
    </row>
    <row r="71" ht="15.75" customHeight="1">
      <c r="A71" s="5">
        <v>6.3753638057873E13</v>
      </c>
      <c r="B71" s="6">
        <f t="shared" si="1"/>
        <v>1.11</v>
      </c>
      <c r="C71" s="5">
        <v>24.3</v>
      </c>
      <c r="D71" s="5">
        <v>6.3</v>
      </c>
      <c r="E71" s="5">
        <v>3.0</v>
      </c>
      <c r="F71" s="5">
        <v>0.0</v>
      </c>
      <c r="G71" s="5">
        <v>15.0</v>
      </c>
      <c r="H71" s="5">
        <v>4.2</v>
      </c>
    </row>
    <row r="72" ht="15.75" customHeight="1">
      <c r="A72" s="5">
        <v>6.3753638058999E13</v>
      </c>
      <c r="B72" s="6">
        <f t="shared" si="1"/>
        <v>1.126</v>
      </c>
      <c r="C72" s="5">
        <v>21.5</v>
      </c>
      <c r="D72" s="5">
        <v>3.5</v>
      </c>
      <c r="E72" s="5">
        <v>3.0</v>
      </c>
      <c r="F72" s="5">
        <v>0.0</v>
      </c>
      <c r="G72" s="5">
        <v>15.0</v>
      </c>
      <c r="H72" s="5">
        <v>2.1</v>
      </c>
    </row>
    <row r="73" ht="15.75" customHeight="1">
      <c r="A73" s="5">
        <v>6.3753638060115E13</v>
      </c>
      <c r="B73" s="6">
        <f t="shared" si="1"/>
        <v>1.116</v>
      </c>
      <c r="C73" s="5">
        <v>22.0</v>
      </c>
      <c r="D73" s="5">
        <v>4.0</v>
      </c>
      <c r="E73" s="5">
        <v>3.0</v>
      </c>
      <c r="F73" s="5">
        <v>0.0</v>
      </c>
      <c r="G73" s="5">
        <v>15.0</v>
      </c>
      <c r="H73" s="5">
        <v>2.9</v>
      </c>
    </row>
    <row r="74" ht="15.75" customHeight="1">
      <c r="A74" s="5">
        <v>6.3753638061255E13</v>
      </c>
      <c r="B74" s="6">
        <f t="shared" si="1"/>
        <v>1.14</v>
      </c>
      <c r="C74" s="5">
        <v>22.3</v>
      </c>
      <c r="D74" s="5">
        <v>4.3</v>
      </c>
      <c r="E74" s="5">
        <v>3.0</v>
      </c>
      <c r="F74" s="5">
        <v>0.0</v>
      </c>
      <c r="G74" s="5">
        <v>15.0</v>
      </c>
      <c r="H74" s="5">
        <v>2.7</v>
      </c>
    </row>
    <row r="75" ht="15.75" customHeight="1">
      <c r="A75" s="5">
        <v>6.3753638062404E13</v>
      </c>
      <c r="B75" s="6">
        <f t="shared" si="1"/>
        <v>1.149</v>
      </c>
      <c r="C75" s="5">
        <v>22.3</v>
      </c>
      <c r="D75" s="5">
        <v>4.3</v>
      </c>
      <c r="E75" s="5">
        <v>3.0</v>
      </c>
      <c r="F75" s="5">
        <v>0.0</v>
      </c>
      <c r="G75" s="5">
        <v>15.0</v>
      </c>
      <c r="H75" s="5">
        <v>3.8</v>
      </c>
    </row>
    <row r="76" ht="15.75" customHeight="1">
      <c r="A76" s="5">
        <v>6.3753638063535E13</v>
      </c>
      <c r="B76" s="6">
        <f t="shared" si="1"/>
        <v>1.131</v>
      </c>
      <c r="C76" s="5">
        <v>23.1</v>
      </c>
      <c r="D76" s="5">
        <v>5.1</v>
      </c>
      <c r="E76" s="5">
        <v>3.0</v>
      </c>
      <c r="F76" s="5">
        <v>0.0</v>
      </c>
      <c r="G76" s="5">
        <v>15.0</v>
      </c>
      <c r="H76" s="5">
        <v>2.8</v>
      </c>
    </row>
    <row r="77" ht="15.75" customHeight="1">
      <c r="A77" s="5">
        <v>6.3753638064664E13</v>
      </c>
      <c r="B77" s="6">
        <f t="shared" si="1"/>
        <v>1.129</v>
      </c>
      <c r="C77" s="5">
        <v>21.9</v>
      </c>
      <c r="D77" s="5">
        <v>3.9</v>
      </c>
      <c r="E77" s="5">
        <v>3.0</v>
      </c>
      <c r="F77" s="5">
        <v>0.0</v>
      </c>
      <c r="G77" s="5">
        <v>15.0</v>
      </c>
      <c r="H77" s="5">
        <v>2.5</v>
      </c>
    </row>
    <row r="78" ht="15.75" customHeight="1">
      <c r="A78" s="5">
        <v>6.3753638065789E13</v>
      </c>
      <c r="B78" s="6">
        <f t="shared" si="1"/>
        <v>1.125</v>
      </c>
      <c r="C78" s="5">
        <v>21.1</v>
      </c>
      <c r="D78" s="5">
        <v>3.1</v>
      </c>
      <c r="E78" s="5">
        <v>3.0</v>
      </c>
      <c r="F78" s="5">
        <v>0.0</v>
      </c>
      <c r="G78" s="5">
        <v>15.0</v>
      </c>
      <c r="H78" s="5">
        <v>2.7</v>
      </c>
    </row>
    <row r="79" ht="15.75" customHeight="1">
      <c r="A79" s="5">
        <v>6.3753638066919E13</v>
      </c>
      <c r="B79" s="6">
        <f t="shared" si="1"/>
        <v>1.13</v>
      </c>
      <c r="C79" s="5">
        <v>22.3</v>
      </c>
      <c r="D79" s="5">
        <v>4.3</v>
      </c>
      <c r="E79" s="5">
        <v>3.0</v>
      </c>
      <c r="F79" s="5">
        <v>0.0</v>
      </c>
      <c r="G79" s="5">
        <v>15.0</v>
      </c>
      <c r="H79" s="5">
        <v>3.2</v>
      </c>
    </row>
    <row r="80" ht="15.75" customHeight="1">
      <c r="A80" s="5">
        <v>6.375363806804E13</v>
      </c>
      <c r="B80" s="6">
        <f t="shared" si="1"/>
        <v>1.121</v>
      </c>
      <c r="C80" s="5">
        <v>22.4</v>
      </c>
      <c r="D80" s="5">
        <v>4.4</v>
      </c>
      <c r="E80" s="5">
        <v>3.0</v>
      </c>
      <c r="F80" s="5">
        <v>0.0</v>
      </c>
      <c r="G80" s="5">
        <v>15.0</v>
      </c>
      <c r="H80" s="5">
        <v>2.3</v>
      </c>
    </row>
    <row r="81" ht="15.75" customHeight="1">
      <c r="A81" s="5">
        <v>6.375363806916E13</v>
      </c>
      <c r="B81" s="6">
        <f t="shared" si="1"/>
        <v>1.12</v>
      </c>
      <c r="C81" s="5">
        <v>21.5</v>
      </c>
      <c r="D81" s="5">
        <v>3.5</v>
      </c>
      <c r="E81" s="5">
        <v>3.0</v>
      </c>
      <c r="F81" s="5">
        <v>0.0</v>
      </c>
      <c r="G81" s="5">
        <v>15.0</v>
      </c>
      <c r="H81" s="5">
        <v>2.2</v>
      </c>
    </row>
    <row r="82" ht="15.75" customHeight="1">
      <c r="A82" s="5">
        <v>6.3753638070289E13</v>
      </c>
      <c r="B82" s="6">
        <f t="shared" si="1"/>
        <v>1.129</v>
      </c>
      <c r="C82" s="5">
        <v>20.9</v>
      </c>
      <c r="D82" s="5">
        <v>2.9</v>
      </c>
      <c r="E82" s="5">
        <v>3.0</v>
      </c>
      <c r="F82" s="5">
        <v>0.0</v>
      </c>
      <c r="G82" s="5">
        <v>15.0</v>
      </c>
      <c r="H82" s="5">
        <v>2.2</v>
      </c>
    </row>
    <row r="83" ht="15.75" customHeight="1">
      <c r="A83" s="5">
        <v>6.3753638071409E13</v>
      </c>
      <c r="B83" s="6">
        <f t="shared" si="1"/>
        <v>1.12</v>
      </c>
      <c r="C83" s="5">
        <v>22.4</v>
      </c>
      <c r="D83" s="5">
        <v>4.4</v>
      </c>
      <c r="E83" s="5">
        <v>3.0</v>
      </c>
      <c r="F83" s="5">
        <v>0.0</v>
      </c>
      <c r="G83" s="5">
        <v>15.0</v>
      </c>
      <c r="H83" s="5">
        <v>3.4</v>
      </c>
    </row>
    <row r="84" ht="15.75" customHeight="1">
      <c r="A84" s="5">
        <v>6.3753638072554E13</v>
      </c>
      <c r="B84" s="6">
        <f t="shared" si="1"/>
        <v>1.145</v>
      </c>
      <c r="C84" s="5">
        <v>21.5</v>
      </c>
      <c r="D84" s="5">
        <v>3.5</v>
      </c>
      <c r="E84" s="5">
        <v>3.0</v>
      </c>
      <c r="F84" s="5">
        <v>0.0</v>
      </c>
      <c r="G84" s="5">
        <v>15.0</v>
      </c>
      <c r="H84" s="5">
        <v>2.4</v>
      </c>
    </row>
    <row r="85" ht="15.75" customHeight="1">
      <c r="A85" s="5">
        <v>6.3753638073679E13</v>
      </c>
      <c r="B85" s="6">
        <f t="shared" si="1"/>
        <v>1.125</v>
      </c>
      <c r="C85" s="5">
        <v>21.3</v>
      </c>
      <c r="D85" s="5">
        <v>3.3</v>
      </c>
      <c r="E85" s="5">
        <v>3.0</v>
      </c>
      <c r="F85" s="5">
        <v>0.0</v>
      </c>
      <c r="G85" s="5">
        <v>15.0</v>
      </c>
      <c r="H85" s="5">
        <v>2.2</v>
      </c>
    </row>
    <row r="86" ht="15.75" customHeight="1">
      <c r="A86" s="5">
        <v>6.3753638074816E13</v>
      </c>
      <c r="B86" s="6">
        <f t="shared" si="1"/>
        <v>1.137</v>
      </c>
      <c r="C86" s="5">
        <v>21.4</v>
      </c>
      <c r="D86" s="5">
        <v>3.4</v>
      </c>
      <c r="E86" s="5">
        <v>3.0</v>
      </c>
      <c r="F86" s="5">
        <v>0.0</v>
      </c>
      <c r="G86" s="5">
        <v>15.0</v>
      </c>
      <c r="H86" s="5">
        <v>2.4</v>
      </c>
    </row>
    <row r="87" ht="15.75" customHeight="1">
      <c r="A87" s="5">
        <v>6.3753638075946E13</v>
      </c>
      <c r="B87" s="6">
        <f t="shared" si="1"/>
        <v>1.13</v>
      </c>
      <c r="C87" s="5">
        <v>23.2</v>
      </c>
      <c r="D87" s="5">
        <v>5.2</v>
      </c>
      <c r="E87" s="5">
        <v>3.0</v>
      </c>
      <c r="F87" s="5">
        <v>0.0</v>
      </c>
      <c r="G87" s="5">
        <v>15.0</v>
      </c>
      <c r="H87" s="5">
        <v>3.3</v>
      </c>
    </row>
    <row r="88" ht="15.75" customHeight="1">
      <c r="A88" s="5">
        <v>6.3753638077067E13</v>
      </c>
      <c r="B88" s="6">
        <f t="shared" si="1"/>
        <v>1.121</v>
      </c>
      <c r="C88" s="5">
        <v>21.4</v>
      </c>
      <c r="D88" s="5">
        <v>3.4</v>
      </c>
      <c r="E88" s="5">
        <v>3.0</v>
      </c>
      <c r="F88" s="5">
        <v>0.0</v>
      </c>
      <c r="G88" s="5">
        <v>15.0</v>
      </c>
      <c r="H88" s="5">
        <v>2.5</v>
      </c>
    </row>
    <row r="89" ht="15.75" customHeight="1">
      <c r="A89" s="5">
        <v>6.3753638078188E13</v>
      </c>
      <c r="B89" s="6">
        <f t="shared" si="1"/>
        <v>1.121</v>
      </c>
      <c r="C89" s="5">
        <v>21.6</v>
      </c>
      <c r="D89" s="5">
        <v>3.6</v>
      </c>
      <c r="E89" s="5">
        <v>3.0</v>
      </c>
      <c r="F89" s="5">
        <v>0.0</v>
      </c>
      <c r="G89" s="5">
        <v>15.0</v>
      </c>
      <c r="H89" s="5">
        <v>2.3</v>
      </c>
    </row>
    <row r="90" ht="15.75" customHeight="1">
      <c r="A90" s="5">
        <v>6.3753638079314E13</v>
      </c>
      <c r="B90" s="6">
        <f t="shared" si="1"/>
        <v>1.126</v>
      </c>
      <c r="C90" s="5">
        <v>21.6</v>
      </c>
      <c r="D90" s="5">
        <v>3.6</v>
      </c>
      <c r="E90" s="5">
        <v>3.0</v>
      </c>
      <c r="F90" s="5">
        <v>0.0</v>
      </c>
      <c r="G90" s="5">
        <v>15.0</v>
      </c>
      <c r="H90" s="5">
        <v>2.4</v>
      </c>
    </row>
    <row r="91" ht="15.75" customHeight="1">
      <c r="A91" s="5">
        <v>6.3753638080441E13</v>
      </c>
      <c r="B91" s="6">
        <f t="shared" si="1"/>
        <v>1.127</v>
      </c>
      <c r="C91" s="5">
        <v>22.2</v>
      </c>
      <c r="D91" s="5">
        <v>4.2</v>
      </c>
      <c r="E91" s="5">
        <v>3.0</v>
      </c>
      <c r="F91" s="5">
        <v>0.0</v>
      </c>
      <c r="G91" s="5">
        <v>15.0</v>
      </c>
      <c r="H91" s="5">
        <v>3.1</v>
      </c>
    </row>
    <row r="92" ht="15.75" customHeight="1">
      <c r="A92" s="5">
        <v>6.3753638081581E13</v>
      </c>
      <c r="B92" s="6">
        <f t="shared" si="1"/>
        <v>1.14</v>
      </c>
      <c r="C92" s="5">
        <v>20.8</v>
      </c>
      <c r="D92" s="5">
        <v>2.8</v>
      </c>
      <c r="E92" s="5">
        <v>3.0</v>
      </c>
      <c r="F92" s="5">
        <v>0.0</v>
      </c>
      <c r="G92" s="5">
        <v>15.0</v>
      </c>
      <c r="H92" s="5">
        <v>1.8</v>
      </c>
    </row>
    <row r="93" ht="15.75" customHeight="1">
      <c r="A93" s="5">
        <v>6.3753638082711E13</v>
      </c>
      <c r="B93" s="6">
        <f t="shared" si="1"/>
        <v>1.13</v>
      </c>
      <c r="C93" s="5">
        <v>22.0</v>
      </c>
      <c r="D93" s="5">
        <v>4.0</v>
      </c>
      <c r="E93" s="5">
        <v>3.0</v>
      </c>
      <c r="F93" s="5">
        <v>0.0</v>
      </c>
      <c r="G93" s="5">
        <v>15.0</v>
      </c>
      <c r="H93" s="5">
        <v>2.9</v>
      </c>
    </row>
    <row r="94" ht="15.75" customHeight="1">
      <c r="A94" s="5">
        <v>6.3753638083849E13</v>
      </c>
      <c r="B94" s="6">
        <f t="shared" si="1"/>
        <v>1.138</v>
      </c>
      <c r="C94" s="5">
        <v>22.6</v>
      </c>
      <c r="D94" s="5">
        <v>4.6</v>
      </c>
      <c r="E94" s="5">
        <v>3.0</v>
      </c>
      <c r="F94" s="5">
        <v>0.0</v>
      </c>
      <c r="G94" s="5">
        <v>15.0</v>
      </c>
      <c r="H94" s="5">
        <v>2.4</v>
      </c>
    </row>
    <row r="95" ht="15.75" customHeight="1">
      <c r="A95" s="5">
        <v>6.3753638084973E13</v>
      </c>
      <c r="B95" s="6">
        <f t="shared" si="1"/>
        <v>1.124</v>
      </c>
      <c r="C95" s="5">
        <v>22.4</v>
      </c>
      <c r="D95" s="5">
        <v>4.4</v>
      </c>
      <c r="E95" s="5">
        <v>3.0</v>
      </c>
      <c r="F95" s="5">
        <v>0.0</v>
      </c>
      <c r="G95" s="5">
        <v>15.0</v>
      </c>
      <c r="H95" s="5">
        <v>3.8</v>
      </c>
    </row>
    <row r="96" ht="15.75" customHeight="1">
      <c r="A96" s="5">
        <v>6.3753638086095E13</v>
      </c>
      <c r="B96" s="6">
        <f t="shared" si="1"/>
        <v>1.122</v>
      </c>
      <c r="C96" s="5">
        <v>21.2</v>
      </c>
      <c r="D96" s="5">
        <v>3.2</v>
      </c>
      <c r="E96" s="5">
        <v>3.0</v>
      </c>
      <c r="F96" s="5">
        <v>0.0</v>
      </c>
      <c r="G96" s="5">
        <v>15.0</v>
      </c>
      <c r="H96" s="5">
        <v>2.2</v>
      </c>
    </row>
    <row r="97" ht="15.75" customHeight="1">
      <c r="A97" s="5">
        <v>6.3753638087234E13</v>
      </c>
      <c r="B97" s="6">
        <f t="shared" si="1"/>
        <v>1.139</v>
      </c>
      <c r="C97" s="5">
        <v>21.2</v>
      </c>
      <c r="D97" s="5">
        <v>3.2</v>
      </c>
      <c r="E97" s="5">
        <v>3.0</v>
      </c>
      <c r="F97" s="5">
        <v>0.0</v>
      </c>
      <c r="G97" s="5">
        <v>15.0</v>
      </c>
      <c r="H97" s="5">
        <v>2.3</v>
      </c>
    </row>
    <row r="98" ht="15.75" customHeight="1">
      <c r="A98" s="5">
        <v>6.3753638088392E13</v>
      </c>
      <c r="B98" s="6">
        <f t="shared" si="1"/>
        <v>1.158</v>
      </c>
      <c r="C98" s="5">
        <v>21.7</v>
      </c>
      <c r="D98" s="5">
        <v>3.7</v>
      </c>
      <c r="E98" s="5">
        <v>3.0</v>
      </c>
      <c r="F98" s="5">
        <v>0.0</v>
      </c>
      <c r="G98" s="5">
        <v>15.0</v>
      </c>
      <c r="H98" s="5">
        <v>2.0</v>
      </c>
    </row>
    <row r="99" ht="15.75" customHeight="1">
      <c r="A99" s="5">
        <v>6.3753638089528E13</v>
      </c>
      <c r="B99" s="6">
        <f t="shared" si="1"/>
        <v>1.136</v>
      </c>
      <c r="C99" s="5">
        <v>22.4</v>
      </c>
      <c r="D99" s="5">
        <v>4.4</v>
      </c>
      <c r="E99" s="5">
        <v>3.0</v>
      </c>
      <c r="F99" s="5">
        <v>0.0</v>
      </c>
      <c r="G99" s="5">
        <v>15.0</v>
      </c>
      <c r="H99" s="5">
        <v>3.4</v>
      </c>
    </row>
    <row r="100" ht="15.75" customHeight="1">
      <c r="A100" s="5">
        <v>6.3753638090651E13</v>
      </c>
      <c r="B100" s="6">
        <f t="shared" si="1"/>
        <v>1.123</v>
      </c>
      <c r="C100" s="5">
        <v>21.1</v>
      </c>
      <c r="D100" s="5">
        <v>3.1</v>
      </c>
      <c r="E100" s="5">
        <v>3.0</v>
      </c>
      <c r="F100" s="5">
        <v>0.0</v>
      </c>
      <c r="G100" s="5">
        <v>15.0</v>
      </c>
      <c r="H100" s="5">
        <v>2.5</v>
      </c>
    </row>
    <row r="101" ht="15.75" customHeight="1">
      <c r="A101" s="5">
        <v>6.3753638091781E13</v>
      </c>
      <c r="B101" s="6">
        <f t="shared" si="1"/>
        <v>1.13</v>
      </c>
      <c r="C101" s="5">
        <v>22.6</v>
      </c>
      <c r="D101" s="5">
        <v>4.6</v>
      </c>
      <c r="E101" s="5">
        <v>3.0</v>
      </c>
      <c r="F101" s="5">
        <v>0.0</v>
      </c>
      <c r="G101" s="5">
        <v>15.0</v>
      </c>
      <c r="H101" s="5">
        <v>2.2</v>
      </c>
    </row>
    <row r="102" ht="15.75" customHeight="1">
      <c r="A102" s="5">
        <v>6.3753638092917E13</v>
      </c>
      <c r="B102" s="6">
        <f t="shared" si="1"/>
        <v>1.136</v>
      </c>
      <c r="C102" s="5">
        <v>22.1</v>
      </c>
      <c r="D102" s="5">
        <v>4.1</v>
      </c>
      <c r="E102" s="5">
        <v>3.0</v>
      </c>
      <c r="F102" s="5">
        <v>0.0</v>
      </c>
      <c r="G102" s="5">
        <v>15.0</v>
      </c>
      <c r="H102" s="5">
        <v>2.7</v>
      </c>
    </row>
    <row r="103" ht="15.75" customHeight="1">
      <c r="A103" s="5">
        <v>6.3753638094048E13</v>
      </c>
      <c r="B103" s="6">
        <f t="shared" si="1"/>
        <v>1.131</v>
      </c>
      <c r="C103" s="5">
        <v>23.9</v>
      </c>
      <c r="D103" s="5">
        <v>5.9</v>
      </c>
      <c r="E103" s="5">
        <v>3.0</v>
      </c>
      <c r="F103" s="5">
        <v>0.0</v>
      </c>
      <c r="G103" s="5">
        <v>15.0</v>
      </c>
      <c r="H103" s="5">
        <v>3.9</v>
      </c>
    </row>
    <row r="104" ht="15.75" customHeight="1">
      <c r="A104" s="5">
        <v>6.3753638095177E13</v>
      </c>
      <c r="B104" s="6">
        <f t="shared" si="1"/>
        <v>1.129</v>
      </c>
      <c r="C104" s="5">
        <v>22.8</v>
      </c>
      <c r="D104" s="5">
        <v>4.7</v>
      </c>
      <c r="E104" s="5">
        <v>3.0</v>
      </c>
      <c r="F104" s="5">
        <v>0.0</v>
      </c>
      <c r="G104" s="5">
        <v>15.0</v>
      </c>
      <c r="H104" s="5">
        <v>2.8</v>
      </c>
    </row>
    <row r="105" ht="15.75" customHeight="1">
      <c r="A105" s="5">
        <v>6.3753638096307E13</v>
      </c>
      <c r="B105" s="6">
        <f t="shared" si="1"/>
        <v>1.13</v>
      </c>
      <c r="C105" s="5">
        <v>20.9</v>
      </c>
      <c r="D105" s="5">
        <v>2.9</v>
      </c>
      <c r="E105" s="5">
        <v>3.0</v>
      </c>
      <c r="F105" s="5">
        <v>0.0</v>
      </c>
      <c r="G105" s="5">
        <v>15.0</v>
      </c>
      <c r="H105" s="5">
        <v>2.3</v>
      </c>
    </row>
    <row r="106" ht="15.75" customHeight="1">
      <c r="A106" s="5">
        <v>6.3753638097436E13</v>
      </c>
      <c r="B106" s="6">
        <f t="shared" si="1"/>
        <v>1.129</v>
      </c>
      <c r="C106" s="5">
        <v>21.5</v>
      </c>
      <c r="D106" s="5">
        <v>3.5</v>
      </c>
      <c r="E106" s="5">
        <v>3.0</v>
      </c>
      <c r="F106" s="5">
        <v>0.0</v>
      </c>
      <c r="G106" s="5">
        <v>15.0</v>
      </c>
      <c r="H106" s="5">
        <v>2.4</v>
      </c>
    </row>
    <row r="107" ht="15.75" customHeight="1">
      <c r="A107" s="5">
        <v>6.3753638098564E13</v>
      </c>
      <c r="B107" s="6">
        <f t="shared" si="1"/>
        <v>1.128</v>
      </c>
      <c r="C107" s="5">
        <v>23.0</v>
      </c>
      <c r="D107" s="5">
        <v>5.0</v>
      </c>
      <c r="E107" s="5">
        <v>3.0</v>
      </c>
      <c r="F107" s="5">
        <v>0.0</v>
      </c>
      <c r="G107" s="5">
        <v>15.0</v>
      </c>
      <c r="H107" s="5">
        <v>3.3</v>
      </c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sum(B3:B106)</f>
        <v>117.845</v>
      </c>
      <c r="C110" s="4">
        <f t="shared" si="2"/>
        <v>2289.2</v>
      </c>
      <c r="D110" s="4">
        <f t="shared" si="2"/>
        <v>416.8</v>
      </c>
      <c r="E110" s="4">
        <f t="shared" si="2"/>
        <v>312</v>
      </c>
      <c r="F110" s="4">
        <f t="shared" si="2"/>
        <v>0</v>
      </c>
      <c r="G110" s="4">
        <f t="shared" si="2"/>
        <v>1560</v>
      </c>
      <c r="H110" s="4">
        <f t="shared" si="2"/>
        <v>274.2</v>
      </c>
    </row>
    <row r="111" ht="15.75" customHeight="1">
      <c r="A111" s="4" t="s">
        <v>8</v>
      </c>
      <c r="B111" s="4"/>
      <c r="C111" s="4">
        <f t="shared" ref="C111:H111" si="3">C110/$B$110</f>
        <v>19.42551657</v>
      </c>
      <c r="D111" s="4">
        <f t="shared" si="3"/>
        <v>3.536849251</v>
      </c>
      <c r="E111" s="4">
        <f t="shared" si="3"/>
        <v>2.647545505</v>
      </c>
      <c r="F111" s="4">
        <f t="shared" si="3"/>
        <v>0</v>
      </c>
      <c r="G111" s="4">
        <f t="shared" si="3"/>
        <v>13.23772752</v>
      </c>
      <c r="H111" s="4">
        <f t="shared" si="3"/>
        <v>2.326785184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6.3753638132604E13</v>
      </c>
      <c r="B2" s="4"/>
      <c r="C2" s="5">
        <v>21.3</v>
      </c>
      <c r="D2" s="5">
        <v>3.3</v>
      </c>
      <c r="E2" s="5">
        <v>3.0</v>
      </c>
      <c r="F2" s="5">
        <v>0.0</v>
      </c>
      <c r="G2" s="5">
        <v>15.0</v>
      </c>
      <c r="H2" s="5">
        <v>1.2</v>
      </c>
    </row>
    <row r="3" ht="15.75" customHeight="1">
      <c r="A3" s="5">
        <v>6.3753638133748E13</v>
      </c>
      <c r="B3" s="4">
        <f t="shared" ref="B3:B106" si="1">(A3-A2)/1000</f>
        <v>1.144</v>
      </c>
      <c r="C3" s="5">
        <v>22.4</v>
      </c>
      <c r="D3" s="5">
        <v>4.4</v>
      </c>
      <c r="E3" s="5">
        <v>3.0</v>
      </c>
      <c r="F3" s="5">
        <v>0.0</v>
      </c>
      <c r="G3" s="5">
        <v>15.0</v>
      </c>
      <c r="H3" s="5">
        <v>3.5</v>
      </c>
    </row>
    <row r="4" ht="15.75" customHeight="1">
      <c r="A4" s="5">
        <v>6.3753638134866E13</v>
      </c>
      <c r="B4" s="4">
        <f t="shared" si="1"/>
        <v>1.118</v>
      </c>
      <c r="C4" s="5">
        <v>30.7</v>
      </c>
      <c r="D4" s="5">
        <v>12.7</v>
      </c>
      <c r="E4" s="5">
        <v>3.0</v>
      </c>
      <c r="F4" s="5">
        <v>0.0</v>
      </c>
      <c r="G4" s="5">
        <v>15.0</v>
      </c>
      <c r="H4" s="5">
        <v>3.8</v>
      </c>
    </row>
    <row r="5" ht="15.75" customHeight="1">
      <c r="A5" s="5">
        <v>6.3753638136E13</v>
      </c>
      <c r="B5" s="4">
        <f t="shared" si="1"/>
        <v>1.134</v>
      </c>
      <c r="C5" s="5">
        <v>21.4</v>
      </c>
      <c r="D5" s="5">
        <v>3.4</v>
      </c>
      <c r="E5" s="5">
        <v>3.0</v>
      </c>
      <c r="F5" s="5">
        <v>0.0</v>
      </c>
      <c r="G5" s="5">
        <v>15.0</v>
      </c>
      <c r="H5" s="5">
        <v>2.6</v>
      </c>
    </row>
    <row r="6" ht="15.75" customHeight="1">
      <c r="A6" s="5">
        <v>6.375363813713E13</v>
      </c>
      <c r="B6" s="6">
        <f t="shared" si="1"/>
        <v>1.13</v>
      </c>
      <c r="C6" s="5">
        <v>24.6</v>
      </c>
      <c r="D6" s="5">
        <v>6.4</v>
      </c>
      <c r="E6" s="5">
        <v>3.0</v>
      </c>
      <c r="F6" s="5">
        <v>0.2</v>
      </c>
      <c r="G6" s="5">
        <v>15.0</v>
      </c>
      <c r="H6" s="5">
        <v>2.4</v>
      </c>
    </row>
    <row r="7" ht="15.75" customHeight="1">
      <c r="A7" s="5">
        <v>6.375363813825E13</v>
      </c>
      <c r="B7" s="6">
        <f t="shared" si="1"/>
        <v>1.12</v>
      </c>
      <c r="C7" s="5">
        <v>25.4</v>
      </c>
      <c r="D7" s="5">
        <v>7.1</v>
      </c>
      <c r="E7" s="5">
        <v>3.0</v>
      </c>
      <c r="F7" s="5">
        <v>0.2</v>
      </c>
      <c r="G7" s="5">
        <v>15.0</v>
      </c>
      <c r="H7" s="5">
        <v>3.7</v>
      </c>
    </row>
    <row r="8" ht="15.75" customHeight="1">
      <c r="A8" s="5">
        <v>6.3753638139384E13</v>
      </c>
      <c r="B8" s="6">
        <f t="shared" si="1"/>
        <v>1.134</v>
      </c>
      <c r="C8" s="5">
        <v>21.2</v>
      </c>
      <c r="D8" s="5">
        <v>3.2</v>
      </c>
      <c r="E8" s="5">
        <v>3.0</v>
      </c>
      <c r="F8" s="5">
        <v>0.0</v>
      </c>
      <c r="G8" s="5">
        <v>15.0</v>
      </c>
      <c r="H8" s="5">
        <v>2.0</v>
      </c>
    </row>
    <row r="9" ht="15.75" customHeight="1">
      <c r="A9" s="5">
        <v>6.3753638140516E13</v>
      </c>
      <c r="B9" s="6">
        <f t="shared" si="1"/>
        <v>1.132</v>
      </c>
      <c r="C9" s="5">
        <v>21.7</v>
      </c>
      <c r="D9" s="5">
        <v>3.7</v>
      </c>
      <c r="E9" s="5">
        <v>3.0</v>
      </c>
      <c r="F9" s="5">
        <v>0.0</v>
      </c>
      <c r="G9" s="5">
        <v>15.0</v>
      </c>
      <c r="H9" s="5">
        <v>2.3</v>
      </c>
    </row>
    <row r="10" ht="15.75" customHeight="1">
      <c r="A10" s="5">
        <v>6.3753638141654E13</v>
      </c>
      <c r="B10" s="6">
        <f t="shared" si="1"/>
        <v>1.138</v>
      </c>
      <c r="C10" s="5">
        <v>21.3</v>
      </c>
      <c r="D10" s="5">
        <v>3.3</v>
      </c>
      <c r="E10" s="5">
        <v>3.0</v>
      </c>
      <c r="F10" s="5">
        <v>0.0</v>
      </c>
      <c r="G10" s="5">
        <v>15.0</v>
      </c>
      <c r="H10" s="5">
        <v>2.3</v>
      </c>
    </row>
    <row r="11" ht="15.75" customHeight="1">
      <c r="A11" s="5">
        <v>6.3753638142775E13</v>
      </c>
      <c r="B11" s="6">
        <f t="shared" si="1"/>
        <v>1.121</v>
      </c>
      <c r="C11" s="5">
        <v>23.6</v>
      </c>
      <c r="D11" s="5">
        <v>5.6</v>
      </c>
      <c r="E11" s="5">
        <v>3.0</v>
      </c>
      <c r="F11" s="5">
        <v>0.0</v>
      </c>
      <c r="G11" s="5">
        <v>15.0</v>
      </c>
      <c r="H11" s="5">
        <v>3.6</v>
      </c>
    </row>
    <row r="12" ht="15.75" customHeight="1">
      <c r="A12" s="5">
        <v>6.3753638143902E13</v>
      </c>
      <c r="B12" s="6">
        <f t="shared" si="1"/>
        <v>1.127</v>
      </c>
      <c r="C12" s="5">
        <v>21.3</v>
      </c>
      <c r="D12" s="5">
        <v>3.3</v>
      </c>
      <c r="E12" s="5">
        <v>3.0</v>
      </c>
      <c r="F12" s="5">
        <v>0.0</v>
      </c>
      <c r="G12" s="5">
        <v>15.0</v>
      </c>
      <c r="H12" s="5">
        <v>2.4</v>
      </c>
    </row>
    <row r="13" ht="15.75" customHeight="1">
      <c r="A13" s="5">
        <v>6.3753638145023E13</v>
      </c>
      <c r="B13" s="6">
        <f t="shared" si="1"/>
        <v>1.121</v>
      </c>
      <c r="C13" s="5">
        <v>21.8</v>
      </c>
      <c r="D13" s="5">
        <v>3.8</v>
      </c>
      <c r="E13" s="5">
        <v>3.0</v>
      </c>
      <c r="F13" s="5">
        <v>0.0</v>
      </c>
      <c r="G13" s="5">
        <v>15.0</v>
      </c>
      <c r="H13" s="5">
        <v>2.7</v>
      </c>
    </row>
    <row r="14" ht="15.75" customHeight="1">
      <c r="A14" s="5">
        <v>6.3753638146145E13</v>
      </c>
      <c r="B14" s="6">
        <f t="shared" si="1"/>
        <v>1.122</v>
      </c>
      <c r="C14" s="5">
        <v>21.5</v>
      </c>
      <c r="D14" s="5">
        <v>3.5</v>
      </c>
      <c r="E14" s="5">
        <v>3.0</v>
      </c>
      <c r="F14" s="5">
        <v>0.0</v>
      </c>
      <c r="G14" s="5">
        <v>15.0</v>
      </c>
      <c r="H14" s="5">
        <v>2.6</v>
      </c>
    </row>
    <row r="15" ht="15.75" customHeight="1">
      <c r="A15" s="5">
        <v>6.3753638147272E13</v>
      </c>
      <c r="B15" s="6">
        <f t="shared" si="1"/>
        <v>1.127</v>
      </c>
      <c r="C15" s="5">
        <v>24.9</v>
      </c>
      <c r="D15" s="5">
        <v>6.9</v>
      </c>
      <c r="E15" s="5">
        <v>3.0</v>
      </c>
      <c r="F15" s="5">
        <v>0.0</v>
      </c>
      <c r="G15" s="5">
        <v>15.0</v>
      </c>
      <c r="H15" s="5">
        <v>4.3</v>
      </c>
    </row>
    <row r="16" ht="15.75" customHeight="1">
      <c r="A16" s="5">
        <v>6.375363814841E13</v>
      </c>
      <c r="B16" s="6">
        <f t="shared" si="1"/>
        <v>1.138</v>
      </c>
      <c r="C16" s="5">
        <v>23.2</v>
      </c>
      <c r="D16" s="5">
        <v>5.2</v>
      </c>
      <c r="E16" s="5">
        <v>3.0</v>
      </c>
      <c r="F16" s="5">
        <v>0.0</v>
      </c>
      <c r="G16" s="5">
        <v>15.0</v>
      </c>
      <c r="H16" s="5">
        <v>3.1</v>
      </c>
    </row>
    <row r="17" ht="15.75" customHeight="1">
      <c r="A17" s="5">
        <v>6.3753638149547E13</v>
      </c>
      <c r="B17" s="6">
        <f t="shared" si="1"/>
        <v>1.137</v>
      </c>
      <c r="C17" s="5">
        <v>21.2</v>
      </c>
      <c r="D17" s="5">
        <v>3.2</v>
      </c>
      <c r="E17" s="5">
        <v>3.0</v>
      </c>
      <c r="F17" s="5">
        <v>0.0</v>
      </c>
      <c r="G17" s="5">
        <v>15.0</v>
      </c>
      <c r="H17" s="5">
        <v>2.6</v>
      </c>
    </row>
    <row r="18" ht="15.75" customHeight="1">
      <c r="A18" s="5">
        <v>6.3753638150664E13</v>
      </c>
      <c r="B18" s="6">
        <f t="shared" si="1"/>
        <v>1.117</v>
      </c>
      <c r="C18" s="5">
        <v>22.9</v>
      </c>
      <c r="D18" s="5">
        <v>4.9</v>
      </c>
      <c r="E18" s="5">
        <v>3.0</v>
      </c>
      <c r="F18" s="5">
        <v>0.0</v>
      </c>
      <c r="G18" s="5">
        <v>15.0</v>
      </c>
      <c r="H18" s="5">
        <v>2.7</v>
      </c>
    </row>
    <row r="19" ht="15.75" customHeight="1">
      <c r="A19" s="5">
        <v>6.3753638151783E13</v>
      </c>
      <c r="B19" s="6">
        <f t="shared" si="1"/>
        <v>1.119</v>
      </c>
      <c r="C19" s="5">
        <v>22.4</v>
      </c>
      <c r="D19" s="5">
        <v>4.4</v>
      </c>
      <c r="E19" s="5">
        <v>3.0</v>
      </c>
      <c r="F19" s="5">
        <v>0.0</v>
      </c>
      <c r="G19" s="5">
        <v>15.0</v>
      </c>
      <c r="H19" s="5">
        <v>3.7</v>
      </c>
    </row>
    <row r="20" ht="15.75" customHeight="1">
      <c r="A20" s="5">
        <v>6.3753638152956E13</v>
      </c>
      <c r="B20" s="6">
        <f t="shared" si="1"/>
        <v>1.173</v>
      </c>
      <c r="C20" s="5">
        <v>22.3</v>
      </c>
      <c r="D20" s="5">
        <v>4.3</v>
      </c>
      <c r="E20" s="5">
        <v>3.0</v>
      </c>
      <c r="F20" s="5">
        <v>0.0</v>
      </c>
      <c r="G20" s="5">
        <v>15.0</v>
      </c>
      <c r="H20" s="5">
        <v>2.6</v>
      </c>
    </row>
    <row r="21" ht="15.75" customHeight="1">
      <c r="A21" s="5">
        <v>6.3753638154082E13</v>
      </c>
      <c r="B21" s="6">
        <f t="shared" si="1"/>
        <v>1.126</v>
      </c>
      <c r="C21" s="5">
        <v>21.5</v>
      </c>
      <c r="D21" s="5">
        <v>3.5</v>
      </c>
      <c r="E21" s="5">
        <v>3.0</v>
      </c>
      <c r="F21" s="5">
        <v>0.0</v>
      </c>
      <c r="G21" s="5">
        <v>15.0</v>
      </c>
      <c r="H21" s="5">
        <v>2.6</v>
      </c>
    </row>
    <row r="22" ht="15.75" customHeight="1">
      <c r="A22" s="5">
        <v>6.3753638155235E13</v>
      </c>
      <c r="B22" s="6">
        <f t="shared" si="1"/>
        <v>1.153</v>
      </c>
      <c r="C22" s="5">
        <v>22.3</v>
      </c>
      <c r="D22" s="5">
        <v>4.3</v>
      </c>
      <c r="E22" s="5">
        <v>3.0</v>
      </c>
      <c r="F22" s="5">
        <v>0.0</v>
      </c>
      <c r="G22" s="5">
        <v>15.0</v>
      </c>
      <c r="H22" s="5">
        <v>2.8</v>
      </c>
    </row>
    <row r="23" ht="15.75" customHeight="1">
      <c r="A23" s="5">
        <v>6.3753638156395E13</v>
      </c>
      <c r="B23" s="6">
        <f t="shared" si="1"/>
        <v>1.16</v>
      </c>
      <c r="C23" s="5">
        <v>23.6</v>
      </c>
      <c r="D23" s="5">
        <v>5.6</v>
      </c>
      <c r="E23" s="5">
        <v>3.0</v>
      </c>
      <c r="F23" s="5">
        <v>0.0</v>
      </c>
      <c r="G23" s="5">
        <v>15.0</v>
      </c>
      <c r="H23" s="5">
        <v>3.2</v>
      </c>
    </row>
    <row r="24" ht="15.75" customHeight="1">
      <c r="A24" s="5">
        <v>6.3753638157525E13</v>
      </c>
      <c r="B24" s="6">
        <f t="shared" si="1"/>
        <v>1.13</v>
      </c>
      <c r="C24" s="5">
        <v>21.9</v>
      </c>
      <c r="D24" s="5">
        <v>3.9</v>
      </c>
      <c r="E24" s="5">
        <v>3.0</v>
      </c>
      <c r="F24" s="5">
        <v>0.0</v>
      </c>
      <c r="G24" s="5">
        <v>15.0</v>
      </c>
      <c r="H24" s="5">
        <v>2.7</v>
      </c>
    </row>
    <row r="25" ht="15.75" customHeight="1">
      <c r="A25" s="5">
        <v>6.3753638158647E13</v>
      </c>
      <c r="B25" s="6">
        <f t="shared" si="1"/>
        <v>1.122</v>
      </c>
      <c r="C25" s="5">
        <v>21.9</v>
      </c>
      <c r="D25" s="5">
        <v>3.9</v>
      </c>
      <c r="E25" s="5">
        <v>3.0</v>
      </c>
      <c r="F25" s="5">
        <v>0.0</v>
      </c>
      <c r="G25" s="5">
        <v>15.0</v>
      </c>
      <c r="H25" s="5">
        <v>2.7</v>
      </c>
    </row>
    <row r="26" ht="15.75" customHeight="1">
      <c r="A26" s="5">
        <v>6.3753638159779E13</v>
      </c>
      <c r="B26" s="6">
        <f t="shared" si="1"/>
        <v>1.132</v>
      </c>
      <c r="C26" s="5">
        <v>22.0</v>
      </c>
      <c r="D26" s="5">
        <v>4.0</v>
      </c>
      <c r="E26" s="5">
        <v>3.0</v>
      </c>
      <c r="F26" s="5">
        <v>0.0</v>
      </c>
      <c r="G26" s="5">
        <v>15.0</v>
      </c>
      <c r="H26" s="5">
        <v>3.3</v>
      </c>
    </row>
    <row r="27" ht="15.75" customHeight="1">
      <c r="A27" s="5">
        <v>6.3753638160899E13</v>
      </c>
      <c r="B27" s="6">
        <f t="shared" si="1"/>
        <v>1.12</v>
      </c>
      <c r="C27" s="5">
        <v>21.8</v>
      </c>
      <c r="D27" s="5">
        <v>3.8</v>
      </c>
      <c r="E27" s="5">
        <v>3.0</v>
      </c>
      <c r="F27" s="5">
        <v>0.0</v>
      </c>
      <c r="G27" s="5">
        <v>15.0</v>
      </c>
      <c r="H27" s="5">
        <v>2.6</v>
      </c>
    </row>
    <row r="28" ht="15.75" customHeight="1">
      <c r="A28" s="5">
        <v>6.3753638162031E13</v>
      </c>
      <c r="B28" s="6">
        <f t="shared" si="1"/>
        <v>1.132</v>
      </c>
      <c r="C28" s="5">
        <v>21.9</v>
      </c>
      <c r="D28" s="5">
        <v>3.9</v>
      </c>
      <c r="E28" s="5">
        <v>3.0</v>
      </c>
      <c r="F28" s="5">
        <v>0.0</v>
      </c>
      <c r="G28" s="5">
        <v>15.0</v>
      </c>
      <c r="H28" s="5">
        <v>2.8</v>
      </c>
    </row>
    <row r="29" ht="15.75" customHeight="1">
      <c r="A29" s="5">
        <v>6.3753638163163E13</v>
      </c>
      <c r="B29" s="6">
        <f t="shared" si="1"/>
        <v>1.132</v>
      </c>
      <c r="C29" s="5">
        <v>21.8</v>
      </c>
      <c r="D29" s="5">
        <v>3.8</v>
      </c>
      <c r="E29" s="5">
        <v>3.0</v>
      </c>
      <c r="F29" s="5">
        <v>0.0</v>
      </c>
      <c r="G29" s="5">
        <v>15.0</v>
      </c>
      <c r="H29" s="5">
        <v>2.4</v>
      </c>
    </row>
    <row r="30" ht="15.75" customHeight="1">
      <c r="A30" s="5">
        <v>6.375363816429E13</v>
      </c>
      <c r="B30" s="6">
        <f t="shared" si="1"/>
        <v>1.127</v>
      </c>
      <c r="C30" s="5">
        <v>23.8</v>
      </c>
      <c r="D30" s="5">
        <v>5.8</v>
      </c>
      <c r="E30" s="5">
        <v>3.0</v>
      </c>
      <c r="F30" s="5">
        <v>0.0</v>
      </c>
      <c r="G30" s="5">
        <v>15.0</v>
      </c>
      <c r="H30" s="5">
        <v>3.7</v>
      </c>
    </row>
    <row r="31" ht="15.75" customHeight="1">
      <c r="A31" s="5">
        <v>6.3753638165406E13</v>
      </c>
      <c r="B31" s="6">
        <f t="shared" si="1"/>
        <v>1.116</v>
      </c>
      <c r="C31" s="5">
        <v>22.1</v>
      </c>
      <c r="D31" s="5">
        <v>4.1</v>
      </c>
      <c r="E31" s="5">
        <v>3.0</v>
      </c>
      <c r="F31" s="5">
        <v>0.0</v>
      </c>
      <c r="G31" s="5">
        <v>15.0</v>
      </c>
      <c r="H31" s="5">
        <v>2.7</v>
      </c>
    </row>
    <row r="32" ht="15.75" customHeight="1">
      <c r="A32" s="5">
        <v>6.3753638166528E13</v>
      </c>
      <c r="B32" s="6">
        <f t="shared" si="1"/>
        <v>1.122</v>
      </c>
      <c r="C32" s="5">
        <v>20.9</v>
      </c>
      <c r="D32" s="5">
        <v>2.9</v>
      </c>
      <c r="E32" s="5">
        <v>3.0</v>
      </c>
      <c r="F32" s="5">
        <v>0.0</v>
      </c>
      <c r="G32" s="5">
        <v>15.0</v>
      </c>
      <c r="H32" s="5">
        <v>2.3</v>
      </c>
    </row>
    <row r="33" ht="15.75" customHeight="1">
      <c r="A33" s="5">
        <v>6.3753638167665E13</v>
      </c>
      <c r="B33" s="6">
        <f t="shared" si="1"/>
        <v>1.137</v>
      </c>
      <c r="C33" s="5">
        <v>22.7</v>
      </c>
      <c r="D33" s="5">
        <v>4.7</v>
      </c>
      <c r="E33" s="5">
        <v>3.0</v>
      </c>
      <c r="F33" s="5">
        <v>0.0</v>
      </c>
      <c r="G33" s="5">
        <v>15.0</v>
      </c>
      <c r="H33" s="5">
        <v>2.8</v>
      </c>
    </row>
    <row r="34" ht="15.75" customHeight="1">
      <c r="A34" s="5">
        <v>6.3753638168792E13</v>
      </c>
      <c r="B34" s="6">
        <f t="shared" si="1"/>
        <v>1.127</v>
      </c>
      <c r="C34" s="5">
        <v>22.7</v>
      </c>
      <c r="D34" s="5">
        <v>4.6</v>
      </c>
      <c r="E34" s="5">
        <v>3.0</v>
      </c>
      <c r="F34" s="5">
        <v>0.0</v>
      </c>
      <c r="G34" s="5">
        <v>15.0</v>
      </c>
      <c r="H34" s="5">
        <v>3.4</v>
      </c>
    </row>
    <row r="35" ht="15.75" customHeight="1">
      <c r="A35" s="5">
        <v>6.3753638169934E13</v>
      </c>
      <c r="B35" s="6">
        <f t="shared" si="1"/>
        <v>1.142</v>
      </c>
      <c r="C35" s="5">
        <v>22.2</v>
      </c>
      <c r="D35" s="5">
        <v>4.2</v>
      </c>
      <c r="E35" s="5">
        <v>3.0</v>
      </c>
      <c r="F35" s="5">
        <v>0.0</v>
      </c>
      <c r="G35" s="5">
        <v>15.0</v>
      </c>
      <c r="H35" s="5">
        <v>3.2</v>
      </c>
    </row>
    <row r="36" ht="15.75" customHeight="1">
      <c r="A36" s="5">
        <v>6.3753638171049E13</v>
      </c>
      <c r="B36" s="6">
        <f t="shared" si="1"/>
        <v>1.115</v>
      </c>
      <c r="C36" s="5">
        <v>21.7</v>
      </c>
      <c r="D36" s="5">
        <v>3.7</v>
      </c>
      <c r="E36" s="5">
        <v>3.0</v>
      </c>
      <c r="F36" s="5">
        <v>0.0</v>
      </c>
      <c r="G36" s="5">
        <v>15.0</v>
      </c>
      <c r="H36" s="5">
        <v>2.7</v>
      </c>
    </row>
    <row r="37" ht="15.75" customHeight="1">
      <c r="A37" s="5">
        <v>6.3753638172183E13</v>
      </c>
      <c r="B37" s="6">
        <f t="shared" si="1"/>
        <v>1.134</v>
      </c>
      <c r="C37" s="5">
        <v>22.7</v>
      </c>
      <c r="D37" s="5">
        <v>4.6</v>
      </c>
      <c r="E37" s="5">
        <v>3.0</v>
      </c>
      <c r="F37" s="5">
        <v>0.0</v>
      </c>
      <c r="G37" s="5">
        <v>15.0</v>
      </c>
      <c r="H37" s="5">
        <v>2.3</v>
      </c>
    </row>
    <row r="38" ht="15.75" customHeight="1">
      <c r="A38" s="5">
        <v>6.3753638173312E13</v>
      </c>
      <c r="B38" s="6">
        <f t="shared" si="1"/>
        <v>1.129</v>
      </c>
      <c r="C38" s="5">
        <v>22.7</v>
      </c>
      <c r="D38" s="5">
        <v>4.7</v>
      </c>
      <c r="E38" s="5">
        <v>3.0</v>
      </c>
      <c r="F38" s="5">
        <v>0.0</v>
      </c>
      <c r="G38" s="5">
        <v>15.0</v>
      </c>
      <c r="H38" s="5">
        <v>3.2</v>
      </c>
    </row>
    <row r="39" ht="15.75" customHeight="1">
      <c r="A39" s="5">
        <v>6.3753638174434E13</v>
      </c>
      <c r="B39" s="6">
        <f t="shared" si="1"/>
        <v>1.122</v>
      </c>
      <c r="C39" s="5">
        <v>21.5</v>
      </c>
      <c r="D39" s="5">
        <v>3.5</v>
      </c>
      <c r="E39" s="5">
        <v>3.0</v>
      </c>
      <c r="F39" s="5">
        <v>0.0</v>
      </c>
      <c r="G39" s="5">
        <v>15.0</v>
      </c>
      <c r="H39" s="5">
        <v>2.5</v>
      </c>
    </row>
    <row r="40" ht="15.75" customHeight="1">
      <c r="A40" s="5">
        <v>6.3753638175551E13</v>
      </c>
      <c r="B40" s="6">
        <f t="shared" si="1"/>
        <v>1.117</v>
      </c>
      <c r="C40" s="5">
        <v>22.0</v>
      </c>
      <c r="D40" s="5">
        <v>4.0</v>
      </c>
      <c r="E40" s="5">
        <v>3.0</v>
      </c>
      <c r="F40" s="5">
        <v>0.0</v>
      </c>
      <c r="G40" s="5">
        <v>15.0</v>
      </c>
      <c r="H40" s="5">
        <v>3.0</v>
      </c>
    </row>
    <row r="41" ht="15.75" customHeight="1">
      <c r="A41" s="5">
        <v>6.3753638176692E13</v>
      </c>
      <c r="B41" s="6">
        <f t="shared" si="1"/>
        <v>1.141</v>
      </c>
      <c r="C41" s="5">
        <v>21.4</v>
      </c>
      <c r="D41" s="5">
        <v>3.4</v>
      </c>
      <c r="E41" s="5">
        <v>3.0</v>
      </c>
      <c r="F41" s="5">
        <v>0.0</v>
      </c>
      <c r="G41" s="5">
        <v>15.0</v>
      </c>
      <c r="H41" s="5">
        <v>2.4</v>
      </c>
    </row>
    <row r="42" ht="15.75" customHeight="1">
      <c r="A42" s="5">
        <v>6.3753638177834E13</v>
      </c>
      <c r="B42" s="6">
        <f t="shared" si="1"/>
        <v>1.142</v>
      </c>
      <c r="C42" s="5">
        <v>24.6</v>
      </c>
      <c r="D42" s="5">
        <v>6.6</v>
      </c>
      <c r="E42" s="5">
        <v>3.0</v>
      </c>
      <c r="F42" s="5">
        <v>0.0</v>
      </c>
      <c r="G42" s="5">
        <v>15.0</v>
      </c>
      <c r="H42" s="5">
        <v>4.0</v>
      </c>
    </row>
    <row r="43" ht="15.75" customHeight="1">
      <c r="A43" s="5">
        <v>6.375363817896E13</v>
      </c>
      <c r="B43" s="6">
        <f t="shared" si="1"/>
        <v>1.126</v>
      </c>
      <c r="C43" s="5">
        <v>21.9</v>
      </c>
      <c r="D43" s="5">
        <v>3.9</v>
      </c>
      <c r="E43" s="5">
        <v>3.0</v>
      </c>
      <c r="F43" s="5">
        <v>0.0</v>
      </c>
      <c r="G43" s="5">
        <v>15.0</v>
      </c>
      <c r="H43" s="5">
        <v>3.1</v>
      </c>
    </row>
    <row r="44" ht="15.75" customHeight="1">
      <c r="A44" s="5">
        <v>6.3753638180085E13</v>
      </c>
      <c r="B44" s="6">
        <f t="shared" si="1"/>
        <v>1.125</v>
      </c>
      <c r="C44" s="5">
        <v>22.7</v>
      </c>
      <c r="D44" s="5">
        <v>4.7</v>
      </c>
      <c r="E44" s="5">
        <v>3.0</v>
      </c>
      <c r="F44" s="5">
        <v>0.0</v>
      </c>
      <c r="G44" s="5">
        <v>15.0</v>
      </c>
      <c r="H44" s="5">
        <v>2.7</v>
      </c>
    </row>
    <row r="45" ht="15.75" customHeight="1">
      <c r="A45" s="5">
        <v>6.3753638181201E13</v>
      </c>
      <c r="B45" s="6">
        <f t="shared" si="1"/>
        <v>1.116</v>
      </c>
      <c r="C45" s="5">
        <v>21.5</v>
      </c>
      <c r="D45" s="5">
        <v>3.5</v>
      </c>
      <c r="E45" s="5">
        <v>3.0</v>
      </c>
      <c r="F45" s="5">
        <v>0.0</v>
      </c>
      <c r="G45" s="5">
        <v>15.0</v>
      </c>
      <c r="H45" s="5">
        <v>2.3</v>
      </c>
    </row>
    <row r="46" ht="15.75" customHeight="1">
      <c r="A46" s="5">
        <v>6.3753638182339E13</v>
      </c>
      <c r="B46" s="6">
        <f t="shared" si="1"/>
        <v>1.138</v>
      </c>
      <c r="C46" s="5">
        <v>22.3</v>
      </c>
      <c r="D46" s="5">
        <v>4.3</v>
      </c>
      <c r="E46" s="5">
        <v>3.0</v>
      </c>
      <c r="F46" s="5">
        <v>0.0</v>
      </c>
      <c r="G46" s="5">
        <v>15.0</v>
      </c>
      <c r="H46" s="5">
        <v>3.3</v>
      </c>
    </row>
    <row r="47" ht="15.75" customHeight="1">
      <c r="A47" s="5">
        <v>6.3753638183464E13</v>
      </c>
      <c r="B47" s="6">
        <f t="shared" si="1"/>
        <v>1.125</v>
      </c>
      <c r="C47" s="5">
        <v>22.6</v>
      </c>
      <c r="D47" s="5">
        <v>4.6</v>
      </c>
      <c r="E47" s="5">
        <v>3.0</v>
      </c>
      <c r="F47" s="5">
        <v>0.0</v>
      </c>
      <c r="G47" s="5">
        <v>15.0</v>
      </c>
      <c r="H47" s="5">
        <v>3.0</v>
      </c>
    </row>
    <row r="48" ht="15.75" customHeight="1">
      <c r="A48" s="5">
        <v>6.3753638184587E13</v>
      </c>
      <c r="B48" s="6">
        <f t="shared" si="1"/>
        <v>1.123</v>
      </c>
      <c r="C48" s="5">
        <v>21.7</v>
      </c>
      <c r="D48" s="5">
        <v>3.7</v>
      </c>
      <c r="E48" s="5">
        <v>3.0</v>
      </c>
      <c r="F48" s="5">
        <v>0.0</v>
      </c>
      <c r="G48" s="5">
        <v>15.0</v>
      </c>
      <c r="H48" s="5">
        <v>2.5</v>
      </c>
    </row>
    <row r="49" ht="15.75" customHeight="1">
      <c r="A49" s="5">
        <v>6.3753638185711E13</v>
      </c>
      <c r="B49" s="6">
        <f t="shared" si="1"/>
        <v>1.124</v>
      </c>
      <c r="C49" s="5">
        <v>21.3</v>
      </c>
      <c r="D49" s="5">
        <v>3.3</v>
      </c>
      <c r="E49" s="5">
        <v>3.0</v>
      </c>
      <c r="F49" s="5">
        <v>0.0</v>
      </c>
      <c r="G49" s="5">
        <v>15.0</v>
      </c>
      <c r="H49" s="5">
        <v>2.6</v>
      </c>
    </row>
    <row r="50" ht="15.75" customHeight="1">
      <c r="A50" s="5">
        <v>6.3753638186847E13</v>
      </c>
      <c r="B50" s="6">
        <f t="shared" si="1"/>
        <v>1.136</v>
      </c>
      <c r="C50" s="5">
        <v>22.9</v>
      </c>
      <c r="D50" s="5">
        <v>4.9</v>
      </c>
      <c r="E50" s="5">
        <v>3.0</v>
      </c>
      <c r="F50" s="5">
        <v>0.0</v>
      </c>
      <c r="G50" s="5">
        <v>15.0</v>
      </c>
      <c r="H50" s="5">
        <v>3.7</v>
      </c>
    </row>
    <row r="51" ht="15.75" customHeight="1">
      <c r="A51" s="5">
        <v>6.3753638187987E13</v>
      </c>
      <c r="B51" s="6">
        <f t="shared" si="1"/>
        <v>1.14</v>
      </c>
      <c r="C51" s="5">
        <v>23.0</v>
      </c>
      <c r="D51" s="5">
        <v>5.0</v>
      </c>
      <c r="E51" s="5">
        <v>3.0</v>
      </c>
      <c r="F51" s="5">
        <v>0.0</v>
      </c>
      <c r="G51" s="5">
        <v>15.0</v>
      </c>
      <c r="H51" s="5">
        <v>2.5</v>
      </c>
    </row>
    <row r="52" ht="15.75" customHeight="1">
      <c r="A52" s="5">
        <v>6.3753638189107E13</v>
      </c>
      <c r="B52" s="6">
        <f t="shared" si="1"/>
        <v>1.12</v>
      </c>
      <c r="C52" s="5">
        <v>22.3</v>
      </c>
      <c r="D52" s="5">
        <v>4.3</v>
      </c>
      <c r="E52" s="5">
        <v>3.0</v>
      </c>
      <c r="F52" s="5">
        <v>0.0</v>
      </c>
      <c r="G52" s="5">
        <v>15.0</v>
      </c>
      <c r="H52" s="5">
        <v>2.9</v>
      </c>
    </row>
    <row r="53" ht="15.75" customHeight="1">
      <c r="A53" s="5">
        <v>6.3753638190243E13</v>
      </c>
      <c r="B53" s="6">
        <f t="shared" si="1"/>
        <v>1.136</v>
      </c>
      <c r="C53" s="5">
        <v>21.6</v>
      </c>
      <c r="D53" s="5">
        <v>3.6</v>
      </c>
      <c r="E53" s="5">
        <v>3.0</v>
      </c>
      <c r="F53" s="5">
        <v>0.0</v>
      </c>
      <c r="G53" s="5">
        <v>15.0</v>
      </c>
      <c r="H53" s="5">
        <v>2.8</v>
      </c>
    </row>
    <row r="54" ht="15.75" customHeight="1">
      <c r="A54" s="5">
        <v>6.3753638191365E13</v>
      </c>
      <c r="B54" s="6">
        <f t="shared" si="1"/>
        <v>1.122</v>
      </c>
      <c r="C54" s="5">
        <v>22.4</v>
      </c>
      <c r="D54" s="5">
        <v>4.4</v>
      </c>
      <c r="E54" s="5">
        <v>3.0</v>
      </c>
      <c r="F54" s="5">
        <v>0.0</v>
      </c>
      <c r="G54" s="5">
        <v>15.0</v>
      </c>
      <c r="H54" s="5">
        <v>3.3</v>
      </c>
    </row>
    <row r="55" ht="15.75" customHeight="1">
      <c r="A55" s="5">
        <v>6.3753638192491E13</v>
      </c>
      <c r="B55" s="6">
        <f t="shared" si="1"/>
        <v>1.126</v>
      </c>
      <c r="C55" s="5">
        <v>21.8</v>
      </c>
      <c r="D55" s="5">
        <v>3.8</v>
      </c>
      <c r="E55" s="5">
        <v>3.0</v>
      </c>
      <c r="F55" s="5">
        <v>0.0</v>
      </c>
      <c r="G55" s="5">
        <v>15.0</v>
      </c>
      <c r="H55" s="5">
        <v>3.0</v>
      </c>
    </row>
    <row r="56" ht="15.75" customHeight="1">
      <c r="A56" s="5">
        <v>6.375363819362E13</v>
      </c>
      <c r="B56" s="6">
        <f t="shared" si="1"/>
        <v>1.129</v>
      </c>
      <c r="C56" s="5">
        <v>21.5</v>
      </c>
      <c r="D56" s="5">
        <v>3.5</v>
      </c>
      <c r="E56" s="5">
        <v>3.0</v>
      </c>
      <c r="F56" s="5">
        <v>0.0</v>
      </c>
      <c r="G56" s="5">
        <v>15.0</v>
      </c>
      <c r="H56" s="5">
        <v>2.4</v>
      </c>
    </row>
    <row r="57" ht="15.75" customHeight="1">
      <c r="A57" s="5">
        <v>6.3753638194751E13</v>
      </c>
      <c r="B57" s="6">
        <f t="shared" si="1"/>
        <v>1.131</v>
      </c>
      <c r="C57" s="5">
        <v>22.0</v>
      </c>
      <c r="D57" s="5">
        <v>4.0</v>
      </c>
      <c r="E57" s="5">
        <v>3.0</v>
      </c>
      <c r="F57" s="5">
        <v>0.0</v>
      </c>
      <c r="G57" s="5">
        <v>15.0</v>
      </c>
      <c r="H57" s="5">
        <v>3.2</v>
      </c>
    </row>
    <row r="58" ht="15.75" customHeight="1">
      <c r="A58" s="5">
        <v>6.3753638195884E13</v>
      </c>
      <c r="B58" s="6">
        <f t="shared" si="1"/>
        <v>1.133</v>
      </c>
      <c r="C58" s="5">
        <v>23.0</v>
      </c>
      <c r="D58" s="5">
        <v>5.0</v>
      </c>
      <c r="E58" s="5">
        <v>3.0</v>
      </c>
      <c r="F58" s="5">
        <v>0.0</v>
      </c>
      <c r="G58" s="5">
        <v>15.0</v>
      </c>
      <c r="H58" s="5">
        <v>3.1</v>
      </c>
    </row>
    <row r="59" ht="15.75" customHeight="1">
      <c r="A59" s="5">
        <v>6.3753638197041E13</v>
      </c>
      <c r="B59" s="6">
        <f t="shared" si="1"/>
        <v>1.157</v>
      </c>
      <c r="C59" s="5">
        <v>21.3</v>
      </c>
      <c r="D59" s="5">
        <v>3.3</v>
      </c>
      <c r="E59" s="5">
        <v>3.0</v>
      </c>
      <c r="F59" s="5">
        <v>0.0</v>
      </c>
      <c r="G59" s="5">
        <v>15.0</v>
      </c>
      <c r="H59" s="5">
        <v>2.6</v>
      </c>
    </row>
    <row r="60" ht="15.75" customHeight="1">
      <c r="A60" s="5">
        <v>6.3753638198174E13</v>
      </c>
      <c r="B60" s="6">
        <f t="shared" si="1"/>
        <v>1.133</v>
      </c>
      <c r="C60" s="5">
        <v>22.5</v>
      </c>
      <c r="D60" s="5">
        <v>4.5</v>
      </c>
      <c r="E60" s="5">
        <v>3.0</v>
      </c>
      <c r="F60" s="5">
        <v>0.0</v>
      </c>
      <c r="G60" s="5">
        <v>15.0</v>
      </c>
      <c r="H60" s="5">
        <v>3.0</v>
      </c>
    </row>
    <row r="61" ht="15.75" customHeight="1">
      <c r="A61" s="5">
        <v>6.3753638199303E13</v>
      </c>
      <c r="B61" s="6">
        <f t="shared" si="1"/>
        <v>1.129</v>
      </c>
      <c r="C61" s="5">
        <v>22.8</v>
      </c>
      <c r="D61" s="5">
        <v>4.8</v>
      </c>
      <c r="E61" s="5">
        <v>3.0</v>
      </c>
      <c r="F61" s="5">
        <v>0.0</v>
      </c>
      <c r="G61" s="5">
        <v>15.0</v>
      </c>
      <c r="H61" s="5">
        <v>3.5</v>
      </c>
    </row>
    <row r="62" ht="15.75" customHeight="1">
      <c r="A62" s="5">
        <v>6.3753638200438E13</v>
      </c>
      <c r="B62" s="6">
        <f t="shared" si="1"/>
        <v>1.135</v>
      </c>
      <c r="C62" s="5">
        <v>21.8</v>
      </c>
      <c r="D62" s="5">
        <v>3.7</v>
      </c>
      <c r="E62" s="5">
        <v>3.0</v>
      </c>
      <c r="F62" s="5">
        <v>0.0</v>
      </c>
      <c r="G62" s="5">
        <v>15.0</v>
      </c>
      <c r="H62" s="5">
        <v>2.7</v>
      </c>
    </row>
    <row r="63" ht="15.75" customHeight="1">
      <c r="A63" s="5">
        <v>6.3753638201587E13</v>
      </c>
      <c r="B63" s="6">
        <f t="shared" si="1"/>
        <v>1.149</v>
      </c>
      <c r="C63" s="5">
        <v>22.0</v>
      </c>
      <c r="D63" s="5">
        <v>4.0</v>
      </c>
      <c r="E63" s="5">
        <v>3.0</v>
      </c>
      <c r="F63" s="5">
        <v>0.0</v>
      </c>
      <c r="G63" s="5">
        <v>15.0</v>
      </c>
      <c r="H63" s="5">
        <v>2.4</v>
      </c>
    </row>
    <row r="64" ht="15.75" customHeight="1">
      <c r="A64" s="5">
        <v>6.3753638202719E13</v>
      </c>
      <c r="B64" s="6">
        <f t="shared" si="1"/>
        <v>1.132</v>
      </c>
      <c r="C64" s="5">
        <v>21.9</v>
      </c>
      <c r="D64" s="5">
        <v>3.9</v>
      </c>
      <c r="E64" s="5">
        <v>3.0</v>
      </c>
      <c r="F64" s="5">
        <v>0.0</v>
      </c>
      <c r="G64" s="5">
        <v>15.0</v>
      </c>
      <c r="H64" s="5">
        <v>2.7</v>
      </c>
    </row>
    <row r="65" ht="15.75" customHeight="1">
      <c r="A65" s="5">
        <v>6.3753638203856E13</v>
      </c>
      <c r="B65" s="6">
        <f t="shared" si="1"/>
        <v>1.137</v>
      </c>
      <c r="C65" s="5">
        <v>23.4</v>
      </c>
      <c r="D65" s="5">
        <v>5.4</v>
      </c>
      <c r="E65" s="5">
        <v>3.0</v>
      </c>
      <c r="F65" s="5">
        <v>0.0</v>
      </c>
      <c r="G65" s="5">
        <v>15.0</v>
      </c>
      <c r="H65" s="5">
        <v>3.2</v>
      </c>
    </row>
    <row r="66" ht="15.75" customHeight="1">
      <c r="A66" s="5">
        <v>6.3753638204975E13</v>
      </c>
      <c r="B66" s="6">
        <f t="shared" si="1"/>
        <v>1.119</v>
      </c>
      <c r="C66" s="5">
        <v>21.5</v>
      </c>
      <c r="D66" s="5">
        <v>3.5</v>
      </c>
      <c r="E66" s="5">
        <v>3.0</v>
      </c>
      <c r="F66" s="5">
        <v>0.0</v>
      </c>
      <c r="G66" s="5">
        <v>15.0</v>
      </c>
      <c r="H66" s="5">
        <v>2.6</v>
      </c>
    </row>
    <row r="67" ht="15.75" customHeight="1">
      <c r="A67" s="5">
        <v>6.3753638206107E13</v>
      </c>
      <c r="B67" s="6">
        <f t="shared" si="1"/>
        <v>1.132</v>
      </c>
      <c r="C67" s="5">
        <v>21.3</v>
      </c>
      <c r="D67" s="5">
        <v>3.3</v>
      </c>
      <c r="E67" s="5">
        <v>3.0</v>
      </c>
      <c r="F67" s="5">
        <v>0.0</v>
      </c>
      <c r="G67" s="5">
        <v>15.0</v>
      </c>
      <c r="H67" s="5">
        <v>2.6</v>
      </c>
    </row>
    <row r="68" ht="15.75" customHeight="1">
      <c r="A68" s="5">
        <v>6.3753638207222E13</v>
      </c>
      <c r="B68" s="6">
        <f t="shared" si="1"/>
        <v>1.115</v>
      </c>
      <c r="C68" s="5">
        <v>22.1</v>
      </c>
      <c r="D68" s="5">
        <v>4.1</v>
      </c>
      <c r="E68" s="5">
        <v>3.0</v>
      </c>
      <c r="F68" s="5">
        <v>0.0</v>
      </c>
      <c r="G68" s="5">
        <v>15.0</v>
      </c>
      <c r="H68" s="5">
        <v>2.6</v>
      </c>
    </row>
    <row r="69" ht="15.75" customHeight="1">
      <c r="A69" s="5">
        <v>6.3753638208353E13</v>
      </c>
      <c r="B69" s="6">
        <f t="shared" si="1"/>
        <v>1.131</v>
      </c>
      <c r="C69" s="5">
        <v>23.4</v>
      </c>
      <c r="D69" s="5">
        <v>5.4</v>
      </c>
      <c r="E69" s="5">
        <v>3.0</v>
      </c>
      <c r="F69" s="5">
        <v>0.0</v>
      </c>
      <c r="G69" s="5">
        <v>15.0</v>
      </c>
      <c r="H69" s="5">
        <v>3.5</v>
      </c>
    </row>
    <row r="70" ht="15.75" customHeight="1">
      <c r="A70" s="5">
        <v>6.3753638209481E13</v>
      </c>
      <c r="B70" s="6">
        <f t="shared" si="1"/>
        <v>1.128</v>
      </c>
      <c r="C70" s="5">
        <v>20.8</v>
      </c>
      <c r="D70" s="5">
        <v>2.8</v>
      </c>
      <c r="E70" s="5">
        <v>3.0</v>
      </c>
      <c r="F70" s="5">
        <v>0.0</v>
      </c>
      <c r="G70" s="5">
        <v>15.0</v>
      </c>
      <c r="H70" s="5">
        <v>2.3</v>
      </c>
    </row>
    <row r="71" ht="15.75" customHeight="1">
      <c r="A71" s="5">
        <v>6.3753638210606E13</v>
      </c>
      <c r="B71" s="6">
        <f t="shared" si="1"/>
        <v>1.125</v>
      </c>
      <c r="C71" s="5">
        <v>21.7</v>
      </c>
      <c r="D71" s="5">
        <v>3.7</v>
      </c>
      <c r="E71" s="5">
        <v>3.0</v>
      </c>
      <c r="F71" s="5">
        <v>0.0</v>
      </c>
      <c r="G71" s="5">
        <v>15.0</v>
      </c>
      <c r="H71" s="5">
        <v>2.8</v>
      </c>
    </row>
    <row r="72" ht="15.75" customHeight="1">
      <c r="A72" s="5">
        <v>6.3753638211725E13</v>
      </c>
      <c r="B72" s="6">
        <f t="shared" si="1"/>
        <v>1.119</v>
      </c>
      <c r="C72" s="5">
        <v>23.6</v>
      </c>
      <c r="D72" s="5">
        <v>5.6</v>
      </c>
      <c r="E72" s="5">
        <v>3.0</v>
      </c>
      <c r="F72" s="5">
        <v>0.0</v>
      </c>
      <c r="G72" s="5">
        <v>15.0</v>
      </c>
      <c r="H72" s="5">
        <v>3.0</v>
      </c>
    </row>
    <row r="73" ht="15.75" customHeight="1">
      <c r="A73" s="5">
        <v>6.375363821287E13</v>
      </c>
      <c r="B73" s="6">
        <f t="shared" si="1"/>
        <v>1.145</v>
      </c>
      <c r="C73" s="5">
        <v>24.6</v>
      </c>
      <c r="D73" s="5">
        <v>6.6</v>
      </c>
      <c r="E73" s="5">
        <v>3.0</v>
      </c>
      <c r="F73" s="5">
        <v>0.0</v>
      </c>
      <c r="G73" s="5">
        <v>15.0</v>
      </c>
      <c r="H73" s="5">
        <v>3.9</v>
      </c>
    </row>
    <row r="74" ht="15.75" customHeight="1">
      <c r="A74" s="5">
        <v>6.3753638213997E13</v>
      </c>
      <c r="B74" s="6">
        <f t="shared" si="1"/>
        <v>1.127</v>
      </c>
      <c r="C74" s="5">
        <v>21.5</v>
      </c>
      <c r="D74" s="5">
        <v>3.5</v>
      </c>
      <c r="E74" s="5">
        <v>3.0</v>
      </c>
      <c r="F74" s="5">
        <v>0.0</v>
      </c>
      <c r="G74" s="5">
        <v>15.0</v>
      </c>
      <c r="H74" s="5">
        <v>2.5</v>
      </c>
    </row>
    <row r="75" ht="15.75" customHeight="1">
      <c r="A75" s="5">
        <v>6.3753638215122E13</v>
      </c>
      <c r="B75" s="6">
        <f t="shared" si="1"/>
        <v>1.125</v>
      </c>
      <c r="C75" s="5">
        <v>21.7</v>
      </c>
      <c r="D75" s="5">
        <v>3.7</v>
      </c>
      <c r="E75" s="5">
        <v>3.0</v>
      </c>
      <c r="F75" s="5">
        <v>0.0</v>
      </c>
      <c r="G75" s="5">
        <v>15.0</v>
      </c>
      <c r="H75" s="5">
        <v>2.5</v>
      </c>
    </row>
    <row r="76" ht="15.75" customHeight="1">
      <c r="A76" s="5">
        <v>6.3753638216245E13</v>
      </c>
      <c r="B76" s="6">
        <f t="shared" si="1"/>
        <v>1.123</v>
      </c>
      <c r="C76" s="5">
        <v>21.5</v>
      </c>
      <c r="D76" s="5">
        <v>3.5</v>
      </c>
      <c r="E76" s="5">
        <v>3.0</v>
      </c>
      <c r="F76" s="5">
        <v>0.0</v>
      </c>
      <c r="G76" s="5">
        <v>15.0</v>
      </c>
      <c r="H76" s="5">
        <v>3.0</v>
      </c>
    </row>
    <row r="77" ht="15.75" customHeight="1">
      <c r="A77" s="5">
        <v>6.375363821738E13</v>
      </c>
      <c r="B77" s="6">
        <f t="shared" si="1"/>
        <v>1.135</v>
      </c>
      <c r="C77" s="5">
        <v>21.6</v>
      </c>
      <c r="D77" s="5">
        <v>3.6</v>
      </c>
      <c r="E77" s="5">
        <v>3.0</v>
      </c>
      <c r="F77" s="5">
        <v>0.0</v>
      </c>
      <c r="G77" s="5">
        <v>15.0</v>
      </c>
      <c r="H77" s="5">
        <v>3.0</v>
      </c>
    </row>
    <row r="78" ht="15.75" customHeight="1">
      <c r="A78" s="5">
        <v>6.3753638218509E13</v>
      </c>
      <c r="B78" s="6">
        <f t="shared" si="1"/>
        <v>1.129</v>
      </c>
      <c r="C78" s="5">
        <v>22.0</v>
      </c>
      <c r="D78" s="5">
        <v>4.0</v>
      </c>
      <c r="E78" s="5">
        <v>3.0</v>
      </c>
      <c r="F78" s="5">
        <v>0.0</v>
      </c>
      <c r="G78" s="5">
        <v>15.0</v>
      </c>
      <c r="H78" s="5">
        <v>2.3</v>
      </c>
    </row>
    <row r="79" ht="15.75" customHeight="1">
      <c r="A79" s="5">
        <v>6.3753638219637E13</v>
      </c>
      <c r="B79" s="6">
        <f t="shared" si="1"/>
        <v>1.128</v>
      </c>
      <c r="C79" s="5">
        <v>21.6</v>
      </c>
      <c r="D79" s="5">
        <v>3.6</v>
      </c>
      <c r="E79" s="5">
        <v>3.0</v>
      </c>
      <c r="F79" s="5">
        <v>0.0</v>
      </c>
      <c r="G79" s="5">
        <v>15.0</v>
      </c>
      <c r="H79" s="5">
        <v>2.4</v>
      </c>
    </row>
    <row r="80" ht="15.75" customHeight="1">
      <c r="A80" s="5">
        <v>6.3753638220757E13</v>
      </c>
      <c r="B80" s="6">
        <f t="shared" si="1"/>
        <v>1.12</v>
      </c>
      <c r="C80" s="5">
        <v>23.4</v>
      </c>
      <c r="D80" s="5">
        <v>5.4</v>
      </c>
      <c r="E80" s="5">
        <v>3.0</v>
      </c>
      <c r="F80" s="5">
        <v>0.0</v>
      </c>
      <c r="G80" s="5">
        <v>15.0</v>
      </c>
      <c r="H80" s="5">
        <v>3.6</v>
      </c>
    </row>
    <row r="81" ht="15.75" customHeight="1">
      <c r="A81" s="5">
        <v>6.3753638221886E13</v>
      </c>
      <c r="B81" s="6">
        <f t="shared" si="1"/>
        <v>1.129</v>
      </c>
      <c r="C81" s="5">
        <v>21.3</v>
      </c>
      <c r="D81" s="5">
        <v>3.3</v>
      </c>
      <c r="E81" s="5">
        <v>3.0</v>
      </c>
      <c r="F81" s="5">
        <v>0.0</v>
      </c>
      <c r="G81" s="5">
        <v>15.0</v>
      </c>
      <c r="H81" s="5">
        <v>2.6</v>
      </c>
    </row>
    <row r="82" ht="15.75" customHeight="1">
      <c r="A82" s="5">
        <v>6.3753638223012E13</v>
      </c>
      <c r="B82" s="6">
        <f t="shared" si="1"/>
        <v>1.126</v>
      </c>
      <c r="C82" s="5">
        <v>22.0</v>
      </c>
      <c r="D82" s="5">
        <v>4.0</v>
      </c>
      <c r="E82" s="5">
        <v>3.0</v>
      </c>
      <c r="F82" s="5">
        <v>0.0</v>
      </c>
      <c r="G82" s="5">
        <v>15.0</v>
      </c>
      <c r="H82" s="5">
        <v>2.7</v>
      </c>
    </row>
    <row r="83" ht="15.75" customHeight="1">
      <c r="A83" s="5">
        <v>6.3753638224144E13</v>
      </c>
      <c r="B83" s="6">
        <f t="shared" si="1"/>
        <v>1.132</v>
      </c>
      <c r="C83" s="5">
        <v>20.4</v>
      </c>
      <c r="D83" s="5">
        <v>2.4</v>
      </c>
      <c r="E83" s="5">
        <v>3.0</v>
      </c>
      <c r="F83" s="5">
        <v>0.0</v>
      </c>
      <c r="G83" s="5">
        <v>15.0</v>
      </c>
      <c r="H83" s="5">
        <v>1.8</v>
      </c>
    </row>
    <row r="84" ht="15.75" customHeight="1">
      <c r="A84" s="5">
        <v>6.3753638225283E13</v>
      </c>
      <c r="B84" s="6">
        <f t="shared" si="1"/>
        <v>1.139</v>
      </c>
      <c r="C84" s="5">
        <v>22.9</v>
      </c>
      <c r="D84" s="5">
        <v>4.9</v>
      </c>
      <c r="E84" s="5">
        <v>3.0</v>
      </c>
      <c r="F84" s="5">
        <v>0.0</v>
      </c>
      <c r="G84" s="5">
        <v>15.0</v>
      </c>
      <c r="H84" s="5">
        <v>3.8</v>
      </c>
    </row>
    <row r="85" ht="15.75" customHeight="1">
      <c r="A85" s="5">
        <v>6.375363822642E13</v>
      </c>
      <c r="B85" s="6">
        <f t="shared" si="1"/>
        <v>1.137</v>
      </c>
      <c r="C85" s="5">
        <v>22.0</v>
      </c>
      <c r="D85" s="5">
        <v>4.0</v>
      </c>
      <c r="E85" s="5">
        <v>3.0</v>
      </c>
      <c r="F85" s="5">
        <v>0.0</v>
      </c>
      <c r="G85" s="5">
        <v>15.0</v>
      </c>
      <c r="H85" s="5">
        <v>2.8</v>
      </c>
    </row>
    <row r="86" ht="15.75" customHeight="1">
      <c r="A86" s="5">
        <v>6.3753638227539E13</v>
      </c>
      <c r="B86" s="6">
        <f t="shared" si="1"/>
        <v>1.119</v>
      </c>
      <c r="C86" s="5">
        <v>22.5</v>
      </c>
      <c r="D86" s="5">
        <v>4.5</v>
      </c>
      <c r="E86" s="5">
        <v>3.0</v>
      </c>
      <c r="F86" s="5">
        <v>0.0</v>
      </c>
      <c r="G86" s="5">
        <v>15.0</v>
      </c>
      <c r="H86" s="5">
        <v>2.6</v>
      </c>
    </row>
    <row r="87" ht="15.75" customHeight="1">
      <c r="A87" s="5">
        <v>6.3753638228666E13</v>
      </c>
      <c r="B87" s="6">
        <f t="shared" si="1"/>
        <v>1.127</v>
      </c>
      <c r="C87" s="5">
        <v>22.6</v>
      </c>
      <c r="D87" s="5">
        <v>4.6</v>
      </c>
      <c r="E87" s="5">
        <v>3.0</v>
      </c>
      <c r="F87" s="5">
        <v>0.0</v>
      </c>
      <c r="G87" s="5">
        <v>15.0</v>
      </c>
      <c r="H87" s="5">
        <v>2.8</v>
      </c>
    </row>
    <row r="88" ht="15.75" customHeight="1">
      <c r="A88" s="5">
        <v>6.3753638229794E13</v>
      </c>
      <c r="B88" s="6">
        <f t="shared" si="1"/>
        <v>1.128</v>
      </c>
      <c r="C88" s="5">
        <v>23.8</v>
      </c>
      <c r="D88" s="5">
        <v>5.8</v>
      </c>
      <c r="E88" s="5">
        <v>3.0</v>
      </c>
      <c r="F88" s="5">
        <v>0.0</v>
      </c>
      <c r="G88" s="5">
        <v>15.0</v>
      </c>
      <c r="H88" s="5">
        <v>3.8</v>
      </c>
    </row>
    <row r="89" ht="15.75" customHeight="1">
      <c r="A89" s="5">
        <v>6.3753638230926E13</v>
      </c>
      <c r="B89" s="6">
        <f t="shared" si="1"/>
        <v>1.132</v>
      </c>
      <c r="C89" s="5">
        <v>21.5</v>
      </c>
      <c r="D89" s="5">
        <v>3.5</v>
      </c>
      <c r="E89" s="5">
        <v>3.0</v>
      </c>
      <c r="F89" s="5">
        <v>0.0</v>
      </c>
      <c r="G89" s="5">
        <v>15.0</v>
      </c>
      <c r="H89" s="5">
        <v>2.2</v>
      </c>
    </row>
    <row r="90" ht="15.75" customHeight="1">
      <c r="A90" s="5">
        <v>6.3753638232057E13</v>
      </c>
      <c r="B90" s="6">
        <f t="shared" si="1"/>
        <v>1.131</v>
      </c>
      <c r="C90" s="5">
        <v>21.5</v>
      </c>
      <c r="D90" s="5">
        <v>3.5</v>
      </c>
      <c r="E90" s="5">
        <v>3.0</v>
      </c>
      <c r="F90" s="5">
        <v>0.0</v>
      </c>
      <c r="G90" s="5">
        <v>15.0</v>
      </c>
      <c r="H90" s="5">
        <v>2.6</v>
      </c>
    </row>
    <row r="91" ht="15.75" customHeight="1">
      <c r="A91" s="5">
        <v>6.3753638233192E13</v>
      </c>
      <c r="B91" s="6">
        <f t="shared" si="1"/>
        <v>1.135</v>
      </c>
      <c r="C91" s="5">
        <v>21.8</v>
      </c>
      <c r="D91" s="5">
        <v>3.8</v>
      </c>
      <c r="E91" s="5">
        <v>3.0</v>
      </c>
      <c r="F91" s="5">
        <v>0.0</v>
      </c>
      <c r="G91" s="5">
        <v>15.0</v>
      </c>
      <c r="H91" s="5">
        <v>3.0</v>
      </c>
    </row>
    <row r="92" ht="15.75" customHeight="1">
      <c r="A92" s="5">
        <v>6.3753638234313E13</v>
      </c>
      <c r="B92" s="6">
        <f t="shared" si="1"/>
        <v>1.121</v>
      </c>
      <c r="C92" s="5">
        <v>22.1</v>
      </c>
      <c r="D92" s="5">
        <v>4.1</v>
      </c>
      <c r="E92" s="5">
        <v>3.0</v>
      </c>
      <c r="F92" s="5">
        <v>0.0</v>
      </c>
      <c r="G92" s="5">
        <v>15.0</v>
      </c>
      <c r="H92" s="5">
        <v>2.6</v>
      </c>
    </row>
    <row r="93" ht="15.75" customHeight="1">
      <c r="A93" s="5">
        <v>6.3753638235442E13</v>
      </c>
      <c r="B93" s="6">
        <f t="shared" si="1"/>
        <v>1.129</v>
      </c>
      <c r="C93" s="5">
        <v>21.6</v>
      </c>
      <c r="D93" s="5">
        <v>3.6</v>
      </c>
      <c r="E93" s="5">
        <v>3.0</v>
      </c>
      <c r="F93" s="5">
        <v>0.0</v>
      </c>
      <c r="G93" s="5">
        <v>15.0</v>
      </c>
      <c r="H93" s="5">
        <v>2.5</v>
      </c>
    </row>
    <row r="94" ht="15.75" customHeight="1">
      <c r="A94" s="5">
        <v>6.3753638236578E13</v>
      </c>
      <c r="B94" s="6">
        <f t="shared" si="1"/>
        <v>1.136</v>
      </c>
      <c r="C94" s="5">
        <v>21.9</v>
      </c>
      <c r="D94" s="5">
        <v>3.9</v>
      </c>
      <c r="E94" s="5">
        <v>3.0</v>
      </c>
      <c r="F94" s="5">
        <v>0.0</v>
      </c>
      <c r="G94" s="5">
        <v>15.0</v>
      </c>
      <c r="H94" s="5">
        <v>2.6</v>
      </c>
    </row>
    <row r="95" ht="15.75" customHeight="1">
      <c r="A95" s="5">
        <v>6.3753638237728E13</v>
      </c>
      <c r="B95" s="6">
        <f t="shared" si="1"/>
        <v>1.15</v>
      </c>
      <c r="C95" s="5">
        <v>23.9</v>
      </c>
      <c r="D95" s="5">
        <v>5.9</v>
      </c>
      <c r="E95" s="5">
        <v>3.0</v>
      </c>
      <c r="F95" s="5">
        <v>0.0</v>
      </c>
      <c r="G95" s="5">
        <v>15.0</v>
      </c>
      <c r="H95" s="5">
        <v>4.1</v>
      </c>
    </row>
    <row r="96" ht="15.75" customHeight="1">
      <c r="A96" s="5">
        <v>6.3753638238852E13</v>
      </c>
      <c r="B96" s="6">
        <f t="shared" si="1"/>
        <v>1.124</v>
      </c>
      <c r="C96" s="5">
        <v>21.7</v>
      </c>
      <c r="D96" s="5">
        <v>3.7</v>
      </c>
      <c r="E96" s="5">
        <v>3.0</v>
      </c>
      <c r="F96" s="5">
        <v>0.0</v>
      </c>
      <c r="G96" s="5">
        <v>15.0</v>
      </c>
      <c r="H96" s="5">
        <v>2.3</v>
      </c>
    </row>
    <row r="97" ht="15.75" customHeight="1">
      <c r="A97" s="5">
        <v>6.3753638239982E13</v>
      </c>
      <c r="B97" s="6">
        <f t="shared" si="1"/>
        <v>1.13</v>
      </c>
      <c r="C97" s="5">
        <v>22.3</v>
      </c>
      <c r="D97" s="5">
        <v>4.3</v>
      </c>
      <c r="E97" s="5">
        <v>3.0</v>
      </c>
      <c r="F97" s="5">
        <v>0.0</v>
      </c>
      <c r="G97" s="5">
        <v>15.0</v>
      </c>
      <c r="H97" s="5">
        <v>3.0</v>
      </c>
    </row>
    <row r="98" ht="15.75" customHeight="1">
      <c r="A98" s="5">
        <v>6.3753638241112E13</v>
      </c>
      <c r="B98" s="6">
        <f t="shared" si="1"/>
        <v>1.13</v>
      </c>
      <c r="C98" s="5">
        <v>24.5</v>
      </c>
      <c r="D98" s="5">
        <v>6.5</v>
      </c>
      <c r="E98" s="5">
        <v>3.0</v>
      </c>
      <c r="F98" s="5">
        <v>0.0</v>
      </c>
      <c r="G98" s="5">
        <v>15.0</v>
      </c>
      <c r="H98" s="5">
        <v>3.8</v>
      </c>
    </row>
    <row r="99" ht="15.75" customHeight="1">
      <c r="A99" s="5">
        <v>6.3753638242248E13</v>
      </c>
      <c r="B99" s="6">
        <f t="shared" si="1"/>
        <v>1.136</v>
      </c>
      <c r="C99" s="5">
        <v>22.5</v>
      </c>
      <c r="D99" s="5">
        <v>4.5</v>
      </c>
      <c r="E99" s="5">
        <v>3.0</v>
      </c>
      <c r="F99" s="5">
        <v>0.0</v>
      </c>
      <c r="G99" s="5">
        <v>15.0</v>
      </c>
      <c r="H99" s="5">
        <v>3.4</v>
      </c>
    </row>
    <row r="100" ht="15.75" customHeight="1">
      <c r="A100" s="5">
        <v>6.3753638243366E13</v>
      </c>
      <c r="B100" s="6">
        <f t="shared" si="1"/>
        <v>1.118</v>
      </c>
      <c r="C100" s="5">
        <v>23.8</v>
      </c>
      <c r="D100" s="5">
        <v>5.8</v>
      </c>
      <c r="E100" s="5">
        <v>3.0</v>
      </c>
      <c r="F100" s="5">
        <v>0.0</v>
      </c>
      <c r="G100" s="5">
        <v>15.0</v>
      </c>
      <c r="H100" s="5">
        <v>3.3</v>
      </c>
    </row>
    <row r="101" ht="15.75" customHeight="1">
      <c r="A101" s="5">
        <v>6.3753638244501E13</v>
      </c>
      <c r="B101" s="6">
        <f t="shared" si="1"/>
        <v>1.135</v>
      </c>
      <c r="C101" s="5">
        <v>23.1</v>
      </c>
      <c r="D101" s="5">
        <v>5.1</v>
      </c>
      <c r="E101" s="5">
        <v>3.0</v>
      </c>
      <c r="F101" s="5">
        <v>0.0</v>
      </c>
      <c r="G101" s="5">
        <v>15.0</v>
      </c>
      <c r="H101" s="5">
        <v>2.5</v>
      </c>
    </row>
    <row r="102" ht="15.75" customHeight="1">
      <c r="A102" s="5">
        <v>6.3753638245641E13</v>
      </c>
      <c r="B102" s="6">
        <f t="shared" si="1"/>
        <v>1.14</v>
      </c>
      <c r="C102" s="5">
        <v>21.5</v>
      </c>
      <c r="D102" s="5">
        <v>3.5</v>
      </c>
      <c r="E102" s="5">
        <v>3.0</v>
      </c>
      <c r="F102" s="5">
        <v>0.0</v>
      </c>
      <c r="G102" s="5">
        <v>15.0</v>
      </c>
      <c r="H102" s="5">
        <v>3.0</v>
      </c>
    </row>
    <row r="103" ht="15.75" customHeight="1">
      <c r="A103" s="5">
        <v>6.3753638246767E13</v>
      </c>
      <c r="B103" s="6">
        <f t="shared" si="1"/>
        <v>1.126</v>
      </c>
      <c r="C103" s="5">
        <v>22.4</v>
      </c>
      <c r="D103" s="5">
        <v>4.4</v>
      </c>
      <c r="E103" s="5">
        <v>3.0</v>
      </c>
      <c r="F103" s="5">
        <v>0.0</v>
      </c>
      <c r="G103" s="5">
        <v>15.0</v>
      </c>
      <c r="H103" s="5">
        <v>3.3</v>
      </c>
    </row>
    <row r="104" ht="15.75" customHeight="1">
      <c r="A104" s="5">
        <v>6.375363824791E13</v>
      </c>
      <c r="B104" s="6">
        <f t="shared" si="1"/>
        <v>1.143</v>
      </c>
      <c r="C104" s="5">
        <v>22.0</v>
      </c>
      <c r="D104" s="5">
        <v>4.0</v>
      </c>
      <c r="E104" s="5">
        <v>3.0</v>
      </c>
      <c r="F104" s="5">
        <v>0.0</v>
      </c>
      <c r="G104" s="5">
        <v>15.0</v>
      </c>
      <c r="H104" s="5">
        <v>2.7</v>
      </c>
    </row>
    <row r="105" ht="15.75" customHeight="1">
      <c r="A105" s="5">
        <v>6.3753638249036E13</v>
      </c>
      <c r="B105" s="6">
        <f t="shared" si="1"/>
        <v>1.126</v>
      </c>
      <c r="C105" s="5">
        <v>22.0</v>
      </c>
      <c r="D105" s="5">
        <v>4.0</v>
      </c>
      <c r="E105" s="5">
        <v>3.0</v>
      </c>
      <c r="F105" s="5">
        <v>0.0</v>
      </c>
      <c r="G105" s="5">
        <v>15.0</v>
      </c>
      <c r="H105" s="5">
        <v>2.5</v>
      </c>
    </row>
    <row r="106" ht="15.75" customHeight="1">
      <c r="A106" s="5">
        <v>6.3753638250168E13</v>
      </c>
      <c r="B106" s="6">
        <f t="shared" si="1"/>
        <v>1.132</v>
      </c>
      <c r="C106" s="5">
        <v>23.2</v>
      </c>
      <c r="D106" s="5">
        <v>5.2</v>
      </c>
      <c r="E106" s="5">
        <v>3.0</v>
      </c>
      <c r="F106" s="5">
        <v>0.0</v>
      </c>
      <c r="G106" s="5">
        <v>15.0</v>
      </c>
      <c r="H106" s="5">
        <v>4.4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sum(B3:B106)</f>
        <v>117.564</v>
      </c>
      <c r="C110" s="4">
        <f t="shared" si="2"/>
        <v>2326.8</v>
      </c>
      <c r="D110" s="4">
        <f t="shared" si="2"/>
        <v>454</v>
      </c>
      <c r="E110" s="4">
        <f t="shared" si="2"/>
        <v>312</v>
      </c>
      <c r="F110" s="4">
        <f t="shared" si="2"/>
        <v>0.4</v>
      </c>
      <c r="G110" s="4">
        <f t="shared" si="2"/>
        <v>1560</v>
      </c>
      <c r="H110" s="4">
        <f t="shared" si="2"/>
        <v>302</v>
      </c>
    </row>
    <row r="111" ht="15.75" customHeight="1">
      <c r="A111" s="4" t="s">
        <v>8</v>
      </c>
      <c r="B111" s="4"/>
      <c r="C111" s="4">
        <f t="shared" ref="C111:H111" si="3">C110/$B$110</f>
        <v>19.79177299</v>
      </c>
      <c r="D111" s="4">
        <f t="shared" si="3"/>
        <v>3.861726379</v>
      </c>
      <c r="E111" s="4">
        <f t="shared" si="3"/>
        <v>2.653873635</v>
      </c>
      <c r="F111" s="4">
        <f t="shared" si="3"/>
        <v>0.003402402096</v>
      </c>
      <c r="G111" s="4">
        <f t="shared" si="3"/>
        <v>13.26936817</v>
      </c>
      <c r="H111" s="4">
        <f t="shared" si="3"/>
        <v>2.568813582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6.3753638287675E13</v>
      </c>
      <c r="B2" s="4"/>
      <c r="C2" s="5">
        <v>22.7</v>
      </c>
      <c r="D2" s="5">
        <v>4.7</v>
      </c>
      <c r="E2" s="5">
        <v>3.0</v>
      </c>
      <c r="F2" s="5">
        <v>0.0</v>
      </c>
      <c r="G2" s="5">
        <v>15.0</v>
      </c>
      <c r="H2" s="5">
        <v>2.5</v>
      </c>
    </row>
    <row r="3" ht="15.75" customHeight="1">
      <c r="A3" s="5">
        <v>6.3753638288839E13</v>
      </c>
      <c r="B3" s="4">
        <f t="shared" ref="B3:B107" si="1">(A3-A2)/1000</f>
        <v>1.164</v>
      </c>
      <c r="C3" s="5">
        <v>24.9</v>
      </c>
      <c r="D3" s="5">
        <v>6.9</v>
      </c>
      <c r="E3" s="5">
        <v>3.0</v>
      </c>
      <c r="F3" s="5">
        <v>0.0</v>
      </c>
      <c r="G3" s="5">
        <v>15.0</v>
      </c>
      <c r="H3" s="5">
        <v>3.5</v>
      </c>
    </row>
    <row r="4" ht="15.75" customHeight="1">
      <c r="A4" s="5">
        <v>6.375363828996E13</v>
      </c>
      <c r="B4" s="4">
        <f t="shared" si="1"/>
        <v>1.121</v>
      </c>
      <c r="C4" s="5">
        <v>28.3</v>
      </c>
      <c r="D4" s="5">
        <v>10.3</v>
      </c>
      <c r="E4" s="5">
        <v>3.0</v>
      </c>
      <c r="F4" s="5">
        <v>0.0</v>
      </c>
      <c r="G4" s="5">
        <v>15.0</v>
      </c>
      <c r="H4" s="5">
        <v>3.5</v>
      </c>
    </row>
    <row r="5" ht="15.75" customHeight="1">
      <c r="A5" s="5">
        <v>6.3753638291076E13</v>
      </c>
      <c r="B5" s="4">
        <f t="shared" si="1"/>
        <v>1.116</v>
      </c>
      <c r="C5" s="5">
        <v>22.0</v>
      </c>
      <c r="D5" s="5">
        <v>4.0</v>
      </c>
      <c r="E5" s="5">
        <v>3.0</v>
      </c>
      <c r="F5" s="5">
        <v>0.0</v>
      </c>
      <c r="G5" s="5">
        <v>15.0</v>
      </c>
      <c r="H5" s="5">
        <v>2.7</v>
      </c>
    </row>
    <row r="6" ht="15.75" customHeight="1">
      <c r="A6" s="5">
        <v>6.3753638292202E13</v>
      </c>
      <c r="B6" s="6">
        <f t="shared" si="1"/>
        <v>1.126</v>
      </c>
      <c r="C6" s="5">
        <v>23.3</v>
      </c>
      <c r="D6" s="5">
        <v>5.3</v>
      </c>
      <c r="E6" s="5">
        <v>3.0</v>
      </c>
      <c r="F6" s="5">
        <v>0.0</v>
      </c>
      <c r="G6" s="5">
        <v>15.0</v>
      </c>
      <c r="H6" s="5">
        <v>3.4</v>
      </c>
    </row>
    <row r="7" ht="15.75" customHeight="1">
      <c r="A7" s="5">
        <v>6.3753638293327E13</v>
      </c>
      <c r="B7" s="6">
        <f t="shared" si="1"/>
        <v>1.125</v>
      </c>
      <c r="C7" s="5">
        <v>22.7</v>
      </c>
      <c r="D7" s="5">
        <v>4.6</v>
      </c>
      <c r="E7" s="5">
        <v>3.0</v>
      </c>
      <c r="F7" s="5">
        <v>0.0</v>
      </c>
      <c r="G7" s="5">
        <v>15.0</v>
      </c>
      <c r="H7" s="5">
        <v>2.8</v>
      </c>
    </row>
    <row r="8" ht="15.75" customHeight="1">
      <c r="A8" s="5">
        <v>6.3753638294452E13</v>
      </c>
      <c r="B8" s="6">
        <f t="shared" si="1"/>
        <v>1.125</v>
      </c>
      <c r="C8" s="5">
        <v>20.9</v>
      </c>
      <c r="D8" s="5">
        <v>2.9</v>
      </c>
      <c r="E8" s="5">
        <v>3.0</v>
      </c>
      <c r="F8" s="5">
        <v>0.0</v>
      </c>
      <c r="G8" s="5">
        <v>15.0</v>
      </c>
      <c r="H8" s="5">
        <v>2.0</v>
      </c>
    </row>
    <row r="9" ht="15.75" customHeight="1">
      <c r="A9" s="5">
        <v>6.375363829557E13</v>
      </c>
      <c r="B9" s="6">
        <f t="shared" si="1"/>
        <v>1.118</v>
      </c>
      <c r="C9" s="5">
        <v>22.0</v>
      </c>
      <c r="D9" s="5">
        <v>4.0</v>
      </c>
      <c r="E9" s="5">
        <v>3.0</v>
      </c>
      <c r="F9" s="5">
        <v>0.0</v>
      </c>
      <c r="G9" s="5">
        <v>15.0</v>
      </c>
      <c r="H9" s="5">
        <v>2.9</v>
      </c>
    </row>
    <row r="10" ht="15.75" customHeight="1">
      <c r="A10" s="5">
        <v>6.3753638296697E13</v>
      </c>
      <c r="B10" s="6">
        <f t="shared" si="1"/>
        <v>1.127</v>
      </c>
      <c r="C10" s="5">
        <v>22.0</v>
      </c>
      <c r="D10" s="5">
        <v>4.0</v>
      </c>
      <c r="E10" s="5">
        <v>3.0</v>
      </c>
      <c r="F10" s="5">
        <v>0.0</v>
      </c>
      <c r="G10" s="5">
        <v>15.0</v>
      </c>
      <c r="H10" s="5">
        <v>3.1</v>
      </c>
    </row>
    <row r="11" ht="15.75" customHeight="1">
      <c r="A11" s="5">
        <v>6.3753638297825E13</v>
      </c>
      <c r="B11" s="6">
        <f t="shared" si="1"/>
        <v>1.128</v>
      </c>
      <c r="C11" s="5">
        <v>23.7</v>
      </c>
      <c r="D11" s="5">
        <v>5.7</v>
      </c>
      <c r="E11" s="5">
        <v>3.0</v>
      </c>
      <c r="F11" s="5">
        <v>0.0</v>
      </c>
      <c r="G11" s="5">
        <v>15.0</v>
      </c>
      <c r="H11" s="5">
        <v>3.4</v>
      </c>
    </row>
    <row r="12" ht="15.75" customHeight="1">
      <c r="A12" s="5">
        <v>6.3753638298945E13</v>
      </c>
      <c r="B12" s="6">
        <f t="shared" si="1"/>
        <v>1.12</v>
      </c>
      <c r="C12" s="5">
        <v>21.5</v>
      </c>
      <c r="D12" s="5">
        <v>3.4</v>
      </c>
      <c r="E12" s="5">
        <v>3.0</v>
      </c>
      <c r="F12" s="5">
        <v>0.0</v>
      </c>
      <c r="G12" s="5">
        <v>15.0</v>
      </c>
      <c r="H12" s="5">
        <v>2.6</v>
      </c>
    </row>
    <row r="13" ht="15.75" customHeight="1">
      <c r="A13" s="5">
        <v>6.3753638300067E13</v>
      </c>
      <c r="B13" s="6">
        <f t="shared" si="1"/>
        <v>1.122</v>
      </c>
      <c r="C13" s="5">
        <v>22.9</v>
      </c>
      <c r="D13" s="5">
        <v>4.9</v>
      </c>
      <c r="E13" s="5">
        <v>3.0</v>
      </c>
      <c r="F13" s="5">
        <v>0.0</v>
      </c>
      <c r="G13" s="5">
        <v>15.0</v>
      </c>
      <c r="H13" s="5">
        <v>2.9</v>
      </c>
    </row>
    <row r="14" ht="15.75" customHeight="1">
      <c r="A14" s="5">
        <v>6.3753638301201E13</v>
      </c>
      <c r="B14" s="6">
        <f t="shared" si="1"/>
        <v>1.134</v>
      </c>
      <c r="C14" s="5">
        <v>22.4</v>
      </c>
      <c r="D14" s="5">
        <v>4.4</v>
      </c>
      <c r="E14" s="5">
        <v>3.0</v>
      </c>
      <c r="F14" s="5">
        <v>0.0</v>
      </c>
      <c r="G14" s="5">
        <v>15.0</v>
      </c>
      <c r="H14" s="5">
        <v>3.8</v>
      </c>
    </row>
    <row r="15" ht="15.75" customHeight="1">
      <c r="A15" s="5">
        <v>6.3753638302328E13</v>
      </c>
      <c r="B15" s="6">
        <f t="shared" si="1"/>
        <v>1.127</v>
      </c>
      <c r="C15" s="5">
        <v>21.9</v>
      </c>
      <c r="D15" s="5">
        <v>3.9</v>
      </c>
      <c r="E15" s="5">
        <v>3.0</v>
      </c>
      <c r="F15" s="5">
        <v>0.0</v>
      </c>
      <c r="G15" s="5">
        <v>15.0</v>
      </c>
      <c r="H15" s="5">
        <v>2.8</v>
      </c>
    </row>
    <row r="16" ht="15.75" customHeight="1">
      <c r="A16" s="5">
        <v>6.3753638303469E13</v>
      </c>
      <c r="B16" s="6">
        <f t="shared" si="1"/>
        <v>1.141</v>
      </c>
      <c r="C16" s="5">
        <v>23.2</v>
      </c>
      <c r="D16" s="5">
        <v>5.2</v>
      </c>
      <c r="E16" s="5">
        <v>3.0</v>
      </c>
      <c r="F16" s="5">
        <v>0.0</v>
      </c>
      <c r="G16" s="5">
        <v>15.0</v>
      </c>
      <c r="H16" s="5">
        <v>2.9</v>
      </c>
    </row>
    <row r="17" ht="15.75" customHeight="1">
      <c r="A17" s="5">
        <v>6.3753638304619E13</v>
      </c>
      <c r="B17" s="6">
        <f t="shared" si="1"/>
        <v>1.15</v>
      </c>
      <c r="C17" s="5">
        <v>26.8</v>
      </c>
      <c r="D17" s="5">
        <v>8.8</v>
      </c>
      <c r="E17" s="5">
        <v>3.0</v>
      </c>
      <c r="F17" s="5">
        <v>0.1</v>
      </c>
      <c r="G17" s="5">
        <v>15.0</v>
      </c>
      <c r="H17" s="5">
        <v>3.6</v>
      </c>
    </row>
    <row r="18" ht="15.75" customHeight="1">
      <c r="A18" s="5">
        <v>6.3753638305755E13</v>
      </c>
      <c r="B18" s="6">
        <f t="shared" si="1"/>
        <v>1.136</v>
      </c>
      <c r="C18" s="5">
        <v>21.6</v>
      </c>
      <c r="D18" s="5">
        <v>3.6</v>
      </c>
      <c r="E18" s="5">
        <v>3.0</v>
      </c>
      <c r="F18" s="5">
        <v>0.0</v>
      </c>
      <c r="G18" s="5">
        <v>15.0</v>
      </c>
      <c r="H18" s="5">
        <v>2.9</v>
      </c>
    </row>
    <row r="19" ht="15.75" customHeight="1">
      <c r="A19" s="5">
        <v>6.3753638306874E13</v>
      </c>
      <c r="B19" s="6">
        <f t="shared" si="1"/>
        <v>1.119</v>
      </c>
      <c r="C19" s="5">
        <v>21.8</v>
      </c>
      <c r="D19" s="5">
        <v>3.8</v>
      </c>
      <c r="E19" s="5">
        <v>3.0</v>
      </c>
      <c r="F19" s="5">
        <v>0.0</v>
      </c>
      <c r="G19" s="5">
        <v>15.0</v>
      </c>
      <c r="H19" s="5">
        <v>2.8</v>
      </c>
    </row>
    <row r="20" ht="15.75" customHeight="1">
      <c r="A20" s="5">
        <v>6.3753638308003E13</v>
      </c>
      <c r="B20" s="6">
        <f t="shared" si="1"/>
        <v>1.129</v>
      </c>
      <c r="C20" s="5">
        <v>21.9</v>
      </c>
      <c r="D20" s="5">
        <v>3.9</v>
      </c>
      <c r="E20" s="5">
        <v>3.0</v>
      </c>
      <c r="F20" s="5">
        <v>0.0</v>
      </c>
      <c r="G20" s="5">
        <v>15.0</v>
      </c>
      <c r="H20" s="5">
        <v>2.4</v>
      </c>
    </row>
    <row r="21" ht="15.75" customHeight="1">
      <c r="A21" s="5">
        <v>6.3753638309134E13</v>
      </c>
      <c r="B21" s="6">
        <f t="shared" si="1"/>
        <v>1.131</v>
      </c>
      <c r="C21" s="5">
        <v>23.0</v>
      </c>
      <c r="D21" s="5">
        <v>5.0</v>
      </c>
      <c r="E21" s="5">
        <v>3.0</v>
      </c>
      <c r="F21" s="5">
        <v>0.0</v>
      </c>
      <c r="G21" s="5">
        <v>15.0</v>
      </c>
      <c r="H21" s="5">
        <v>3.6</v>
      </c>
    </row>
    <row r="22" ht="15.75" customHeight="1">
      <c r="A22" s="5">
        <v>6.3753638310268E13</v>
      </c>
      <c r="B22" s="6">
        <f t="shared" si="1"/>
        <v>1.134</v>
      </c>
      <c r="C22" s="5">
        <v>21.4</v>
      </c>
      <c r="D22" s="5">
        <v>3.4</v>
      </c>
      <c r="E22" s="5">
        <v>3.0</v>
      </c>
      <c r="F22" s="5">
        <v>0.0</v>
      </c>
      <c r="G22" s="5">
        <v>15.0</v>
      </c>
      <c r="H22" s="5">
        <v>2.6</v>
      </c>
    </row>
    <row r="23" ht="15.75" customHeight="1">
      <c r="A23" s="5">
        <v>6.3753638311407E13</v>
      </c>
      <c r="B23" s="6">
        <f t="shared" si="1"/>
        <v>1.139</v>
      </c>
      <c r="C23" s="5">
        <v>21.7</v>
      </c>
      <c r="D23" s="5">
        <v>3.7</v>
      </c>
      <c r="E23" s="5">
        <v>3.0</v>
      </c>
      <c r="F23" s="5">
        <v>0.0</v>
      </c>
      <c r="G23" s="5">
        <v>15.0</v>
      </c>
      <c r="H23" s="5">
        <v>2.6</v>
      </c>
    </row>
    <row r="24" ht="15.75" customHeight="1">
      <c r="A24" s="5">
        <v>6.3753638312551E13</v>
      </c>
      <c r="B24" s="6">
        <f t="shared" si="1"/>
        <v>1.144</v>
      </c>
      <c r="C24" s="5">
        <v>21.1</v>
      </c>
      <c r="D24" s="5">
        <v>3.1</v>
      </c>
      <c r="E24" s="5">
        <v>3.0</v>
      </c>
      <c r="F24" s="5">
        <v>0.0</v>
      </c>
      <c r="G24" s="5">
        <v>15.0</v>
      </c>
      <c r="H24" s="5">
        <v>1.9</v>
      </c>
    </row>
    <row r="25" ht="15.75" customHeight="1">
      <c r="A25" s="5">
        <v>6.3753638313689E13</v>
      </c>
      <c r="B25" s="6">
        <f t="shared" si="1"/>
        <v>1.138</v>
      </c>
      <c r="C25" s="5">
        <v>23.9</v>
      </c>
      <c r="D25" s="5">
        <v>5.9</v>
      </c>
      <c r="E25" s="5">
        <v>3.0</v>
      </c>
      <c r="F25" s="5">
        <v>0.0</v>
      </c>
      <c r="G25" s="5">
        <v>15.0</v>
      </c>
      <c r="H25" s="5">
        <v>4.3</v>
      </c>
    </row>
    <row r="26" ht="15.75" customHeight="1">
      <c r="A26" s="5">
        <v>6.3753638314827E13</v>
      </c>
      <c r="B26" s="6">
        <f t="shared" si="1"/>
        <v>1.138</v>
      </c>
      <c r="C26" s="5">
        <v>21.6</v>
      </c>
      <c r="D26" s="5">
        <v>3.6</v>
      </c>
      <c r="E26" s="5">
        <v>3.0</v>
      </c>
      <c r="F26" s="5">
        <v>0.0</v>
      </c>
      <c r="G26" s="5">
        <v>15.0</v>
      </c>
      <c r="H26" s="5">
        <v>2.7</v>
      </c>
    </row>
    <row r="27" ht="15.75" customHeight="1">
      <c r="A27" s="5">
        <v>6.3753638315932E13</v>
      </c>
      <c r="B27" s="6">
        <f t="shared" si="1"/>
        <v>1.105</v>
      </c>
      <c r="C27" s="5">
        <v>23.3</v>
      </c>
      <c r="D27" s="5">
        <v>5.3</v>
      </c>
      <c r="E27" s="5">
        <v>3.0</v>
      </c>
      <c r="F27" s="5">
        <v>0.0</v>
      </c>
      <c r="G27" s="5">
        <v>15.0</v>
      </c>
      <c r="H27" s="5">
        <v>3.3</v>
      </c>
    </row>
    <row r="28" ht="15.75" customHeight="1">
      <c r="A28" s="5">
        <v>6.3753638317068E13</v>
      </c>
      <c r="B28" s="6">
        <f t="shared" si="1"/>
        <v>1.136</v>
      </c>
      <c r="C28" s="5">
        <v>21.0</v>
      </c>
      <c r="D28" s="5">
        <v>3.0</v>
      </c>
      <c r="E28" s="5">
        <v>3.0</v>
      </c>
      <c r="F28" s="5">
        <v>0.0</v>
      </c>
      <c r="G28" s="5">
        <v>15.0</v>
      </c>
      <c r="H28" s="5">
        <v>2.1</v>
      </c>
    </row>
    <row r="29" ht="15.75" customHeight="1">
      <c r="A29" s="5">
        <v>6.3753638318212E13</v>
      </c>
      <c r="B29" s="6">
        <f t="shared" si="1"/>
        <v>1.144</v>
      </c>
      <c r="C29" s="5">
        <v>22.6</v>
      </c>
      <c r="D29" s="5">
        <v>4.6</v>
      </c>
      <c r="E29" s="5">
        <v>3.0</v>
      </c>
      <c r="F29" s="5">
        <v>0.0</v>
      </c>
      <c r="G29" s="5">
        <v>15.0</v>
      </c>
      <c r="H29" s="5">
        <v>3.4</v>
      </c>
    </row>
    <row r="30" ht="15.75" customHeight="1">
      <c r="A30" s="5">
        <v>6.3753638319346E13</v>
      </c>
      <c r="B30" s="6">
        <f t="shared" si="1"/>
        <v>1.134</v>
      </c>
      <c r="C30" s="5">
        <v>22.0</v>
      </c>
      <c r="D30" s="5">
        <v>4.0</v>
      </c>
      <c r="E30" s="5">
        <v>3.0</v>
      </c>
      <c r="F30" s="5">
        <v>0.0</v>
      </c>
      <c r="G30" s="5">
        <v>15.0</v>
      </c>
      <c r="H30" s="5">
        <v>3.2</v>
      </c>
    </row>
    <row r="31" ht="15.75" customHeight="1">
      <c r="A31" s="5">
        <v>6.3753638320493E13</v>
      </c>
      <c r="B31" s="6">
        <f t="shared" si="1"/>
        <v>1.147</v>
      </c>
      <c r="C31" s="5">
        <v>21.0</v>
      </c>
      <c r="D31" s="5">
        <v>3.0</v>
      </c>
      <c r="E31" s="5">
        <v>3.0</v>
      </c>
      <c r="F31" s="5">
        <v>0.0</v>
      </c>
      <c r="G31" s="5">
        <v>15.0</v>
      </c>
      <c r="H31" s="5">
        <v>1.9</v>
      </c>
    </row>
    <row r="32" ht="15.75" customHeight="1">
      <c r="A32" s="5">
        <v>6.375363832162E13</v>
      </c>
      <c r="B32" s="6">
        <f t="shared" si="1"/>
        <v>1.127</v>
      </c>
      <c r="C32" s="5">
        <v>22.2</v>
      </c>
      <c r="D32" s="5">
        <v>4.2</v>
      </c>
      <c r="E32" s="5">
        <v>3.0</v>
      </c>
      <c r="F32" s="5">
        <v>0.0</v>
      </c>
      <c r="G32" s="5">
        <v>15.0</v>
      </c>
      <c r="H32" s="5">
        <v>3.9</v>
      </c>
    </row>
    <row r="33" ht="15.75" customHeight="1">
      <c r="A33" s="5">
        <v>6.375363832275E13</v>
      </c>
      <c r="B33" s="6">
        <f t="shared" si="1"/>
        <v>1.13</v>
      </c>
      <c r="C33" s="5">
        <v>23.7</v>
      </c>
      <c r="D33" s="5">
        <v>5.7</v>
      </c>
      <c r="E33" s="5">
        <v>3.0</v>
      </c>
      <c r="F33" s="5">
        <v>0.0</v>
      </c>
      <c r="G33" s="5">
        <v>15.0</v>
      </c>
      <c r="H33" s="5">
        <v>3.3</v>
      </c>
    </row>
    <row r="34" ht="15.75" customHeight="1">
      <c r="A34" s="5">
        <v>6.3753638323878E13</v>
      </c>
      <c r="B34" s="6">
        <f t="shared" si="1"/>
        <v>1.128</v>
      </c>
      <c r="C34" s="5">
        <v>23.4</v>
      </c>
      <c r="D34" s="5">
        <v>5.4</v>
      </c>
      <c r="E34" s="5">
        <v>3.0</v>
      </c>
      <c r="F34" s="5">
        <v>0.0</v>
      </c>
      <c r="G34" s="5">
        <v>15.0</v>
      </c>
      <c r="H34" s="5">
        <v>2.7</v>
      </c>
    </row>
    <row r="35" ht="15.75" customHeight="1">
      <c r="A35" s="5">
        <v>6.3753638325008E13</v>
      </c>
      <c r="B35" s="6">
        <f t="shared" si="1"/>
        <v>1.13</v>
      </c>
      <c r="C35" s="5">
        <v>22.0</v>
      </c>
      <c r="D35" s="5">
        <v>3.9</v>
      </c>
      <c r="E35" s="5">
        <v>3.0</v>
      </c>
      <c r="F35" s="5">
        <v>0.0</v>
      </c>
      <c r="G35" s="5">
        <v>15.0</v>
      </c>
      <c r="H35" s="5">
        <v>2.7</v>
      </c>
    </row>
    <row r="36" ht="15.75" customHeight="1">
      <c r="A36" s="5">
        <v>6.3753638326153E13</v>
      </c>
      <c r="B36" s="6">
        <f t="shared" si="1"/>
        <v>1.145</v>
      </c>
      <c r="C36" s="5">
        <v>21.9</v>
      </c>
      <c r="D36" s="5">
        <v>3.9</v>
      </c>
      <c r="E36" s="5">
        <v>3.0</v>
      </c>
      <c r="F36" s="5">
        <v>0.0</v>
      </c>
      <c r="G36" s="5">
        <v>15.0</v>
      </c>
      <c r="H36" s="5">
        <v>3.5</v>
      </c>
    </row>
    <row r="37" ht="15.75" customHeight="1">
      <c r="A37" s="5">
        <v>6.375363832727E13</v>
      </c>
      <c r="B37" s="6">
        <f t="shared" si="1"/>
        <v>1.117</v>
      </c>
      <c r="C37" s="5">
        <v>22.3</v>
      </c>
      <c r="D37" s="5">
        <v>4.3</v>
      </c>
      <c r="E37" s="5">
        <v>3.0</v>
      </c>
      <c r="F37" s="5">
        <v>0.0</v>
      </c>
      <c r="G37" s="5">
        <v>15.0</v>
      </c>
      <c r="H37" s="5">
        <v>2.6</v>
      </c>
    </row>
    <row r="38" ht="15.75" customHeight="1">
      <c r="A38" s="5">
        <v>6.3753638328421E13</v>
      </c>
      <c r="B38" s="6">
        <f t="shared" si="1"/>
        <v>1.151</v>
      </c>
      <c r="C38" s="5">
        <v>21.5</v>
      </c>
      <c r="D38" s="5">
        <v>3.5</v>
      </c>
      <c r="E38" s="5">
        <v>3.0</v>
      </c>
      <c r="F38" s="5">
        <v>0.0</v>
      </c>
      <c r="G38" s="5">
        <v>15.0</v>
      </c>
      <c r="H38" s="5">
        <v>2.4</v>
      </c>
    </row>
    <row r="39" ht="15.75" customHeight="1">
      <c r="A39" s="5">
        <v>6.3753638329541E13</v>
      </c>
      <c r="B39" s="6">
        <f t="shared" si="1"/>
        <v>1.12</v>
      </c>
      <c r="C39" s="5">
        <v>21.8</v>
      </c>
      <c r="D39" s="5">
        <v>3.8</v>
      </c>
      <c r="E39" s="5">
        <v>3.0</v>
      </c>
      <c r="F39" s="5">
        <v>0.0</v>
      </c>
      <c r="G39" s="5">
        <v>15.0</v>
      </c>
      <c r="H39" s="5">
        <v>3.5</v>
      </c>
    </row>
    <row r="40" ht="15.75" customHeight="1">
      <c r="A40" s="5">
        <v>6.3753638330678E13</v>
      </c>
      <c r="B40" s="6">
        <f t="shared" si="1"/>
        <v>1.137</v>
      </c>
      <c r="C40" s="5">
        <v>22.5</v>
      </c>
      <c r="D40" s="5">
        <v>4.5</v>
      </c>
      <c r="E40" s="5">
        <v>3.0</v>
      </c>
      <c r="F40" s="5">
        <v>0.0</v>
      </c>
      <c r="G40" s="5">
        <v>15.0</v>
      </c>
      <c r="H40" s="5">
        <v>3.0</v>
      </c>
    </row>
    <row r="41" ht="15.75" customHeight="1">
      <c r="A41" s="5">
        <v>6.3753638331813E13</v>
      </c>
      <c r="B41" s="6">
        <f t="shared" si="1"/>
        <v>1.135</v>
      </c>
      <c r="C41" s="5">
        <v>22.3</v>
      </c>
      <c r="D41" s="5">
        <v>4.3</v>
      </c>
      <c r="E41" s="5">
        <v>3.0</v>
      </c>
      <c r="F41" s="5">
        <v>0.0</v>
      </c>
      <c r="G41" s="5">
        <v>15.0</v>
      </c>
      <c r="H41" s="5">
        <v>2.8</v>
      </c>
    </row>
    <row r="42" ht="15.75" customHeight="1">
      <c r="A42" s="5">
        <v>6.3753638332964E13</v>
      </c>
      <c r="B42" s="6">
        <f t="shared" si="1"/>
        <v>1.151</v>
      </c>
      <c r="C42" s="5">
        <v>22.5</v>
      </c>
      <c r="D42" s="5">
        <v>4.5</v>
      </c>
      <c r="E42" s="5">
        <v>3.0</v>
      </c>
      <c r="F42" s="5">
        <v>0.0</v>
      </c>
      <c r="G42" s="5">
        <v>15.0</v>
      </c>
      <c r="H42" s="5">
        <v>2.6</v>
      </c>
    </row>
    <row r="43" ht="15.75" customHeight="1">
      <c r="A43" s="5">
        <v>6.375363833408E13</v>
      </c>
      <c r="B43" s="6">
        <f t="shared" si="1"/>
        <v>1.116</v>
      </c>
      <c r="C43" s="5">
        <v>22.5</v>
      </c>
      <c r="D43" s="5">
        <v>4.5</v>
      </c>
      <c r="E43" s="5">
        <v>3.0</v>
      </c>
      <c r="F43" s="5">
        <v>0.0</v>
      </c>
      <c r="G43" s="5">
        <v>15.0</v>
      </c>
      <c r="H43" s="5">
        <v>3.8</v>
      </c>
    </row>
    <row r="44" ht="15.75" customHeight="1">
      <c r="A44" s="5">
        <v>6.3753638335205E13</v>
      </c>
      <c r="B44" s="6">
        <f t="shared" si="1"/>
        <v>1.125</v>
      </c>
      <c r="C44" s="5">
        <v>21.6</v>
      </c>
      <c r="D44" s="5">
        <v>3.6</v>
      </c>
      <c r="E44" s="5">
        <v>3.0</v>
      </c>
      <c r="F44" s="5">
        <v>0.0</v>
      </c>
      <c r="G44" s="5">
        <v>15.0</v>
      </c>
      <c r="H44" s="5">
        <v>2.8</v>
      </c>
    </row>
    <row r="45" ht="15.75" customHeight="1">
      <c r="A45" s="5">
        <v>6.3753638336341E13</v>
      </c>
      <c r="B45" s="6">
        <f t="shared" si="1"/>
        <v>1.136</v>
      </c>
      <c r="C45" s="5">
        <v>21.1</v>
      </c>
      <c r="D45" s="5">
        <v>3.1</v>
      </c>
      <c r="E45" s="5">
        <v>3.0</v>
      </c>
      <c r="F45" s="5">
        <v>0.0</v>
      </c>
      <c r="G45" s="5">
        <v>15.0</v>
      </c>
      <c r="H45" s="5">
        <v>2.2</v>
      </c>
    </row>
    <row r="46" ht="15.75" customHeight="1">
      <c r="A46" s="5">
        <v>6.3753638337474E13</v>
      </c>
      <c r="B46" s="6">
        <f t="shared" si="1"/>
        <v>1.133</v>
      </c>
      <c r="C46" s="5">
        <v>21.4</v>
      </c>
      <c r="D46" s="5">
        <v>3.4</v>
      </c>
      <c r="E46" s="5">
        <v>3.0</v>
      </c>
      <c r="F46" s="5">
        <v>0.0</v>
      </c>
      <c r="G46" s="5">
        <v>15.0</v>
      </c>
      <c r="H46" s="5">
        <v>2.8</v>
      </c>
    </row>
    <row r="47" ht="15.75" customHeight="1">
      <c r="A47" s="5">
        <v>6.3753638338597E13</v>
      </c>
      <c r="B47" s="6">
        <f t="shared" si="1"/>
        <v>1.123</v>
      </c>
      <c r="C47" s="5">
        <v>23.3</v>
      </c>
      <c r="D47" s="5">
        <v>5.3</v>
      </c>
      <c r="E47" s="5">
        <v>3.0</v>
      </c>
      <c r="F47" s="5">
        <v>0.0</v>
      </c>
      <c r="G47" s="5">
        <v>15.0</v>
      </c>
      <c r="H47" s="5">
        <v>3.4</v>
      </c>
    </row>
    <row r="48" ht="15.75" customHeight="1">
      <c r="A48" s="5">
        <v>6.375363833974E13</v>
      </c>
      <c r="B48" s="6">
        <f t="shared" si="1"/>
        <v>1.143</v>
      </c>
      <c r="C48" s="5">
        <v>22.0</v>
      </c>
      <c r="D48" s="5">
        <v>4.0</v>
      </c>
      <c r="E48" s="5">
        <v>3.0</v>
      </c>
      <c r="F48" s="5">
        <v>0.0</v>
      </c>
      <c r="G48" s="5">
        <v>15.0</v>
      </c>
      <c r="H48" s="5">
        <v>2.4</v>
      </c>
    </row>
    <row r="49" ht="15.75" customHeight="1">
      <c r="A49" s="5">
        <v>6.3753638340873E13</v>
      </c>
      <c r="B49" s="6">
        <f t="shared" si="1"/>
        <v>1.133</v>
      </c>
      <c r="C49" s="5">
        <v>22.2</v>
      </c>
      <c r="D49" s="5">
        <v>4.2</v>
      </c>
      <c r="E49" s="5">
        <v>3.0</v>
      </c>
      <c r="F49" s="5">
        <v>0.0</v>
      </c>
      <c r="G49" s="5">
        <v>15.0</v>
      </c>
      <c r="H49" s="5">
        <v>2.6</v>
      </c>
    </row>
    <row r="50" ht="15.75" customHeight="1">
      <c r="A50" s="5">
        <v>6.375363834201E13</v>
      </c>
      <c r="B50" s="6">
        <f t="shared" si="1"/>
        <v>1.137</v>
      </c>
      <c r="C50" s="5">
        <v>21.4</v>
      </c>
      <c r="D50" s="5">
        <v>3.4</v>
      </c>
      <c r="E50" s="5">
        <v>3.0</v>
      </c>
      <c r="F50" s="5">
        <v>0.0</v>
      </c>
      <c r="G50" s="5">
        <v>15.0</v>
      </c>
      <c r="H50" s="5">
        <v>2.6</v>
      </c>
    </row>
    <row r="51" ht="15.75" customHeight="1">
      <c r="A51" s="5">
        <v>6.3753638343142E13</v>
      </c>
      <c r="B51" s="6">
        <f t="shared" si="1"/>
        <v>1.132</v>
      </c>
      <c r="C51" s="5">
        <v>22.8</v>
      </c>
      <c r="D51" s="5">
        <v>4.8</v>
      </c>
      <c r="E51" s="5">
        <v>3.0</v>
      </c>
      <c r="F51" s="5">
        <v>0.0</v>
      </c>
      <c r="G51" s="5">
        <v>15.0</v>
      </c>
      <c r="H51" s="5">
        <v>3.4</v>
      </c>
    </row>
    <row r="52" ht="15.75" customHeight="1">
      <c r="A52" s="5">
        <v>6.3753638344283E13</v>
      </c>
      <c r="B52" s="6">
        <f t="shared" si="1"/>
        <v>1.141</v>
      </c>
      <c r="C52" s="5">
        <v>22.1</v>
      </c>
      <c r="D52" s="5">
        <v>4.1</v>
      </c>
      <c r="E52" s="5">
        <v>3.0</v>
      </c>
      <c r="F52" s="5">
        <v>0.0</v>
      </c>
      <c r="G52" s="5">
        <v>15.0</v>
      </c>
      <c r="H52" s="5">
        <v>2.8</v>
      </c>
    </row>
    <row r="53" ht="15.75" customHeight="1">
      <c r="A53" s="5">
        <v>6.375363834542E13</v>
      </c>
      <c r="B53" s="6">
        <f t="shared" si="1"/>
        <v>1.137</v>
      </c>
      <c r="C53" s="5">
        <v>21.9</v>
      </c>
      <c r="D53" s="5">
        <v>3.9</v>
      </c>
      <c r="E53" s="5">
        <v>3.0</v>
      </c>
      <c r="F53" s="5">
        <v>0.0</v>
      </c>
      <c r="G53" s="5">
        <v>15.0</v>
      </c>
      <c r="H53" s="5">
        <v>3.0</v>
      </c>
    </row>
    <row r="54" ht="15.75" customHeight="1">
      <c r="A54" s="5">
        <v>6.3753638346543E13</v>
      </c>
      <c r="B54" s="6">
        <f t="shared" si="1"/>
        <v>1.123</v>
      </c>
      <c r="C54" s="5">
        <v>23.3</v>
      </c>
      <c r="D54" s="5">
        <v>5.3</v>
      </c>
      <c r="E54" s="5">
        <v>3.0</v>
      </c>
      <c r="F54" s="5">
        <v>0.0</v>
      </c>
      <c r="G54" s="5">
        <v>15.0</v>
      </c>
      <c r="H54" s="5">
        <v>3.5</v>
      </c>
    </row>
    <row r="55" ht="15.75" customHeight="1">
      <c r="A55" s="5">
        <v>6.3753638347663E13</v>
      </c>
      <c r="B55" s="6">
        <f t="shared" si="1"/>
        <v>1.12</v>
      </c>
      <c r="C55" s="5">
        <v>22.6</v>
      </c>
      <c r="D55" s="5">
        <v>4.6</v>
      </c>
      <c r="E55" s="5">
        <v>3.0</v>
      </c>
      <c r="F55" s="5">
        <v>0.0</v>
      </c>
      <c r="G55" s="5">
        <v>15.0</v>
      </c>
      <c r="H55" s="5">
        <v>2.5</v>
      </c>
    </row>
    <row r="56" ht="15.75" customHeight="1">
      <c r="A56" s="5">
        <v>6.3753638348789E13</v>
      </c>
      <c r="B56" s="6">
        <f t="shared" si="1"/>
        <v>1.126</v>
      </c>
      <c r="C56" s="5">
        <v>23.3</v>
      </c>
      <c r="D56" s="5">
        <v>5.3</v>
      </c>
      <c r="E56" s="5">
        <v>3.0</v>
      </c>
      <c r="F56" s="5">
        <v>0.0</v>
      </c>
      <c r="G56" s="5">
        <v>15.0</v>
      </c>
      <c r="H56" s="5">
        <v>2.7</v>
      </c>
    </row>
    <row r="57" ht="15.75" customHeight="1">
      <c r="A57" s="5">
        <v>6.375363834991E13</v>
      </c>
      <c r="B57" s="6">
        <f t="shared" si="1"/>
        <v>1.121</v>
      </c>
      <c r="C57" s="5">
        <v>21.2</v>
      </c>
      <c r="D57" s="5">
        <v>3.2</v>
      </c>
      <c r="E57" s="5">
        <v>3.0</v>
      </c>
      <c r="F57" s="5">
        <v>0.0</v>
      </c>
      <c r="G57" s="5">
        <v>15.0</v>
      </c>
      <c r="H57" s="5">
        <v>2.8</v>
      </c>
    </row>
    <row r="58" ht="15.75" customHeight="1">
      <c r="A58" s="5">
        <v>6.3753638351048E13</v>
      </c>
      <c r="B58" s="6">
        <f t="shared" si="1"/>
        <v>1.138</v>
      </c>
      <c r="C58" s="5">
        <v>22.5</v>
      </c>
      <c r="D58" s="5">
        <v>4.5</v>
      </c>
      <c r="E58" s="5">
        <v>3.0</v>
      </c>
      <c r="F58" s="5">
        <v>0.0</v>
      </c>
      <c r="G58" s="5">
        <v>15.0</v>
      </c>
      <c r="H58" s="5">
        <v>3.6</v>
      </c>
    </row>
    <row r="59" ht="15.75" customHeight="1">
      <c r="A59" s="5">
        <v>6.3753638352185E13</v>
      </c>
      <c r="B59" s="6">
        <f t="shared" si="1"/>
        <v>1.137</v>
      </c>
      <c r="C59" s="5">
        <v>21.2</v>
      </c>
      <c r="D59" s="5">
        <v>3.2</v>
      </c>
      <c r="E59" s="5">
        <v>3.0</v>
      </c>
      <c r="F59" s="5">
        <v>0.0</v>
      </c>
      <c r="G59" s="5">
        <v>15.0</v>
      </c>
      <c r="H59" s="5">
        <v>2.2</v>
      </c>
    </row>
    <row r="60" ht="15.75" customHeight="1">
      <c r="A60" s="5">
        <v>6.3753638353309E13</v>
      </c>
      <c r="B60" s="6">
        <f t="shared" si="1"/>
        <v>1.124</v>
      </c>
      <c r="C60" s="5">
        <v>22.4</v>
      </c>
      <c r="D60" s="5">
        <v>4.4</v>
      </c>
      <c r="E60" s="5">
        <v>3.0</v>
      </c>
      <c r="F60" s="5">
        <v>0.0</v>
      </c>
      <c r="G60" s="5">
        <v>15.0</v>
      </c>
      <c r="H60" s="5">
        <v>2.9</v>
      </c>
    </row>
    <row r="61" ht="15.75" customHeight="1">
      <c r="A61" s="5">
        <v>6.3753638354444E13</v>
      </c>
      <c r="B61" s="6">
        <f t="shared" si="1"/>
        <v>1.135</v>
      </c>
      <c r="C61" s="5">
        <v>22.3</v>
      </c>
      <c r="D61" s="5">
        <v>4.3</v>
      </c>
      <c r="E61" s="5">
        <v>3.0</v>
      </c>
      <c r="F61" s="5">
        <v>0.0</v>
      </c>
      <c r="G61" s="5">
        <v>15.0</v>
      </c>
      <c r="H61" s="5">
        <v>2.5</v>
      </c>
    </row>
    <row r="62" ht="15.75" customHeight="1">
      <c r="A62" s="5">
        <v>6.3753638355572E13</v>
      </c>
      <c r="B62" s="6">
        <f t="shared" si="1"/>
        <v>1.128</v>
      </c>
      <c r="C62" s="5">
        <v>23.6</v>
      </c>
      <c r="D62" s="5">
        <v>5.6</v>
      </c>
      <c r="E62" s="5">
        <v>3.0</v>
      </c>
      <c r="F62" s="5">
        <v>0.0</v>
      </c>
      <c r="G62" s="5">
        <v>15.0</v>
      </c>
      <c r="H62" s="5">
        <v>4.2</v>
      </c>
    </row>
    <row r="63" ht="15.75" customHeight="1">
      <c r="A63" s="5">
        <v>6.3753638356695E13</v>
      </c>
      <c r="B63" s="6">
        <f t="shared" si="1"/>
        <v>1.123</v>
      </c>
      <c r="C63" s="5">
        <v>22.1</v>
      </c>
      <c r="D63" s="5">
        <v>4.1</v>
      </c>
      <c r="E63" s="5">
        <v>3.0</v>
      </c>
      <c r="F63" s="5">
        <v>0.0</v>
      </c>
      <c r="G63" s="5">
        <v>15.0</v>
      </c>
      <c r="H63" s="5">
        <v>2.3</v>
      </c>
    </row>
    <row r="64" ht="15.75" customHeight="1">
      <c r="A64" s="5">
        <v>6.3753638357835E13</v>
      </c>
      <c r="B64" s="6">
        <f t="shared" si="1"/>
        <v>1.14</v>
      </c>
      <c r="C64" s="5">
        <v>22.7</v>
      </c>
      <c r="D64" s="5">
        <v>4.7</v>
      </c>
      <c r="E64" s="5">
        <v>3.0</v>
      </c>
      <c r="F64" s="5">
        <v>0.0</v>
      </c>
      <c r="G64" s="5">
        <v>15.0</v>
      </c>
      <c r="H64" s="5">
        <v>2.7</v>
      </c>
    </row>
    <row r="65" ht="15.75" customHeight="1">
      <c r="A65" s="5">
        <v>6.3753638358959E13</v>
      </c>
      <c r="B65" s="6">
        <f t="shared" si="1"/>
        <v>1.124</v>
      </c>
      <c r="C65" s="5">
        <v>21.7</v>
      </c>
      <c r="D65" s="5">
        <v>3.7</v>
      </c>
      <c r="E65" s="5">
        <v>3.0</v>
      </c>
      <c r="F65" s="5">
        <v>0.0</v>
      </c>
      <c r="G65" s="5">
        <v>15.0</v>
      </c>
      <c r="H65" s="5">
        <v>2.8</v>
      </c>
    </row>
    <row r="66" ht="15.75" customHeight="1">
      <c r="A66" s="5">
        <v>6.3753638360094E13</v>
      </c>
      <c r="B66" s="6">
        <f t="shared" si="1"/>
        <v>1.135</v>
      </c>
      <c r="C66" s="5">
        <v>22.0</v>
      </c>
      <c r="D66" s="5">
        <v>4.0</v>
      </c>
      <c r="E66" s="5">
        <v>3.0</v>
      </c>
      <c r="F66" s="5">
        <v>0.0</v>
      </c>
      <c r="G66" s="5">
        <v>15.0</v>
      </c>
      <c r="H66" s="5">
        <v>3.1</v>
      </c>
    </row>
    <row r="67" ht="15.75" customHeight="1">
      <c r="A67" s="5">
        <v>6.3753638361231E13</v>
      </c>
      <c r="B67" s="6">
        <f t="shared" si="1"/>
        <v>1.137</v>
      </c>
      <c r="C67" s="5">
        <v>22.6</v>
      </c>
      <c r="D67" s="5">
        <v>4.6</v>
      </c>
      <c r="E67" s="5">
        <v>3.0</v>
      </c>
      <c r="F67" s="5">
        <v>0.0</v>
      </c>
      <c r="G67" s="5">
        <v>15.0</v>
      </c>
      <c r="H67" s="5">
        <v>3.4</v>
      </c>
    </row>
    <row r="68" ht="15.75" customHeight="1">
      <c r="A68" s="5">
        <v>6.3753638362351E13</v>
      </c>
      <c r="B68" s="6">
        <f t="shared" si="1"/>
        <v>1.12</v>
      </c>
      <c r="C68" s="5">
        <v>22.0</v>
      </c>
      <c r="D68" s="5">
        <v>4.0</v>
      </c>
      <c r="E68" s="5">
        <v>3.0</v>
      </c>
      <c r="F68" s="5">
        <v>0.0</v>
      </c>
      <c r="G68" s="5">
        <v>15.0</v>
      </c>
      <c r="H68" s="5">
        <v>2.6</v>
      </c>
    </row>
    <row r="69" ht="15.75" customHeight="1">
      <c r="A69" s="5">
        <v>6.3753638363481E13</v>
      </c>
      <c r="B69" s="6">
        <f t="shared" si="1"/>
        <v>1.13</v>
      </c>
      <c r="C69" s="5">
        <v>23.3</v>
      </c>
      <c r="D69" s="5">
        <v>5.3</v>
      </c>
      <c r="E69" s="5">
        <v>3.0</v>
      </c>
      <c r="F69" s="5">
        <v>0.0</v>
      </c>
      <c r="G69" s="5">
        <v>15.0</v>
      </c>
      <c r="H69" s="5">
        <v>3.5</v>
      </c>
    </row>
    <row r="70" ht="15.75" customHeight="1">
      <c r="A70" s="5">
        <v>6.3753638364603E13</v>
      </c>
      <c r="B70" s="6">
        <f t="shared" si="1"/>
        <v>1.122</v>
      </c>
      <c r="C70" s="5">
        <v>21.9</v>
      </c>
      <c r="D70" s="5">
        <v>3.9</v>
      </c>
      <c r="E70" s="5">
        <v>3.0</v>
      </c>
      <c r="F70" s="5">
        <v>0.0</v>
      </c>
      <c r="G70" s="5">
        <v>15.0</v>
      </c>
      <c r="H70" s="5">
        <v>2.6</v>
      </c>
    </row>
    <row r="71" ht="15.75" customHeight="1">
      <c r="A71" s="5">
        <v>6.3753638365737E13</v>
      </c>
      <c r="B71" s="6">
        <f t="shared" si="1"/>
        <v>1.134</v>
      </c>
      <c r="C71" s="5">
        <v>21.3</v>
      </c>
      <c r="D71" s="5">
        <v>3.3</v>
      </c>
      <c r="E71" s="5">
        <v>3.0</v>
      </c>
      <c r="F71" s="5">
        <v>0.0</v>
      </c>
      <c r="G71" s="5">
        <v>15.0</v>
      </c>
      <c r="H71" s="5">
        <v>2.6</v>
      </c>
    </row>
    <row r="72" ht="15.75" customHeight="1">
      <c r="A72" s="5">
        <v>6.375363836687E13</v>
      </c>
      <c r="B72" s="6">
        <f t="shared" si="1"/>
        <v>1.133</v>
      </c>
      <c r="C72" s="5">
        <v>21.1</v>
      </c>
      <c r="D72" s="5">
        <v>3.1</v>
      </c>
      <c r="E72" s="5">
        <v>3.0</v>
      </c>
      <c r="F72" s="5">
        <v>0.0</v>
      </c>
      <c r="G72" s="5">
        <v>15.0</v>
      </c>
      <c r="H72" s="5">
        <v>2.7</v>
      </c>
    </row>
    <row r="73" ht="15.75" customHeight="1">
      <c r="A73" s="5">
        <v>6.3753638368001E13</v>
      </c>
      <c r="B73" s="6">
        <f t="shared" si="1"/>
        <v>1.131</v>
      </c>
      <c r="C73" s="5">
        <v>23.2</v>
      </c>
      <c r="D73" s="5">
        <v>5.2</v>
      </c>
      <c r="E73" s="5">
        <v>3.0</v>
      </c>
      <c r="F73" s="5">
        <v>0.0</v>
      </c>
      <c r="G73" s="5">
        <v>15.0</v>
      </c>
      <c r="H73" s="5">
        <v>3.6</v>
      </c>
    </row>
    <row r="74" ht="15.75" customHeight="1">
      <c r="A74" s="5">
        <v>6.3753638369133E13</v>
      </c>
      <c r="B74" s="6">
        <f t="shared" si="1"/>
        <v>1.132</v>
      </c>
      <c r="C74" s="5">
        <v>21.6</v>
      </c>
      <c r="D74" s="5">
        <v>3.6</v>
      </c>
      <c r="E74" s="5">
        <v>3.0</v>
      </c>
      <c r="F74" s="5">
        <v>0.0</v>
      </c>
      <c r="G74" s="5">
        <v>15.0</v>
      </c>
      <c r="H74" s="5">
        <v>2.8</v>
      </c>
    </row>
    <row r="75" ht="15.75" customHeight="1">
      <c r="A75" s="5">
        <v>6.375363837026E13</v>
      </c>
      <c r="B75" s="6">
        <f t="shared" si="1"/>
        <v>1.127</v>
      </c>
      <c r="C75" s="5">
        <v>21.4</v>
      </c>
      <c r="D75" s="5">
        <v>3.4</v>
      </c>
      <c r="E75" s="5">
        <v>3.0</v>
      </c>
      <c r="F75" s="5">
        <v>0.0</v>
      </c>
      <c r="G75" s="5">
        <v>15.0</v>
      </c>
      <c r="H75" s="5">
        <v>2.7</v>
      </c>
    </row>
    <row r="76" ht="15.75" customHeight="1">
      <c r="A76" s="5">
        <v>6.3753638371384E13</v>
      </c>
      <c r="B76" s="6">
        <f t="shared" si="1"/>
        <v>1.124</v>
      </c>
      <c r="C76" s="5">
        <v>23.4</v>
      </c>
      <c r="D76" s="5">
        <v>5.4</v>
      </c>
      <c r="E76" s="5">
        <v>3.0</v>
      </c>
      <c r="F76" s="5">
        <v>0.0</v>
      </c>
      <c r="G76" s="5">
        <v>15.0</v>
      </c>
      <c r="H76" s="5">
        <v>3.4</v>
      </c>
    </row>
    <row r="77" ht="15.75" customHeight="1">
      <c r="A77" s="5">
        <v>6.3753638372513E13</v>
      </c>
      <c r="B77" s="6">
        <f t="shared" si="1"/>
        <v>1.129</v>
      </c>
      <c r="C77" s="5">
        <v>21.1</v>
      </c>
      <c r="D77" s="5">
        <v>3.1</v>
      </c>
      <c r="E77" s="5">
        <v>3.0</v>
      </c>
      <c r="F77" s="5">
        <v>0.0</v>
      </c>
      <c r="G77" s="5">
        <v>15.0</v>
      </c>
      <c r="H77" s="5">
        <v>1.3</v>
      </c>
    </row>
    <row r="78" ht="15.75" customHeight="1">
      <c r="A78" s="5">
        <v>6.3753638373638E13</v>
      </c>
      <c r="B78" s="6">
        <f t="shared" si="1"/>
        <v>1.125</v>
      </c>
      <c r="C78" s="5">
        <v>21.0</v>
      </c>
      <c r="D78" s="5">
        <v>3.0</v>
      </c>
      <c r="E78" s="5">
        <v>3.0</v>
      </c>
      <c r="F78" s="5">
        <v>0.0</v>
      </c>
      <c r="G78" s="5">
        <v>15.0</v>
      </c>
      <c r="H78" s="5">
        <v>1.9</v>
      </c>
    </row>
    <row r="79" ht="15.75" customHeight="1">
      <c r="A79" s="5">
        <v>6.375363837475E13</v>
      </c>
      <c r="B79" s="6">
        <f t="shared" si="1"/>
        <v>1.112</v>
      </c>
      <c r="C79" s="5">
        <v>23.1</v>
      </c>
      <c r="D79" s="5">
        <v>5.1</v>
      </c>
      <c r="E79" s="5">
        <v>3.0</v>
      </c>
      <c r="F79" s="5">
        <v>0.0</v>
      </c>
      <c r="G79" s="5">
        <v>15.0</v>
      </c>
      <c r="H79" s="5">
        <v>3.9</v>
      </c>
    </row>
    <row r="80" ht="15.75" customHeight="1">
      <c r="A80" s="5">
        <v>6.375363837587E13</v>
      </c>
      <c r="B80" s="6">
        <f t="shared" si="1"/>
        <v>1.12</v>
      </c>
      <c r="C80" s="5">
        <v>21.3</v>
      </c>
      <c r="D80" s="5">
        <v>3.3</v>
      </c>
      <c r="E80" s="5">
        <v>3.0</v>
      </c>
      <c r="F80" s="5">
        <v>0.0</v>
      </c>
      <c r="G80" s="5">
        <v>15.0</v>
      </c>
      <c r="H80" s="5">
        <v>2.8</v>
      </c>
    </row>
    <row r="81" ht="15.75" customHeight="1">
      <c r="A81" s="5">
        <v>6.3753638376993E13</v>
      </c>
      <c r="B81" s="6">
        <f t="shared" si="1"/>
        <v>1.123</v>
      </c>
      <c r="C81" s="5">
        <v>22.1</v>
      </c>
      <c r="D81" s="5">
        <v>4.1</v>
      </c>
      <c r="E81" s="5">
        <v>3.0</v>
      </c>
      <c r="F81" s="5">
        <v>0.0</v>
      </c>
      <c r="G81" s="5">
        <v>15.0</v>
      </c>
      <c r="H81" s="5">
        <v>3.2</v>
      </c>
    </row>
    <row r="82" ht="15.75" customHeight="1">
      <c r="A82" s="5">
        <v>6.3753638378126E13</v>
      </c>
      <c r="B82" s="6">
        <f t="shared" si="1"/>
        <v>1.133</v>
      </c>
      <c r="C82" s="5">
        <v>21.9</v>
      </c>
      <c r="D82" s="5">
        <v>3.9</v>
      </c>
      <c r="E82" s="5">
        <v>3.0</v>
      </c>
      <c r="F82" s="5">
        <v>0.0</v>
      </c>
      <c r="G82" s="5">
        <v>15.0</v>
      </c>
      <c r="H82" s="5">
        <v>2.4</v>
      </c>
    </row>
    <row r="83" ht="15.75" customHeight="1">
      <c r="A83" s="5">
        <v>6.3753638379264E13</v>
      </c>
      <c r="B83" s="6">
        <f t="shared" si="1"/>
        <v>1.138</v>
      </c>
      <c r="C83" s="5">
        <v>21.6</v>
      </c>
      <c r="D83" s="5">
        <v>3.5</v>
      </c>
      <c r="E83" s="5">
        <v>3.0</v>
      </c>
      <c r="F83" s="5">
        <v>0.0</v>
      </c>
      <c r="G83" s="5">
        <v>15.0</v>
      </c>
      <c r="H83" s="5">
        <v>2.3</v>
      </c>
    </row>
    <row r="84" ht="15.75" customHeight="1">
      <c r="A84" s="5">
        <v>6.3753638380395E13</v>
      </c>
      <c r="B84" s="6">
        <f t="shared" si="1"/>
        <v>1.131</v>
      </c>
      <c r="C84" s="5">
        <v>21.0</v>
      </c>
      <c r="D84" s="5">
        <v>3.0</v>
      </c>
      <c r="E84" s="5">
        <v>3.0</v>
      </c>
      <c r="F84" s="5">
        <v>0.0</v>
      </c>
      <c r="G84" s="5">
        <v>15.0</v>
      </c>
      <c r="H84" s="5">
        <v>1.9</v>
      </c>
    </row>
    <row r="85" ht="15.75" customHeight="1">
      <c r="A85" s="5">
        <v>6.3753638381527E13</v>
      </c>
      <c r="B85" s="6">
        <f t="shared" si="1"/>
        <v>1.132</v>
      </c>
      <c r="C85" s="5">
        <v>23.1</v>
      </c>
      <c r="D85" s="5">
        <v>5.1</v>
      </c>
      <c r="E85" s="5">
        <v>3.0</v>
      </c>
      <c r="F85" s="5">
        <v>0.0</v>
      </c>
      <c r="G85" s="5">
        <v>15.0</v>
      </c>
      <c r="H85" s="5">
        <v>4.0</v>
      </c>
    </row>
    <row r="86" ht="15.75" customHeight="1">
      <c r="A86" s="5">
        <v>6.375363838265E13</v>
      </c>
      <c r="B86" s="6">
        <f t="shared" si="1"/>
        <v>1.123</v>
      </c>
      <c r="C86" s="5">
        <v>22.2</v>
      </c>
      <c r="D86" s="5">
        <v>4.2</v>
      </c>
      <c r="E86" s="5">
        <v>3.0</v>
      </c>
      <c r="F86" s="5">
        <v>0.0</v>
      </c>
      <c r="G86" s="5">
        <v>15.0</v>
      </c>
      <c r="H86" s="5">
        <v>2.8</v>
      </c>
    </row>
    <row r="87" ht="15.75" customHeight="1">
      <c r="A87" s="5">
        <v>6.3753638383779E13</v>
      </c>
      <c r="B87" s="6">
        <f t="shared" si="1"/>
        <v>1.129</v>
      </c>
      <c r="C87" s="5">
        <v>21.4</v>
      </c>
      <c r="D87" s="5">
        <v>3.4</v>
      </c>
      <c r="E87" s="5">
        <v>3.0</v>
      </c>
      <c r="F87" s="5">
        <v>0.0</v>
      </c>
      <c r="G87" s="5">
        <v>15.0</v>
      </c>
      <c r="H87" s="5">
        <v>2.3</v>
      </c>
    </row>
    <row r="88" ht="15.75" customHeight="1">
      <c r="A88" s="5">
        <v>6.3753638384898E13</v>
      </c>
      <c r="B88" s="6">
        <f t="shared" si="1"/>
        <v>1.119</v>
      </c>
      <c r="C88" s="5">
        <v>20.7</v>
      </c>
      <c r="D88" s="5">
        <v>2.7</v>
      </c>
      <c r="E88" s="5">
        <v>3.0</v>
      </c>
      <c r="F88" s="5">
        <v>0.0</v>
      </c>
      <c r="G88" s="5">
        <v>15.0</v>
      </c>
      <c r="H88" s="5">
        <v>2.1</v>
      </c>
    </row>
    <row r="89" ht="15.75" customHeight="1">
      <c r="A89" s="5">
        <v>6.3753638386032E13</v>
      </c>
      <c r="B89" s="6">
        <f t="shared" si="1"/>
        <v>1.134</v>
      </c>
      <c r="C89" s="5">
        <v>22.8</v>
      </c>
      <c r="D89" s="5">
        <v>4.8</v>
      </c>
      <c r="E89" s="5">
        <v>3.0</v>
      </c>
      <c r="F89" s="5">
        <v>0.0</v>
      </c>
      <c r="G89" s="5">
        <v>15.0</v>
      </c>
      <c r="H89" s="5">
        <v>4.1</v>
      </c>
    </row>
    <row r="90" ht="15.75" customHeight="1">
      <c r="A90" s="5">
        <v>6.3753638387183E13</v>
      </c>
      <c r="B90" s="6">
        <f t="shared" si="1"/>
        <v>1.151</v>
      </c>
      <c r="C90" s="5">
        <v>23.2</v>
      </c>
      <c r="D90" s="5">
        <v>5.2</v>
      </c>
      <c r="E90" s="5">
        <v>3.0</v>
      </c>
      <c r="F90" s="5">
        <v>0.0</v>
      </c>
      <c r="G90" s="5">
        <v>15.0</v>
      </c>
      <c r="H90" s="5">
        <v>2.9</v>
      </c>
    </row>
    <row r="91" ht="15.75" customHeight="1">
      <c r="A91" s="5">
        <v>6.3753638388313E13</v>
      </c>
      <c r="B91" s="6">
        <f t="shared" si="1"/>
        <v>1.13</v>
      </c>
      <c r="C91" s="5">
        <v>23.6</v>
      </c>
      <c r="D91" s="5">
        <v>5.6</v>
      </c>
      <c r="E91" s="5">
        <v>3.0</v>
      </c>
      <c r="F91" s="5">
        <v>0.0</v>
      </c>
      <c r="G91" s="5">
        <v>15.0</v>
      </c>
      <c r="H91" s="5">
        <v>2.7</v>
      </c>
    </row>
    <row r="92" ht="15.75" customHeight="1">
      <c r="A92" s="5">
        <v>6.3753638389444E13</v>
      </c>
      <c r="B92" s="6">
        <f t="shared" si="1"/>
        <v>1.131</v>
      </c>
      <c r="C92" s="5">
        <v>22.0</v>
      </c>
      <c r="D92" s="5">
        <v>4.0</v>
      </c>
      <c r="E92" s="5">
        <v>3.0</v>
      </c>
      <c r="F92" s="5">
        <v>0.0</v>
      </c>
      <c r="G92" s="5">
        <v>15.0</v>
      </c>
      <c r="H92" s="5">
        <v>3.2</v>
      </c>
    </row>
    <row r="93" ht="15.75" customHeight="1">
      <c r="A93" s="5">
        <v>6.3753638390572E13</v>
      </c>
      <c r="B93" s="6">
        <f t="shared" si="1"/>
        <v>1.128</v>
      </c>
      <c r="C93" s="5">
        <v>21.3</v>
      </c>
      <c r="D93" s="5">
        <v>3.3</v>
      </c>
      <c r="E93" s="5">
        <v>3.0</v>
      </c>
      <c r="F93" s="5">
        <v>0.0</v>
      </c>
      <c r="G93" s="5">
        <v>15.0</v>
      </c>
      <c r="H93" s="5">
        <v>2.5</v>
      </c>
    </row>
    <row r="94" ht="15.75" customHeight="1">
      <c r="A94" s="5">
        <v>6.3753638391697E13</v>
      </c>
      <c r="B94" s="6">
        <f t="shared" si="1"/>
        <v>1.125</v>
      </c>
      <c r="C94" s="5">
        <v>21.5</v>
      </c>
      <c r="D94" s="5">
        <v>3.5</v>
      </c>
      <c r="E94" s="5">
        <v>3.0</v>
      </c>
      <c r="F94" s="5">
        <v>0.0</v>
      </c>
      <c r="G94" s="5">
        <v>15.0</v>
      </c>
      <c r="H94" s="5">
        <v>2.8</v>
      </c>
    </row>
    <row r="95" ht="15.75" customHeight="1">
      <c r="A95" s="5">
        <v>6.3753638392832E13</v>
      </c>
      <c r="B95" s="6">
        <f t="shared" si="1"/>
        <v>1.135</v>
      </c>
      <c r="C95" s="5">
        <v>21.7</v>
      </c>
      <c r="D95" s="5">
        <v>3.7</v>
      </c>
      <c r="E95" s="5">
        <v>3.0</v>
      </c>
      <c r="F95" s="5">
        <v>0.0</v>
      </c>
      <c r="G95" s="5">
        <v>15.0</v>
      </c>
      <c r="H95" s="5">
        <v>2.8</v>
      </c>
    </row>
    <row r="96" ht="15.75" customHeight="1">
      <c r="A96" s="5">
        <v>6.3753638393959E13</v>
      </c>
      <c r="B96" s="6">
        <f t="shared" si="1"/>
        <v>1.127</v>
      </c>
      <c r="C96" s="5">
        <v>22.9</v>
      </c>
      <c r="D96" s="5">
        <v>4.9</v>
      </c>
      <c r="E96" s="5">
        <v>3.0</v>
      </c>
      <c r="F96" s="5">
        <v>0.0</v>
      </c>
      <c r="G96" s="5">
        <v>15.0</v>
      </c>
      <c r="H96" s="5">
        <v>3.4</v>
      </c>
    </row>
    <row r="97" ht="15.75" customHeight="1">
      <c r="A97" s="5">
        <v>6.3753638395082E13</v>
      </c>
      <c r="B97" s="6">
        <f t="shared" si="1"/>
        <v>1.123</v>
      </c>
      <c r="C97" s="5">
        <v>21.8</v>
      </c>
      <c r="D97" s="5">
        <v>3.8</v>
      </c>
      <c r="E97" s="5">
        <v>3.0</v>
      </c>
      <c r="F97" s="5">
        <v>0.0</v>
      </c>
      <c r="G97" s="5">
        <v>15.0</v>
      </c>
      <c r="H97" s="5">
        <v>2.9</v>
      </c>
    </row>
    <row r="98" ht="15.75" customHeight="1">
      <c r="A98" s="5">
        <v>6.3753638396216E13</v>
      </c>
      <c r="B98" s="6">
        <f t="shared" si="1"/>
        <v>1.134</v>
      </c>
      <c r="C98" s="5">
        <v>22.3</v>
      </c>
      <c r="D98" s="5">
        <v>4.3</v>
      </c>
      <c r="E98" s="5">
        <v>3.0</v>
      </c>
      <c r="F98" s="5">
        <v>0.0</v>
      </c>
      <c r="G98" s="5">
        <v>15.0</v>
      </c>
      <c r="H98" s="5">
        <v>2.6</v>
      </c>
    </row>
    <row r="99" ht="15.75" customHeight="1">
      <c r="A99" s="5">
        <v>6.3753638397338E13</v>
      </c>
      <c r="B99" s="6">
        <f t="shared" si="1"/>
        <v>1.122</v>
      </c>
      <c r="C99" s="5">
        <v>21.5</v>
      </c>
      <c r="D99" s="5">
        <v>3.5</v>
      </c>
      <c r="E99" s="5">
        <v>3.0</v>
      </c>
      <c r="F99" s="5">
        <v>0.0</v>
      </c>
      <c r="G99" s="5">
        <v>15.0</v>
      </c>
      <c r="H99" s="5">
        <v>3.0</v>
      </c>
    </row>
    <row r="100" ht="15.75" customHeight="1">
      <c r="A100" s="5">
        <v>6.3753638398471E13</v>
      </c>
      <c r="B100" s="6">
        <f t="shared" si="1"/>
        <v>1.133</v>
      </c>
      <c r="C100" s="5">
        <v>23.2</v>
      </c>
      <c r="D100" s="5">
        <v>5.2</v>
      </c>
      <c r="E100" s="5">
        <v>3.0</v>
      </c>
      <c r="F100" s="5">
        <v>0.0</v>
      </c>
      <c r="G100" s="5">
        <v>15.0</v>
      </c>
      <c r="H100" s="5">
        <v>3.5</v>
      </c>
    </row>
    <row r="101" ht="15.75" customHeight="1">
      <c r="A101" s="5">
        <v>6.3753638399611E13</v>
      </c>
      <c r="B101" s="6">
        <f t="shared" si="1"/>
        <v>1.14</v>
      </c>
      <c r="C101" s="5">
        <v>21.5</v>
      </c>
      <c r="D101" s="5">
        <v>3.5</v>
      </c>
      <c r="E101" s="5">
        <v>3.0</v>
      </c>
      <c r="F101" s="5">
        <v>0.0</v>
      </c>
      <c r="G101" s="5">
        <v>15.0</v>
      </c>
      <c r="H101" s="5">
        <v>2.5</v>
      </c>
    </row>
    <row r="102" ht="15.75" customHeight="1">
      <c r="A102" s="5">
        <v>6.3753638400733E13</v>
      </c>
      <c r="B102" s="6">
        <f t="shared" si="1"/>
        <v>1.122</v>
      </c>
      <c r="C102" s="5">
        <v>21.7</v>
      </c>
      <c r="D102" s="5">
        <v>3.7</v>
      </c>
      <c r="E102" s="5">
        <v>3.0</v>
      </c>
      <c r="F102" s="5">
        <v>0.0</v>
      </c>
      <c r="G102" s="5">
        <v>15.0</v>
      </c>
      <c r="H102" s="5">
        <v>2.9</v>
      </c>
    </row>
    <row r="103" ht="15.75" customHeight="1">
      <c r="A103" s="5">
        <v>6.375363840185E13</v>
      </c>
      <c r="B103" s="6">
        <f t="shared" si="1"/>
        <v>1.117</v>
      </c>
      <c r="C103" s="5">
        <v>22.8</v>
      </c>
      <c r="D103" s="5">
        <v>4.8</v>
      </c>
      <c r="E103" s="5">
        <v>3.0</v>
      </c>
      <c r="F103" s="5">
        <v>0.0</v>
      </c>
      <c r="G103" s="5">
        <v>15.0</v>
      </c>
      <c r="H103" s="5">
        <v>2.7</v>
      </c>
    </row>
    <row r="104" ht="15.75" customHeight="1">
      <c r="A104" s="5">
        <v>6.3753638402988E13</v>
      </c>
      <c r="B104" s="6">
        <f t="shared" si="1"/>
        <v>1.138</v>
      </c>
      <c r="C104" s="5">
        <v>23.0</v>
      </c>
      <c r="D104" s="5">
        <v>5.0</v>
      </c>
      <c r="E104" s="5">
        <v>3.0</v>
      </c>
      <c r="F104" s="5">
        <v>0.0</v>
      </c>
      <c r="G104" s="5">
        <v>15.0</v>
      </c>
      <c r="H104" s="5">
        <v>3.1</v>
      </c>
    </row>
    <row r="105" ht="15.75" customHeight="1">
      <c r="A105" s="5">
        <v>6.375363840411E13</v>
      </c>
      <c r="B105" s="6">
        <f t="shared" si="1"/>
        <v>1.122</v>
      </c>
      <c r="C105" s="5">
        <v>23.3</v>
      </c>
      <c r="D105" s="5">
        <v>5.3</v>
      </c>
      <c r="E105" s="5">
        <v>3.0</v>
      </c>
      <c r="F105" s="5">
        <v>0.0</v>
      </c>
      <c r="G105" s="5">
        <v>15.0</v>
      </c>
      <c r="H105" s="5">
        <v>3.0</v>
      </c>
    </row>
    <row r="106" ht="15.75" customHeight="1">
      <c r="A106" s="5">
        <v>6.3753638405253E13</v>
      </c>
      <c r="B106" s="6">
        <f t="shared" si="1"/>
        <v>1.143</v>
      </c>
      <c r="C106" s="5">
        <v>21.5</v>
      </c>
      <c r="D106" s="5">
        <v>3.5</v>
      </c>
      <c r="E106" s="5">
        <v>3.0</v>
      </c>
      <c r="F106" s="5">
        <v>0.0</v>
      </c>
      <c r="G106" s="5">
        <v>15.0</v>
      </c>
      <c r="H106" s="5">
        <v>2.4</v>
      </c>
    </row>
    <row r="107" ht="15.75" customHeight="1">
      <c r="A107" s="5">
        <v>6.3753638406383E13</v>
      </c>
      <c r="B107" s="6">
        <f t="shared" si="1"/>
        <v>1.13</v>
      </c>
      <c r="C107" s="5">
        <v>23.1</v>
      </c>
      <c r="D107" s="5">
        <v>5.1</v>
      </c>
      <c r="E107" s="5">
        <v>3.0</v>
      </c>
      <c r="F107" s="5">
        <v>0.0</v>
      </c>
      <c r="G107" s="5">
        <v>15.0</v>
      </c>
      <c r="H107" s="5">
        <v>4.1</v>
      </c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sum(B3:B106)</f>
        <v>117.578</v>
      </c>
      <c r="C110" s="4">
        <f t="shared" si="2"/>
        <v>2319.6</v>
      </c>
      <c r="D110" s="4">
        <f t="shared" si="2"/>
        <v>447.2</v>
      </c>
      <c r="E110" s="4">
        <f t="shared" si="2"/>
        <v>312</v>
      </c>
      <c r="F110" s="4">
        <f t="shared" si="2"/>
        <v>0.1</v>
      </c>
      <c r="G110" s="4">
        <f t="shared" si="2"/>
        <v>1560</v>
      </c>
      <c r="H110" s="4">
        <f t="shared" si="2"/>
        <v>302</v>
      </c>
    </row>
    <row r="111" ht="15.75" customHeight="1">
      <c r="A111" s="4" t="s">
        <v>8</v>
      </c>
      <c r="B111" s="4"/>
      <c r="C111" s="4">
        <f t="shared" ref="C111:H111" si="3">C110/$B$110</f>
        <v>19.72818044</v>
      </c>
      <c r="D111" s="4">
        <f t="shared" si="3"/>
        <v>3.803432615</v>
      </c>
      <c r="E111" s="4">
        <f t="shared" si="3"/>
        <v>2.653557638</v>
      </c>
      <c r="F111" s="4">
        <f t="shared" si="3"/>
        <v>0.0008504992431</v>
      </c>
      <c r="G111" s="4">
        <f t="shared" si="3"/>
        <v>13.26778819</v>
      </c>
      <c r="H111" s="4">
        <f t="shared" si="3"/>
        <v>2.568507714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6.3753638437257E13</v>
      </c>
      <c r="B2" s="4"/>
      <c r="C2" s="5">
        <v>22.0</v>
      </c>
      <c r="D2" s="5">
        <v>4.0</v>
      </c>
      <c r="E2" s="5">
        <v>3.0</v>
      </c>
      <c r="F2" s="5">
        <v>0.0</v>
      </c>
      <c r="G2" s="5">
        <v>15.0</v>
      </c>
      <c r="H2" s="5">
        <v>2.8</v>
      </c>
    </row>
    <row r="3" ht="15.75" customHeight="1">
      <c r="A3" s="5">
        <v>6.3753638438411E13</v>
      </c>
      <c r="B3" s="4">
        <f t="shared" ref="B3:B107" si="1">(A3-A2)/1000</f>
        <v>1.154</v>
      </c>
      <c r="C3" s="5">
        <v>22.6</v>
      </c>
      <c r="D3" s="5">
        <v>4.6</v>
      </c>
      <c r="E3" s="5">
        <v>3.0</v>
      </c>
      <c r="F3" s="5">
        <v>0.0</v>
      </c>
      <c r="G3" s="5">
        <v>15.0</v>
      </c>
      <c r="H3" s="5">
        <v>3.0</v>
      </c>
    </row>
    <row r="4" ht="15.75" customHeight="1">
      <c r="A4" s="5">
        <v>6.375363843954E13</v>
      </c>
      <c r="B4" s="4">
        <f t="shared" si="1"/>
        <v>1.129</v>
      </c>
      <c r="C4" s="5">
        <v>31.6</v>
      </c>
      <c r="D4" s="5">
        <v>13.6</v>
      </c>
      <c r="E4" s="5">
        <v>3.0</v>
      </c>
      <c r="F4" s="5">
        <v>0.0</v>
      </c>
      <c r="G4" s="5">
        <v>15.0</v>
      </c>
      <c r="H4" s="5">
        <v>4.4</v>
      </c>
    </row>
    <row r="5" ht="15.75" customHeight="1">
      <c r="A5" s="5">
        <v>6.3753638440661E13</v>
      </c>
      <c r="B5" s="4">
        <f t="shared" si="1"/>
        <v>1.121</v>
      </c>
      <c r="C5" s="5">
        <v>21.9</v>
      </c>
      <c r="D5" s="5">
        <v>3.9</v>
      </c>
      <c r="E5" s="5">
        <v>3.0</v>
      </c>
      <c r="F5" s="5">
        <v>0.0</v>
      </c>
      <c r="G5" s="5">
        <v>15.0</v>
      </c>
      <c r="H5" s="5">
        <v>3.3</v>
      </c>
    </row>
    <row r="6" ht="15.75" customHeight="1">
      <c r="A6" s="5">
        <v>6.3753638441796E13</v>
      </c>
      <c r="B6" s="6">
        <f t="shared" si="1"/>
        <v>1.135</v>
      </c>
      <c r="C6" s="5">
        <v>21.2</v>
      </c>
      <c r="D6" s="5">
        <v>3.2</v>
      </c>
      <c r="E6" s="5">
        <v>3.0</v>
      </c>
      <c r="F6" s="5">
        <v>0.0</v>
      </c>
      <c r="G6" s="5">
        <v>15.0</v>
      </c>
      <c r="H6" s="5">
        <v>2.5</v>
      </c>
    </row>
    <row r="7" ht="15.75" customHeight="1">
      <c r="A7" s="5">
        <v>6.3753638442929E13</v>
      </c>
      <c r="B7" s="6">
        <f t="shared" si="1"/>
        <v>1.133</v>
      </c>
      <c r="C7" s="5">
        <v>24.0</v>
      </c>
      <c r="D7" s="5">
        <v>6.0</v>
      </c>
      <c r="E7" s="5">
        <v>3.0</v>
      </c>
      <c r="F7" s="5">
        <v>0.0</v>
      </c>
      <c r="G7" s="5">
        <v>15.0</v>
      </c>
      <c r="H7" s="5">
        <v>4.0</v>
      </c>
    </row>
    <row r="8" ht="15.75" customHeight="1">
      <c r="A8" s="5">
        <v>6.375363844406E13</v>
      </c>
      <c r="B8" s="6">
        <f t="shared" si="1"/>
        <v>1.131</v>
      </c>
      <c r="C8" s="5">
        <v>22.5</v>
      </c>
      <c r="D8" s="5">
        <v>4.5</v>
      </c>
      <c r="E8" s="5">
        <v>3.0</v>
      </c>
      <c r="F8" s="5">
        <v>0.0</v>
      </c>
      <c r="G8" s="5">
        <v>15.0</v>
      </c>
      <c r="H8" s="5">
        <v>2.6</v>
      </c>
    </row>
    <row r="9" ht="15.75" customHeight="1">
      <c r="A9" s="5">
        <v>6.3753638445181E13</v>
      </c>
      <c r="B9" s="6">
        <f t="shared" si="1"/>
        <v>1.121</v>
      </c>
      <c r="C9" s="5">
        <v>22.2</v>
      </c>
      <c r="D9" s="5">
        <v>4.2</v>
      </c>
      <c r="E9" s="5">
        <v>3.0</v>
      </c>
      <c r="F9" s="5">
        <v>0.0</v>
      </c>
      <c r="G9" s="5">
        <v>15.0</v>
      </c>
      <c r="H9" s="5">
        <v>2.8</v>
      </c>
    </row>
    <row r="10" ht="15.75" customHeight="1">
      <c r="A10" s="5">
        <v>6.3753638446318E13</v>
      </c>
      <c r="B10" s="6">
        <f t="shared" si="1"/>
        <v>1.137</v>
      </c>
      <c r="C10" s="5">
        <v>22.0</v>
      </c>
      <c r="D10" s="5">
        <v>4.0</v>
      </c>
      <c r="E10" s="5">
        <v>3.0</v>
      </c>
      <c r="F10" s="5">
        <v>0.0</v>
      </c>
      <c r="G10" s="5">
        <v>15.0</v>
      </c>
      <c r="H10" s="5">
        <v>2.9</v>
      </c>
    </row>
    <row r="11" ht="15.75" customHeight="1">
      <c r="A11" s="5">
        <v>6.375363844746E13</v>
      </c>
      <c r="B11" s="6">
        <f t="shared" si="1"/>
        <v>1.142</v>
      </c>
      <c r="C11" s="5">
        <v>23.3</v>
      </c>
      <c r="D11" s="5">
        <v>5.3</v>
      </c>
      <c r="E11" s="5">
        <v>3.0</v>
      </c>
      <c r="F11" s="5">
        <v>0.0</v>
      </c>
      <c r="G11" s="5">
        <v>15.0</v>
      </c>
      <c r="H11" s="5">
        <v>4.1</v>
      </c>
    </row>
    <row r="12" ht="15.75" customHeight="1">
      <c r="A12" s="5">
        <v>6.3753638448592E13</v>
      </c>
      <c r="B12" s="6">
        <f t="shared" si="1"/>
        <v>1.132</v>
      </c>
      <c r="C12" s="5">
        <v>22.2</v>
      </c>
      <c r="D12" s="5">
        <v>4.2</v>
      </c>
      <c r="E12" s="5">
        <v>3.0</v>
      </c>
      <c r="F12" s="5">
        <v>0.0</v>
      </c>
      <c r="G12" s="5">
        <v>15.0</v>
      </c>
      <c r="H12" s="5">
        <v>2.7</v>
      </c>
    </row>
    <row r="13" ht="15.75" customHeight="1">
      <c r="A13" s="5">
        <v>6.3753638449716E13</v>
      </c>
      <c r="B13" s="6">
        <f t="shared" si="1"/>
        <v>1.124</v>
      </c>
      <c r="C13" s="5">
        <v>21.3</v>
      </c>
      <c r="D13" s="5">
        <v>3.3</v>
      </c>
      <c r="E13" s="5">
        <v>3.0</v>
      </c>
      <c r="F13" s="5">
        <v>0.0</v>
      </c>
      <c r="G13" s="5">
        <v>15.0</v>
      </c>
      <c r="H13" s="5">
        <v>2.6</v>
      </c>
    </row>
    <row r="14" ht="15.75" customHeight="1">
      <c r="A14" s="5">
        <v>6.3753638450843E13</v>
      </c>
      <c r="B14" s="6">
        <f t="shared" si="1"/>
        <v>1.127</v>
      </c>
      <c r="C14" s="5">
        <v>22.2</v>
      </c>
      <c r="D14" s="5">
        <v>4.2</v>
      </c>
      <c r="E14" s="5">
        <v>3.0</v>
      </c>
      <c r="F14" s="5">
        <v>0.0</v>
      </c>
      <c r="G14" s="5">
        <v>15.0</v>
      </c>
      <c r="H14" s="5">
        <v>3.2</v>
      </c>
    </row>
    <row r="15" ht="15.75" customHeight="1">
      <c r="A15" s="5">
        <v>6.3753638451961E13</v>
      </c>
      <c r="B15" s="6">
        <f t="shared" si="1"/>
        <v>1.118</v>
      </c>
      <c r="C15" s="5">
        <v>22.4</v>
      </c>
      <c r="D15" s="5">
        <v>4.4</v>
      </c>
      <c r="E15" s="5">
        <v>3.0</v>
      </c>
      <c r="F15" s="5">
        <v>0.0</v>
      </c>
      <c r="G15" s="5">
        <v>15.0</v>
      </c>
      <c r="H15" s="5">
        <v>2.8</v>
      </c>
    </row>
    <row r="16" ht="15.75" customHeight="1">
      <c r="A16" s="5">
        <v>6.3753638453094E13</v>
      </c>
      <c r="B16" s="6">
        <f t="shared" si="1"/>
        <v>1.133</v>
      </c>
      <c r="C16" s="5">
        <v>23.0</v>
      </c>
      <c r="D16" s="5">
        <v>5.0</v>
      </c>
      <c r="E16" s="5">
        <v>3.0</v>
      </c>
      <c r="F16" s="5">
        <v>0.0</v>
      </c>
      <c r="G16" s="5">
        <v>15.0</v>
      </c>
      <c r="H16" s="5">
        <v>3.3</v>
      </c>
    </row>
    <row r="17" ht="15.75" customHeight="1">
      <c r="A17" s="5">
        <v>6.3753638454234E13</v>
      </c>
      <c r="B17" s="6">
        <f t="shared" si="1"/>
        <v>1.14</v>
      </c>
      <c r="C17" s="5">
        <v>21.6</v>
      </c>
      <c r="D17" s="5">
        <v>3.6</v>
      </c>
      <c r="E17" s="5">
        <v>3.0</v>
      </c>
      <c r="F17" s="5">
        <v>0.0</v>
      </c>
      <c r="G17" s="5">
        <v>15.0</v>
      </c>
      <c r="H17" s="5">
        <v>2.8</v>
      </c>
    </row>
    <row r="18" ht="15.75" customHeight="1">
      <c r="A18" s="5">
        <v>6.3753638455353E13</v>
      </c>
      <c r="B18" s="6">
        <f t="shared" si="1"/>
        <v>1.119</v>
      </c>
      <c r="C18" s="5">
        <v>23.0</v>
      </c>
      <c r="D18" s="5">
        <v>5.0</v>
      </c>
      <c r="E18" s="5">
        <v>3.0</v>
      </c>
      <c r="F18" s="5">
        <v>0.0</v>
      </c>
      <c r="G18" s="5">
        <v>15.0</v>
      </c>
      <c r="H18" s="5">
        <v>4.1</v>
      </c>
    </row>
    <row r="19" ht="15.75" customHeight="1">
      <c r="A19" s="5">
        <v>6.3753638456481E13</v>
      </c>
      <c r="B19" s="6">
        <f t="shared" si="1"/>
        <v>1.128</v>
      </c>
      <c r="C19" s="5">
        <v>21.3</v>
      </c>
      <c r="D19" s="5">
        <v>3.3</v>
      </c>
      <c r="E19" s="5">
        <v>3.0</v>
      </c>
      <c r="F19" s="5">
        <v>0.0</v>
      </c>
      <c r="G19" s="5">
        <v>15.0</v>
      </c>
      <c r="H19" s="5">
        <v>2.3</v>
      </c>
    </row>
    <row r="20" ht="15.75" customHeight="1">
      <c r="A20" s="5">
        <v>6.3753638457611E13</v>
      </c>
      <c r="B20" s="6">
        <f t="shared" si="1"/>
        <v>1.13</v>
      </c>
      <c r="C20" s="5">
        <v>22.3</v>
      </c>
      <c r="D20" s="5">
        <v>4.3</v>
      </c>
      <c r="E20" s="5">
        <v>3.0</v>
      </c>
      <c r="F20" s="5">
        <v>0.0</v>
      </c>
      <c r="G20" s="5">
        <v>15.0</v>
      </c>
      <c r="H20" s="5">
        <v>3.0</v>
      </c>
    </row>
    <row r="21" ht="15.75" customHeight="1">
      <c r="A21" s="5">
        <v>6.3753638458748E13</v>
      </c>
      <c r="B21" s="6">
        <f t="shared" si="1"/>
        <v>1.137</v>
      </c>
      <c r="C21" s="5">
        <v>22.4</v>
      </c>
      <c r="D21" s="5">
        <v>4.4</v>
      </c>
      <c r="E21" s="5">
        <v>3.0</v>
      </c>
      <c r="F21" s="5">
        <v>0.0</v>
      </c>
      <c r="G21" s="5">
        <v>15.0</v>
      </c>
      <c r="H21" s="5">
        <v>3.5</v>
      </c>
    </row>
    <row r="22" ht="15.75" customHeight="1">
      <c r="A22" s="5">
        <v>6.3753638459877E13</v>
      </c>
      <c r="B22" s="6">
        <f t="shared" si="1"/>
        <v>1.129</v>
      </c>
      <c r="C22" s="5">
        <v>24.0</v>
      </c>
      <c r="D22" s="5">
        <v>6.0</v>
      </c>
      <c r="E22" s="5">
        <v>3.0</v>
      </c>
      <c r="F22" s="5">
        <v>0.0</v>
      </c>
      <c r="G22" s="5">
        <v>15.0</v>
      </c>
      <c r="H22" s="5">
        <v>3.4</v>
      </c>
    </row>
    <row r="23" ht="15.75" customHeight="1">
      <c r="A23" s="5">
        <v>6.3753638461007E13</v>
      </c>
      <c r="B23" s="6">
        <f t="shared" si="1"/>
        <v>1.13</v>
      </c>
      <c r="C23" s="5">
        <v>21.4</v>
      </c>
      <c r="D23" s="5">
        <v>3.4</v>
      </c>
      <c r="E23" s="5">
        <v>3.0</v>
      </c>
      <c r="F23" s="5">
        <v>0.0</v>
      </c>
      <c r="G23" s="5">
        <v>15.0</v>
      </c>
      <c r="H23" s="5">
        <v>2.7</v>
      </c>
    </row>
    <row r="24" ht="15.75" customHeight="1">
      <c r="A24" s="5">
        <v>6.3753638462135E13</v>
      </c>
      <c r="B24" s="6">
        <f t="shared" si="1"/>
        <v>1.128</v>
      </c>
      <c r="C24" s="5">
        <v>21.7</v>
      </c>
      <c r="D24" s="5">
        <v>3.7</v>
      </c>
      <c r="E24" s="5">
        <v>3.0</v>
      </c>
      <c r="F24" s="5">
        <v>0.0</v>
      </c>
      <c r="G24" s="5">
        <v>15.0</v>
      </c>
      <c r="H24" s="5">
        <v>3.1</v>
      </c>
    </row>
    <row r="25" ht="15.75" customHeight="1">
      <c r="A25" s="5">
        <v>6.3753638463259E13</v>
      </c>
      <c r="B25" s="6">
        <f t="shared" si="1"/>
        <v>1.124</v>
      </c>
      <c r="C25" s="5">
        <v>23.7</v>
      </c>
      <c r="D25" s="5">
        <v>5.7</v>
      </c>
      <c r="E25" s="5">
        <v>3.0</v>
      </c>
      <c r="F25" s="5">
        <v>0.0</v>
      </c>
      <c r="G25" s="5">
        <v>15.0</v>
      </c>
      <c r="H25" s="5">
        <v>4.4</v>
      </c>
    </row>
    <row r="26" ht="15.75" customHeight="1">
      <c r="A26" s="5">
        <v>6.3753638464379E13</v>
      </c>
      <c r="B26" s="6">
        <f t="shared" si="1"/>
        <v>1.12</v>
      </c>
      <c r="C26" s="5">
        <v>21.9</v>
      </c>
      <c r="D26" s="5">
        <v>3.9</v>
      </c>
      <c r="E26" s="5">
        <v>3.0</v>
      </c>
      <c r="F26" s="5">
        <v>0.0</v>
      </c>
      <c r="G26" s="5">
        <v>15.0</v>
      </c>
      <c r="H26" s="5">
        <v>2.9</v>
      </c>
    </row>
    <row r="27" ht="15.75" customHeight="1">
      <c r="A27" s="5">
        <v>6.3753638465508E13</v>
      </c>
      <c r="B27" s="6">
        <f t="shared" si="1"/>
        <v>1.129</v>
      </c>
      <c r="C27" s="5">
        <v>21.6</v>
      </c>
      <c r="D27" s="5">
        <v>3.6</v>
      </c>
      <c r="E27" s="5">
        <v>3.0</v>
      </c>
      <c r="F27" s="5">
        <v>0.0</v>
      </c>
      <c r="G27" s="5">
        <v>15.0</v>
      </c>
      <c r="H27" s="5">
        <v>2.7</v>
      </c>
    </row>
    <row r="28" ht="15.75" customHeight="1">
      <c r="A28" s="5">
        <v>6.3753638466633E13</v>
      </c>
      <c r="B28" s="6">
        <f t="shared" si="1"/>
        <v>1.125</v>
      </c>
      <c r="C28" s="5">
        <v>21.9</v>
      </c>
      <c r="D28" s="5">
        <v>3.9</v>
      </c>
      <c r="E28" s="5">
        <v>3.0</v>
      </c>
      <c r="F28" s="5">
        <v>0.0</v>
      </c>
      <c r="G28" s="5">
        <v>15.0</v>
      </c>
      <c r="H28" s="5">
        <v>3.0</v>
      </c>
    </row>
    <row r="29" ht="15.75" customHeight="1">
      <c r="A29" s="5">
        <v>6.3753638467761E13</v>
      </c>
      <c r="B29" s="6">
        <f t="shared" si="1"/>
        <v>1.128</v>
      </c>
      <c r="C29" s="5">
        <v>25.3</v>
      </c>
      <c r="D29" s="5">
        <v>7.3</v>
      </c>
      <c r="E29" s="5">
        <v>3.0</v>
      </c>
      <c r="F29" s="5">
        <v>0.0</v>
      </c>
      <c r="G29" s="5">
        <v>15.0</v>
      </c>
      <c r="H29" s="5">
        <v>4.4</v>
      </c>
    </row>
    <row r="30" ht="15.75" customHeight="1">
      <c r="A30" s="5">
        <v>6.3753638468892E13</v>
      </c>
      <c r="B30" s="6">
        <f t="shared" si="1"/>
        <v>1.131</v>
      </c>
      <c r="C30" s="5">
        <v>22.3</v>
      </c>
      <c r="D30" s="5">
        <v>4.3</v>
      </c>
      <c r="E30" s="5">
        <v>3.0</v>
      </c>
      <c r="F30" s="5">
        <v>0.0</v>
      </c>
      <c r="G30" s="5">
        <v>15.0</v>
      </c>
      <c r="H30" s="5">
        <v>2.7</v>
      </c>
    </row>
    <row r="31" ht="15.75" customHeight="1">
      <c r="A31" s="5">
        <v>6.3753638470037E13</v>
      </c>
      <c r="B31" s="6">
        <f t="shared" si="1"/>
        <v>1.145</v>
      </c>
      <c r="C31" s="5">
        <v>21.6</v>
      </c>
      <c r="D31" s="5">
        <v>3.6</v>
      </c>
      <c r="E31" s="5">
        <v>3.0</v>
      </c>
      <c r="F31" s="5">
        <v>0.0</v>
      </c>
      <c r="G31" s="5">
        <v>15.0</v>
      </c>
      <c r="H31" s="5">
        <v>2.8</v>
      </c>
    </row>
    <row r="32" ht="15.75" customHeight="1">
      <c r="A32" s="5">
        <v>6.3753638471175E13</v>
      </c>
      <c r="B32" s="6">
        <f t="shared" si="1"/>
        <v>1.138</v>
      </c>
      <c r="C32" s="5">
        <v>21.6</v>
      </c>
      <c r="D32" s="5">
        <v>3.6</v>
      </c>
      <c r="E32" s="5">
        <v>3.0</v>
      </c>
      <c r="F32" s="5">
        <v>0.0</v>
      </c>
      <c r="G32" s="5">
        <v>15.0</v>
      </c>
      <c r="H32" s="5">
        <v>2.9</v>
      </c>
    </row>
    <row r="33" ht="15.75" customHeight="1">
      <c r="A33" s="5">
        <v>6.3753638472303E13</v>
      </c>
      <c r="B33" s="6">
        <f t="shared" si="1"/>
        <v>1.128</v>
      </c>
      <c r="C33" s="5">
        <v>22.6</v>
      </c>
      <c r="D33" s="5">
        <v>4.6</v>
      </c>
      <c r="E33" s="5">
        <v>3.0</v>
      </c>
      <c r="F33" s="5">
        <v>0.0</v>
      </c>
      <c r="G33" s="5">
        <v>15.0</v>
      </c>
      <c r="H33" s="5">
        <v>3.2</v>
      </c>
    </row>
    <row r="34" ht="15.75" customHeight="1">
      <c r="A34" s="5">
        <v>6.3753638473432E13</v>
      </c>
      <c r="B34" s="6">
        <f t="shared" si="1"/>
        <v>1.129</v>
      </c>
      <c r="C34" s="5">
        <v>21.8</v>
      </c>
      <c r="D34" s="5">
        <v>3.8</v>
      </c>
      <c r="E34" s="5">
        <v>3.0</v>
      </c>
      <c r="F34" s="5">
        <v>0.0</v>
      </c>
      <c r="G34" s="5">
        <v>15.0</v>
      </c>
      <c r="H34" s="5">
        <v>2.4</v>
      </c>
    </row>
    <row r="35" ht="15.75" customHeight="1">
      <c r="A35" s="5">
        <v>6.3753638474561E13</v>
      </c>
      <c r="B35" s="6">
        <f t="shared" si="1"/>
        <v>1.129</v>
      </c>
      <c r="C35" s="5">
        <v>20.9</v>
      </c>
      <c r="D35" s="5">
        <v>2.9</v>
      </c>
      <c r="E35" s="5">
        <v>3.0</v>
      </c>
      <c r="F35" s="5">
        <v>0.0</v>
      </c>
      <c r="G35" s="5">
        <v>15.0</v>
      </c>
      <c r="H35" s="5">
        <v>2.5</v>
      </c>
    </row>
    <row r="36" ht="15.75" customHeight="1">
      <c r="A36" s="5">
        <v>6.3753638475691E13</v>
      </c>
      <c r="B36" s="6">
        <f t="shared" si="1"/>
        <v>1.13</v>
      </c>
      <c r="C36" s="5">
        <v>23.7</v>
      </c>
      <c r="D36" s="5">
        <v>5.7</v>
      </c>
      <c r="E36" s="5">
        <v>3.0</v>
      </c>
      <c r="F36" s="5">
        <v>0.0</v>
      </c>
      <c r="G36" s="5">
        <v>15.0</v>
      </c>
      <c r="H36" s="5">
        <v>3.9</v>
      </c>
    </row>
    <row r="37" ht="15.75" customHeight="1">
      <c r="A37" s="5">
        <v>6.3753638476835E13</v>
      </c>
      <c r="B37" s="6">
        <f t="shared" si="1"/>
        <v>1.144</v>
      </c>
      <c r="C37" s="5">
        <v>23.0</v>
      </c>
      <c r="D37" s="5">
        <v>5.0</v>
      </c>
      <c r="E37" s="5">
        <v>3.0</v>
      </c>
      <c r="F37" s="5">
        <v>0.0</v>
      </c>
      <c r="G37" s="5">
        <v>15.0</v>
      </c>
      <c r="H37" s="5">
        <v>3.2</v>
      </c>
    </row>
    <row r="38" ht="15.75" customHeight="1">
      <c r="A38" s="5">
        <v>6.3753638477964E13</v>
      </c>
      <c r="B38" s="6">
        <f t="shared" si="1"/>
        <v>1.129</v>
      </c>
      <c r="C38" s="5">
        <v>23.5</v>
      </c>
      <c r="D38" s="5">
        <v>5.5</v>
      </c>
      <c r="E38" s="5">
        <v>3.0</v>
      </c>
      <c r="F38" s="5">
        <v>0.0</v>
      </c>
      <c r="G38" s="5">
        <v>15.0</v>
      </c>
      <c r="H38" s="5">
        <v>3.1</v>
      </c>
    </row>
    <row r="39" ht="15.75" customHeight="1">
      <c r="A39" s="5">
        <v>6.3753638479094E13</v>
      </c>
      <c r="B39" s="6">
        <f t="shared" si="1"/>
        <v>1.13</v>
      </c>
      <c r="C39" s="5">
        <v>21.5</v>
      </c>
      <c r="D39" s="5">
        <v>3.5</v>
      </c>
      <c r="E39" s="5">
        <v>3.0</v>
      </c>
      <c r="F39" s="5">
        <v>0.0</v>
      </c>
      <c r="G39" s="5">
        <v>15.0</v>
      </c>
      <c r="H39" s="5">
        <v>2.6</v>
      </c>
    </row>
    <row r="40" ht="15.75" customHeight="1">
      <c r="A40" s="5">
        <v>6.3753638480234E13</v>
      </c>
      <c r="B40" s="6">
        <f t="shared" si="1"/>
        <v>1.14</v>
      </c>
      <c r="C40" s="5">
        <v>22.5</v>
      </c>
      <c r="D40" s="5">
        <v>4.5</v>
      </c>
      <c r="E40" s="5">
        <v>3.0</v>
      </c>
      <c r="F40" s="5">
        <v>0.0</v>
      </c>
      <c r="G40" s="5">
        <v>15.0</v>
      </c>
      <c r="H40" s="5">
        <v>3.9</v>
      </c>
    </row>
    <row r="41" ht="15.75" customHeight="1">
      <c r="A41" s="5">
        <v>6.3753638481376E13</v>
      </c>
      <c r="B41" s="6">
        <f t="shared" si="1"/>
        <v>1.142</v>
      </c>
      <c r="C41" s="5">
        <v>22.1</v>
      </c>
      <c r="D41" s="5">
        <v>4.1</v>
      </c>
      <c r="E41" s="5">
        <v>3.0</v>
      </c>
      <c r="F41" s="5">
        <v>0.0</v>
      </c>
      <c r="G41" s="5">
        <v>15.0</v>
      </c>
      <c r="H41" s="5">
        <v>2.7</v>
      </c>
    </row>
    <row r="42" ht="15.75" customHeight="1">
      <c r="A42" s="5">
        <v>6.3753638482521E13</v>
      </c>
      <c r="B42" s="6">
        <f t="shared" si="1"/>
        <v>1.145</v>
      </c>
      <c r="C42" s="5">
        <v>22.6</v>
      </c>
      <c r="D42" s="5">
        <v>4.6</v>
      </c>
      <c r="E42" s="5">
        <v>3.0</v>
      </c>
      <c r="F42" s="5">
        <v>0.0</v>
      </c>
      <c r="G42" s="5">
        <v>15.0</v>
      </c>
      <c r="H42" s="5">
        <v>2.7</v>
      </c>
    </row>
    <row r="43" ht="15.75" customHeight="1">
      <c r="A43" s="5">
        <v>6.3753638483647E13</v>
      </c>
      <c r="B43" s="6">
        <f t="shared" si="1"/>
        <v>1.126</v>
      </c>
      <c r="C43" s="5">
        <v>23.2</v>
      </c>
      <c r="D43" s="5">
        <v>5.2</v>
      </c>
      <c r="E43" s="5">
        <v>3.0</v>
      </c>
      <c r="F43" s="5">
        <v>0.0</v>
      </c>
      <c r="G43" s="5">
        <v>15.0</v>
      </c>
      <c r="H43" s="5">
        <v>3.2</v>
      </c>
    </row>
    <row r="44" ht="15.75" customHeight="1">
      <c r="A44" s="5">
        <v>6.3753638484776E13</v>
      </c>
      <c r="B44" s="6">
        <f t="shared" si="1"/>
        <v>1.129</v>
      </c>
      <c r="C44" s="5">
        <v>22.5</v>
      </c>
      <c r="D44" s="5">
        <v>4.5</v>
      </c>
      <c r="E44" s="5">
        <v>3.0</v>
      </c>
      <c r="F44" s="5">
        <v>0.0</v>
      </c>
      <c r="G44" s="5">
        <v>15.0</v>
      </c>
      <c r="H44" s="5">
        <v>3.3</v>
      </c>
    </row>
    <row r="45" ht="15.75" customHeight="1">
      <c r="A45" s="5">
        <v>6.3753638485904E13</v>
      </c>
      <c r="B45" s="6">
        <f t="shared" si="1"/>
        <v>1.128</v>
      </c>
      <c r="C45" s="5">
        <v>21.0</v>
      </c>
      <c r="D45" s="5">
        <v>3.0</v>
      </c>
      <c r="E45" s="5">
        <v>3.0</v>
      </c>
      <c r="F45" s="5">
        <v>0.0</v>
      </c>
      <c r="G45" s="5">
        <v>15.0</v>
      </c>
      <c r="H45" s="5">
        <v>2.2</v>
      </c>
    </row>
    <row r="46" ht="15.75" customHeight="1">
      <c r="A46" s="5">
        <v>6.3753638487009E13</v>
      </c>
      <c r="B46" s="6">
        <f t="shared" si="1"/>
        <v>1.105</v>
      </c>
      <c r="C46" s="5">
        <v>20.8</v>
      </c>
      <c r="D46" s="5">
        <v>2.8</v>
      </c>
      <c r="E46" s="5">
        <v>3.0</v>
      </c>
      <c r="F46" s="5">
        <v>0.0</v>
      </c>
      <c r="G46" s="5">
        <v>15.0</v>
      </c>
      <c r="H46" s="5">
        <v>1.6</v>
      </c>
    </row>
    <row r="47" ht="15.75" customHeight="1">
      <c r="A47" s="5">
        <v>6.3753638488145E13</v>
      </c>
      <c r="B47" s="6">
        <f t="shared" si="1"/>
        <v>1.136</v>
      </c>
      <c r="C47" s="5">
        <v>19.6</v>
      </c>
      <c r="D47" s="5">
        <v>1.6</v>
      </c>
      <c r="E47" s="5">
        <v>3.0</v>
      </c>
      <c r="F47" s="5">
        <v>0.0</v>
      </c>
      <c r="G47" s="5">
        <v>15.0</v>
      </c>
      <c r="H47" s="5">
        <v>0.9</v>
      </c>
    </row>
    <row r="48" ht="15.75" customHeight="1">
      <c r="A48" s="5">
        <v>6.3753638489285E13</v>
      </c>
      <c r="B48" s="6">
        <f t="shared" si="1"/>
        <v>1.14</v>
      </c>
      <c r="C48" s="5">
        <v>23.4</v>
      </c>
      <c r="D48" s="5">
        <v>5.4</v>
      </c>
      <c r="E48" s="5">
        <v>3.0</v>
      </c>
      <c r="F48" s="5">
        <v>0.0</v>
      </c>
      <c r="G48" s="5">
        <v>15.0</v>
      </c>
      <c r="H48" s="5">
        <v>4.1</v>
      </c>
    </row>
    <row r="49" ht="15.75" customHeight="1">
      <c r="A49" s="5">
        <v>6.3753638490416E13</v>
      </c>
      <c r="B49" s="6">
        <f t="shared" si="1"/>
        <v>1.131</v>
      </c>
      <c r="C49" s="5">
        <v>21.6</v>
      </c>
      <c r="D49" s="5">
        <v>3.6</v>
      </c>
      <c r="E49" s="5">
        <v>3.0</v>
      </c>
      <c r="F49" s="5">
        <v>0.0</v>
      </c>
      <c r="G49" s="5">
        <v>15.0</v>
      </c>
      <c r="H49" s="5">
        <v>2.8</v>
      </c>
    </row>
    <row r="50" ht="15.75" customHeight="1">
      <c r="A50" s="5">
        <v>6.3753638491552E13</v>
      </c>
      <c r="B50" s="6">
        <f t="shared" si="1"/>
        <v>1.136</v>
      </c>
      <c r="C50" s="5">
        <v>22.6</v>
      </c>
      <c r="D50" s="5">
        <v>4.6</v>
      </c>
      <c r="E50" s="5">
        <v>3.0</v>
      </c>
      <c r="F50" s="5">
        <v>0.0</v>
      </c>
      <c r="G50" s="5">
        <v>15.0</v>
      </c>
      <c r="H50" s="5">
        <v>2.5</v>
      </c>
    </row>
    <row r="51" ht="15.75" customHeight="1">
      <c r="A51" s="5">
        <v>6.375363849269E13</v>
      </c>
      <c r="B51" s="6">
        <f t="shared" si="1"/>
        <v>1.138</v>
      </c>
      <c r="C51" s="5">
        <v>21.6</v>
      </c>
      <c r="D51" s="5">
        <v>3.6</v>
      </c>
      <c r="E51" s="5">
        <v>3.0</v>
      </c>
      <c r="F51" s="5">
        <v>0.0</v>
      </c>
      <c r="G51" s="5">
        <v>15.0</v>
      </c>
      <c r="H51" s="5">
        <v>2.1</v>
      </c>
    </row>
    <row r="52" ht="15.75" customHeight="1">
      <c r="A52" s="5">
        <v>6.375363849382E13</v>
      </c>
      <c r="B52" s="6">
        <f t="shared" si="1"/>
        <v>1.13</v>
      </c>
      <c r="C52" s="5">
        <v>23.6</v>
      </c>
      <c r="D52" s="5">
        <v>5.6</v>
      </c>
      <c r="E52" s="5">
        <v>3.0</v>
      </c>
      <c r="F52" s="5">
        <v>0.0</v>
      </c>
      <c r="G52" s="5">
        <v>15.0</v>
      </c>
      <c r="H52" s="5">
        <v>4.2</v>
      </c>
    </row>
    <row r="53" ht="15.75" customHeight="1">
      <c r="A53" s="5">
        <v>6.3753638494951E13</v>
      </c>
      <c r="B53" s="6">
        <f t="shared" si="1"/>
        <v>1.131</v>
      </c>
      <c r="C53" s="5">
        <v>21.5</v>
      </c>
      <c r="D53" s="5">
        <v>3.5</v>
      </c>
      <c r="E53" s="5">
        <v>3.0</v>
      </c>
      <c r="F53" s="5">
        <v>0.0</v>
      </c>
      <c r="G53" s="5">
        <v>15.0</v>
      </c>
      <c r="H53" s="5">
        <v>2.8</v>
      </c>
    </row>
    <row r="54" ht="15.75" customHeight="1">
      <c r="A54" s="5">
        <v>6.3753638496066E13</v>
      </c>
      <c r="B54" s="6">
        <f t="shared" si="1"/>
        <v>1.115</v>
      </c>
      <c r="C54" s="5">
        <v>21.5</v>
      </c>
      <c r="D54" s="5">
        <v>3.5</v>
      </c>
      <c r="E54" s="5">
        <v>3.0</v>
      </c>
      <c r="F54" s="5">
        <v>0.0</v>
      </c>
      <c r="G54" s="5">
        <v>15.0</v>
      </c>
      <c r="H54" s="5">
        <v>2.7</v>
      </c>
    </row>
    <row r="55" ht="15.75" customHeight="1">
      <c r="A55" s="5">
        <v>6.3753638497198E13</v>
      </c>
      <c r="B55" s="6">
        <f t="shared" si="1"/>
        <v>1.132</v>
      </c>
      <c r="C55" s="5">
        <v>22.6</v>
      </c>
      <c r="D55" s="5">
        <v>4.6</v>
      </c>
      <c r="E55" s="5">
        <v>3.0</v>
      </c>
      <c r="F55" s="5">
        <v>0.0</v>
      </c>
      <c r="G55" s="5">
        <v>15.0</v>
      </c>
      <c r="H55" s="5">
        <v>3.7</v>
      </c>
    </row>
    <row r="56" ht="15.75" customHeight="1">
      <c r="A56" s="5">
        <v>6.3753638498321E13</v>
      </c>
      <c r="B56" s="6">
        <f t="shared" si="1"/>
        <v>1.123</v>
      </c>
      <c r="C56" s="5">
        <v>22.4</v>
      </c>
      <c r="D56" s="5">
        <v>4.4</v>
      </c>
      <c r="E56" s="5">
        <v>3.0</v>
      </c>
      <c r="F56" s="5">
        <v>0.0</v>
      </c>
      <c r="G56" s="5">
        <v>15.0</v>
      </c>
      <c r="H56" s="5">
        <v>2.8</v>
      </c>
    </row>
    <row r="57" ht="15.75" customHeight="1">
      <c r="A57" s="5">
        <v>6.3753638499444E13</v>
      </c>
      <c r="B57" s="6">
        <f t="shared" si="1"/>
        <v>1.123</v>
      </c>
      <c r="C57" s="5">
        <v>22.9</v>
      </c>
      <c r="D57" s="5">
        <v>4.9</v>
      </c>
      <c r="E57" s="5">
        <v>3.0</v>
      </c>
      <c r="F57" s="5">
        <v>0.0</v>
      </c>
      <c r="G57" s="5">
        <v>15.0</v>
      </c>
      <c r="H57" s="5">
        <v>3.2</v>
      </c>
    </row>
    <row r="58" ht="15.75" customHeight="1">
      <c r="A58" s="5">
        <v>6.3753638500573E13</v>
      </c>
      <c r="B58" s="6">
        <f t="shared" si="1"/>
        <v>1.129</v>
      </c>
      <c r="C58" s="5">
        <v>21.9</v>
      </c>
      <c r="D58" s="5">
        <v>3.9</v>
      </c>
      <c r="E58" s="5">
        <v>3.0</v>
      </c>
      <c r="F58" s="5">
        <v>0.0</v>
      </c>
      <c r="G58" s="5">
        <v>15.0</v>
      </c>
      <c r="H58" s="5">
        <v>3.2</v>
      </c>
    </row>
    <row r="59" ht="15.75" customHeight="1">
      <c r="A59" s="5">
        <v>6.3753638501697E13</v>
      </c>
      <c r="B59" s="6">
        <f t="shared" si="1"/>
        <v>1.124</v>
      </c>
      <c r="C59" s="5">
        <v>22.3</v>
      </c>
      <c r="D59" s="5">
        <v>4.2</v>
      </c>
      <c r="E59" s="5">
        <v>3.0</v>
      </c>
      <c r="F59" s="5">
        <v>0.0</v>
      </c>
      <c r="G59" s="5">
        <v>15.0</v>
      </c>
      <c r="H59" s="5">
        <v>3.3</v>
      </c>
    </row>
    <row r="60" ht="15.75" customHeight="1">
      <c r="A60" s="5">
        <v>6.3753638502829E13</v>
      </c>
      <c r="B60" s="6">
        <f t="shared" si="1"/>
        <v>1.132</v>
      </c>
      <c r="C60" s="5">
        <v>22.2</v>
      </c>
      <c r="D60" s="5">
        <v>4.2</v>
      </c>
      <c r="E60" s="5">
        <v>3.0</v>
      </c>
      <c r="F60" s="5">
        <v>0.0</v>
      </c>
      <c r="G60" s="5">
        <v>15.0</v>
      </c>
      <c r="H60" s="5">
        <v>2.8</v>
      </c>
    </row>
    <row r="61" ht="15.75" customHeight="1">
      <c r="A61" s="5">
        <v>6.3753638503965E13</v>
      </c>
      <c r="B61" s="6">
        <f t="shared" si="1"/>
        <v>1.136</v>
      </c>
      <c r="C61" s="5">
        <v>22.0</v>
      </c>
      <c r="D61" s="5">
        <v>4.0</v>
      </c>
      <c r="E61" s="5">
        <v>3.0</v>
      </c>
      <c r="F61" s="5">
        <v>0.0</v>
      </c>
      <c r="G61" s="5">
        <v>15.0</v>
      </c>
      <c r="H61" s="5">
        <v>3.1</v>
      </c>
    </row>
    <row r="62" ht="15.75" customHeight="1">
      <c r="A62" s="5">
        <v>6.3753638505079E13</v>
      </c>
      <c r="B62" s="6">
        <f t="shared" si="1"/>
        <v>1.114</v>
      </c>
      <c r="C62" s="5">
        <v>24.2</v>
      </c>
      <c r="D62" s="5">
        <v>6.2</v>
      </c>
      <c r="E62" s="5">
        <v>3.0</v>
      </c>
      <c r="F62" s="5">
        <v>0.0</v>
      </c>
      <c r="G62" s="5">
        <v>15.0</v>
      </c>
      <c r="H62" s="5">
        <v>4.6</v>
      </c>
    </row>
    <row r="63" ht="15.75" customHeight="1">
      <c r="A63" s="5">
        <v>6.3753638506216E13</v>
      </c>
      <c r="B63" s="6">
        <f t="shared" si="1"/>
        <v>1.137</v>
      </c>
      <c r="C63" s="5">
        <v>21.6</v>
      </c>
      <c r="D63" s="5">
        <v>3.6</v>
      </c>
      <c r="E63" s="5">
        <v>3.0</v>
      </c>
      <c r="F63" s="5">
        <v>0.0</v>
      </c>
      <c r="G63" s="5">
        <v>15.0</v>
      </c>
      <c r="H63" s="5">
        <v>2.2</v>
      </c>
    </row>
    <row r="64" ht="15.75" customHeight="1">
      <c r="A64" s="5">
        <v>6.375363850734E13</v>
      </c>
      <c r="B64" s="6">
        <f t="shared" si="1"/>
        <v>1.124</v>
      </c>
      <c r="C64" s="5">
        <v>22.9</v>
      </c>
      <c r="D64" s="5">
        <v>4.9</v>
      </c>
      <c r="E64" s="5">
        <v>3.0</v>
      </c>
      <c r="F64" s="5">
        <v>0.0</v>
      </c>
      <c r="G64" s="5">
        <v>15.0</v>
      </c>
      <c r="H64" s="5">
        <v>3.2</v>
      </c>
    </row>
    <row r="65" ht="15.75" customHeight="1">
      <c r="A65" s="5">
        <v>6.3753638508473E13</v>
      </c>
      <c r="B65" s="6">
        <f t="shared" si="1"/>
        <v>1.133</v>
      </c>
      <c r="C65" s="5">
        <v>22.2</v>
      </c>
      <c r="D65" s="5">
        <v>4.2</v>
      </c>
      <c r="E65" s="5">
        <v>3.0</v>
      </c>
      <c r="F65" s="5">
        <v>0.0</v>
      </c>
      <c r="G65" s="5">
        <v>15.0</v>
      </c>
      <c r="H65" s="5">
        <v>2.7</v>
      </c>
    </row>
    <row r="66" ht="15.75" customHeight="1">
      <c r="A66" s="5">
        <v>6.3753638509603E13</v>
      </c>
      <c r="B66" s="6">
        <f t="shared" si="1"/>
        <v>1.13</v>
      </c>
      <c r="C66" s="5">
        <v>22.3</v>
      </c>
      <c r="D66" s="5">
        <v>4.3</v>
      </c>
      <c r="E66" s="5">
        <v>3.0</v>
      </c>
      <c r="F66" s="5">
        <v>0.0</v>
      </c>
      <c r="G66" s="5">
        <v>15.0</v>
      </c>
      <c r="H66" s="5">
        <v>3.3</v>
      </c>
    </row>
    <row r="67" ht="15.75" customHeight="1">
      <c r="A67" s="5">
        <v>6.3753638510724E13</v>
      </c>
      <c r="B67" s="6">
        <f t="shared" si="1"/>
        <v>1.121</v>
      </c>
      <c r="C67" s="5">
        <v>20.3</v>
      </c>
      <c r="D67" s="5">
        <v>2.3</v>
      </c>
      <c r="E67" s="5">
        <v>3.0</v>
      </c>
      <c r="F67" s="5">
        <v>0.0</v>
      </c>
      <c r="G67" s="5">
        <v>15.0</v>
      </c>
      <c r="H67" s="5">
        <v>2.0</v>
      </c>
    </row>
    <row r="68" ht="15.75" customHeight="1">
      <c r="A68" s="5">
        <v>6.3753638511867E13</v>
      </c>
      <c r="B68" s="6">
        <f t="shared" si="1"/>
        <v>1.143</v>
      </c>
      <c r="C68" s="5">
        <v>21.3</v>
      </c>
      <c r="D68" s="5">
        <v>3.3</v>
      </c>
      <c r="E68" s="5">
        <v>3.0</v>
      </c>
      <c r="F68" s="5">
        <v>0.0</v>
      </c>
      <c r="G68" s="5">
        <v>15.0</v>
      </c>
      <c r="H68" s="5">
        <v>1.9</v>
      </c>
    </row>
    <row r="69" ht="15.75" customHeight="1">
      <c r="A69" s="5">
        <v>6.3753638513009E13</v>
      </c>
      <c r="B69" s="6">
        <f t="shared" si="1"/>
        <v>1.142</v>
      </c>
      <c r="C69" s="5">
        <v>23.9</v>
      </c>
      <c r="D69" s="5">
        <v>5.9</v>
      </c>
      <c r="E69" s="5">
        <v>3.0</v>
      </c>
      <c r="F69" s="5">
        <v>0.0</v>
      </c>
      <c r="G69" s="5">
        <v>15.0</v>
      </c>
      <c r="H69" s="5">
        <v>4.0</v>
      </c>
    </row>
    <row r="70" ht="15.75" customHeight="1">
      <c r="A70" s="5">
        <v>6.3753638514123E13</v>
      </c>
      <c r="B70" s="6">
        <f t="shared" si="1"/>
        <v>1.114</v>
      </c>
      <c r="C70" s="5">
        <v>22.1</v>
      </c>
      <c r="D70" s="5">
        <v>4.1</v>
      </c>
      <c r="E70" s="5">
        <v>3.0</v>
      </c>
      <c r="F70" s="5">
        <v>0.0</v>
      </c>
      <c r="G70" s="5">
        <v>15.0</v>
      </c>
      <c r="H70" s="5">
        <v>3.2</v>
      </c>
    </row>
    <row r="71" ht="15.75" customHeight="1">
      <c r="A71" s="5">
        <v>6.3753638515259E13</v>
      </c>
      <c r="B71" s="6">
        <f t="shared" si="1"/>
        <v>1.136</v>
      </c>
      <c r="C71" s="5">
        <v>22.0</v>
      </c>
      <c r="D71" s="5">
        <v>4.0</v>
      </c>
      <c r="E71" s="5">
        <v>3.0</v>
      </c>
      <c r="F71" s="5">
        <v>0.0</v>
      </c>
      <c r="G71" s="5">
        <v>15.0</v>
      </c>
      <c r="H71" s="5">
        <v>2.8</v>
      </c>
    </row>
    <row r="72" ht="15.75" customHeight="1">
      <c r="A72" s="5">
        <v>6.3753638516389E13</v>
      </c>
      <c r="B72" s="6">
        <f t="shared" si="1"/>
        <v>1.13</v>
      </c>
      <c r="C72" s="5">
        <v>22.5</v>
      </c>
      <c r="D72" s="5">
        <v>4.5</v>
      </c>
      <c r="E72" s="5">
        <v>3.0</v>
      </c>
      <c r="F72" s="5">
        <v>0.0</v>
      </c>
      <c r="G72" s="5">
        <v>15.0</v>
      </c>
      <c r="H72" s="5">
        <v>2.3</v>
      </c>
    </row>
    <row r="73" ht="15.75" customHeight="1">
      <c r="A73" s="5">
        <v>6.3753638517518E13</v>
      </c>
      <c r="B73" s="6">
        <f t="shared" si="1"/>
        <v>1.129</v>
      </c>
      <c r="C73" s="5">
        <v>23.9</v>
      </c>
      <c r="D73" s="5">
        <v>5.9</v>
      </c>
      <c r="E73" s="5">
        <v>3.0</v>
      </c>
      <c r="F73" s="5">
        <v>0.0</v>
      </c>
      <c r="G73" s="5">
        <v>15.0</v>
      </c>
      <c r="H73" s="5">
        <v>4.5</v>
      </c>
    </row>
    <row r="74" ht="15.75" customHeight="1">
      <c r="A74" s="5">
        <v>6.3753638518654E13</v>
      </c>
      <c r="B74" s="6">
        <f t="shared" si="1"/>
        <v>1.136</v>
      </c>
      <c r="C74" s="5">
        <v>22.2</v>
      </c>
      <c r="D74" s="5">
        <v>4.2</v>
      </c>
      <c r="E74" s="5">
        <v>3.0</v>
      </c>
      <c r="F74" s="5">
        <v>0.0</v>
      </c>
      <c r="G74" s="5">
        <v>15.0</v>
      </c>
      <c r="H74" s="5">
        <v>2.5</v>
      </c>
    </row>
    <row r="75" ht="15.75" customHeight="1">
      <c r="A75" s="5">
        <v>6.3753638519778E13</v>
      </c>
      <c r="B75" s="6">
        <f t="shared" si="1"/>
        <v>1.124</v>
      </c>
      <c r="C75" s="5">
        <v>22.5</v>
      </c>
      <c r="D75" s="5">
        <v>4.5</v>
      </c>
      <c r="E75" s="5">
        <v>3.0</v>
      </c>
      <c r="F75" s="5">
        <v>0.0</v>
      </c>
      <c r="G75" s="5">
        <v>15.0</v>
      </c>
      <c r="H75" s="5">
        <v>2.9</v>
      </c>
    </row>
    <row r="76" ht="15.75" customHeight="1">
      <c r="A76" s="5">
        <v>6.3753638520898E13</v>
      </c>
      <c r="B76" s="6">
        <f t="shared" si="1"/>
        <v>1.12</v>
      </c>
      <c r="C76" s="5">
        <v>22.2</v>
      </c>
      <c r="D76" s="5">
        <v>4.2</v>
      </c>
      <c r="E76" s="5">
        <v>3.0</v>
      </c>
      <c r="F76" s="5">
        <v>0.0</v>
      </c>
      <c r="G76" s="5">
        <v>15.0</v>
      </c>
      <c r="H76" s="5">
        <v>2.8</v>
      </c>
    </row>
    <row r="77" ht="15.75" customHeight="1">
      <c r="A77" s="5">
        <v>6.3753638522045E13</v>
      </c>
      <c r="B77" s="6">
        <f t="shared" si="1"/>
        <v>1.147</v>
      </c>
      <c r="C77" s="5">
        <v>22.8</v>
      </c>
      <c r="D77" s="5">
        <v>4.7</v>
      </c>
      <c r="E77" s="5">
        <v>3.0</v>
      </c>
      <c r="F77" s="5">
        <v>0.0</v>
      </c>
      <c r="G77" s="5">
        <v>15.0</v>
      </c>
      <c r="H77" s="5">
        <v>3.7</v>
      </c>
    </row>
    <row r="78" ht="15.75" customHeight="1">
      <c r="A78" s="5">
        <v>6.3753638523181E13</v>
      </c>
      <c r="B78" s="6">
        <f t="shared" si="1"/>
        <v>1.136</v>
      </c>
      <c r="C78" s="5">
        <v>22.8</v>
      </c>
      <c r="D78" s="5">
        <v>4.8</v>
      </c>
      <c r="E78" s="5">
        <v>3.0</v>
      </c>
      <c r="F78" s="5">
        <v>0.0</v>
      </c>
      <c r="G78" s="5">
        <v>15.0</v>
      </c>
      <c r="H78" s="5">
        <v>3.0</v>
      </c>
    </row>
    <row r="79" ht="15.75" customHeight="1">
      <c r="A79" s="5">
        <v>6.3753638524302E13</v>
      </c>
      <c r="B79" s="6">
        <f t="shared" si="1"/>
        <v>1.121</v>
      </c>
      <c r="C79" s="5">
        <v>22.8</v>
      </c>
      <c r="D79" s="5">
        <v>4.8</v>
      </c>
      <c r="E79" s="5">
        <v>3.0</v>
      </c>
      <c r="F79" s="5">
        <v>0.0</v>
      </c>
      <c r="G79" s="5">
        <v>15.0</v>
      </c>
      <c r="H79" s="5">
        <v>2.9</v>
      </c>
    </row>
    <row r="80" ht="15.75" customHeight="1">
      <c r="A80" s="5">
        <v>6.375363852542E13</v>
      </c>
      <c r="B80" s="6">
        <f t="shared" si="1"/>
        <v>1.118</v>
      </c>
      <c r="C80" s="5">
        <v>22.3</v>
      </c>
      <c r="D80" s="5">
        <v>4.3</v>
      </c>
      <c r="E80" s="5">
        <v>3.0</v>
      </c>
      <c r="F80" s="5">
        <v>0.0</v>
      </c>
      <c r="G80" s="5">
        <v>15.0</v>
      </c>
      <c r="H80" s="5">
        <v>3.6</v>
      </c>
    </row>
    <row r="81" ht="15.75" customHeight="1">
      <c r="A81" s="5">
        <v>6.3753638526545E13</v>
      </c>
      <c r="B81" s="6">
        <f t="shared" si="1"/>
        <v>1.125</v>
      </c>
      <c r="C81" s="5">
        <v>21.6</v>
      </c>
      <c r="D81" s="5">
        <v>3.6</v>
      </c>
      <c r="E81" s="5">
        <v>3.0</v>
      </c>
      <c r="F81" s="5">
        <v>0.0</v>
      </c>
      <c r="G81" s="5">
        <v>15.0</v>
      </c>
      <c r="H81" s="5">
        <v>2.4</v>
      </c>
    </row>
    <row r="82" ht="15.75" customHeight="1">
      <c r="A82" s="5">
        <v>6.3753638527676E13</v>
      </c>
      <c r="B82" s="6">
        <f t="shared" si="1"/>
        <v>1.131</v>
      </c>
      <c r="C82" s="5">
        <v>22.0</v>
      </c>
      <c r="D82" s="5">
        <v>4.0</v>
      </c>
      <c r="E82" s="5">
        <v>3.0</v>
      </c>
      <c r="F82" s="5">
        <v>0.0</v>
      </c>
      <c r="G82" s="5">
        <v>15.0</v>
      </c>
      <c r="H82" s="5">
        <v>3.0</v>
      </c>
    </row>
    <row r="83" ht="15.75" customHeight="1">
      <c r="A83" s="5">
        <v>6.3753638528807E13</v>
      </c>
      <c r="B83" s="6">
        <f t="shared" si="1"/>
        <v>1.131</v>
      </c>
      <c r="C83" s="5">
        <v>22.5</v>
      </c>
      <c r="D83" s="5">
        <v>4.5</v>
      </c>
      <c r="E83" s="5">
        <v>3.0</v>
      </c>
      <c r="F83" s="5">
        <v>0.0</v>
      </c>
      <c r="G83" s="5">
        <v>15.0</v>
      </c>
      <c r="H83" s="5">
        <v>3.0</v>
      </c>
    </row>
    <row r="84" ht="15.75" customHeight="1">
      <c r="A84" s="5">
        <v>6.3753638529928E13</v>
      </c>
      <c r="B84" s="6">
        <f t="shared" si="1"/>
        <v>1.121</v>
      </c>
      <c r="C84" s="5">
        <v>23.3</v>
      </c>
      <c r="D84" s="5">
        <v>5.3</v>
      </c>
      <c r="E84" s="5">
        <v>3.0</v>
      </c>
      <c r="F84" s="5">
        <v>0.0</v>
      </c>
      <c r="G84" s="5">
        <v>15.0</v>
      </c>
      <c r="H84" s="5">
        <v>4.3</v>
      </c>
    </row>
    <row r="85" ht="15.75" customHeight="1">
      <c r="A85" s="5">
        <v>6.375363853106E13</v>
      </c>
      <c r="B85" s="6">
        <f t="shared" si="1"/>
        <v>1.132</v>
      </c>
      <c r="C85" s="5">
        <v>21.6</v>
      </c>
      <c r="D85" s="5">
        <v>3.6</v>
      </c>
      <c r="E85" s="5">
        <v>3.0</v>
      </c>
      <c r="F85" s="5">
        <v>0.0</v>
      </c>
      <c r="G85" s="5">
        <v>15.0</v>
      </c>
      <c r="H85" s="5">
        <v>2.7</v>
      </c>
    </row>
    <row r="86" ht="15.75" customHeight="1">
      <c r="A86" s="5">
        <v>6.3753638532185E13</v>
      </c>
      <c r="B86" s="6">
        <f t="shared" si="1"/>
        <v>1.125</v>
      </c>
      <c r="C86" s="5">
        <v>22.5</v>
      </c>
      <c r="D86" s="5">
        <v>4.5</v>
      </c>
      <c r="E86" s="5">
        <v>3.0</v>
      </c>
      <c r="F86" s="5">
        <v>0.0</v>
      </c>
      <c r="G86" s="5">
        <v>15.0</v>
      </c>
      <c r="H86" s="5">
        <v>2.8</v>
      </c>
    </row>
    <row r="87" ht="15.75" customHeight="1">
      <c r="A87" s="5">
        <v>6.3753638533308E13</v>
      </c>
      <c r="B87" s="6">
        <f t="shared" si="1"/>
        <v>1.123</v>
      </c>
      <c r="C87" s="5">
        <v>23.7</v>
      </c>
      <c r="D87" s="5">
        <v>5.7</v>
      </c>
      <c r="E87" s="5">
        <v>3.0</v>
      </c>
      <c r="F87" s="5">
        <v>0.0</v>
      </c>
      <c r="G87" s="5">
        <v>15.0</v>
      </c>
      <c r="H87" s="5">
        <v>4.1</v>
      </c>
    </row>
    <row r="88" ht="15.75" customHeight="1">
      <c r="A88" s="5">
        <v>6.3753638534436E13</v>
      </c>
      <c r="B88" s="6">
        <f t="shared" si="1"/>
        <v>1.128</v>
      </c>
      <c r="C88" s="5">
        <v>21.9</v>
      </c>
      <c r="D88" s="5">
        <v>3.9</v>
      </c>
      <c r="E88" s="5">
        <v>3.0</v>
      </c>
      <c r="F88" s="5">
        <v>0.0</v>
      </c>
      <c r="G88" s="5">
        <v>15.0</v>
      </c>
      <c r="H88" s="5">
        <v>2.8</v>
      </c>
    </row>
    <row r="89" ht="15.75" customHeight="1">
      <c r="A89" s="5">
        <v>6.3753638535561E13</v>
      </c>
      <c r="B89" s="6">
        <f t="shared" si="1"/>
        <v>1.125</v>
      </c>
      <c r="C89" s="5">
        <v>21.5</v>
      </c>
      <c r="D89" s="5">
        <v>3.5</v>
      </c>
      <c r="E89" s="5">
        <v>3.0</v>
      </c>
      <c r="F89" s="5">
        <v>0.0</v>
      </c>
      <c r="G89" s="5">
        <v>15.0</v>
      </c>
      <c r="H89" s="5">
        <v>2.6</v>
      </c>
    </row>
    <row r="90" ht="15.75" customHeight="1">
      <c r="A90" s="5">
        <v>6.3753638536691E13</v>
      </c>
      <c r="B90" s="6">
        <f t="shared" si="1"/>
        <v>1.13</v>
      </c>
      <c r="C90" s="5">
        <v>22.0</v>
      </c>
      <c r="D90" s="5">
        <v>4.0</v>
      </c>
      <c r="E90" s="5">
        <v>3.0</v>
      </c>
      <c r="F90" s="5">
        <v>0.0</v>
      </c>
      <c r="G90" s="5">
        <v>15.0</v>
      </c>
      <c r="H90" s="5">
        <v>3.0</v>
      </c>
    </row>
    <row r="91" ht="15.75" customHeight="1">
      <c r="A91" s="5">
        <v>6.3753638537825E13</v>
      </c>
      <c r="B91" s="6">
        <f t="shared" si="1"/>
        <v>1.134</v>
      </c>
      <c r="C91" s="5">
        <v>23.9</v>
      </c>
      <c r="D91" s="5">
        <v>5.9</v>
      </c>
      <c r="E91" s="5">
        <v>3.0</v>
      </c>
      <c r="F91" s="5">
        <v>0.0</v>
      </c>
      <c r="G91" s="5">
        <v>15.0</v>
      </c>
      <c r="H91" s="5">
        <v>4.2</v>
      </c>
    </row>
    <row r="92" ht="15.75" customHeight="1">
      <c r="A92" s="5">
        <v>6.3753638538951E13</v>
      </c>
      <c r="B92" s="6">
        <f t="shared" si="1"/>
        <v>1.126</v>
      </c>
      <c r="C92" s="5">
        <v>21.6</v>
      </c>
      <c r="D92" s="5">
        <v>3.6</v>
      </c>
      <c r="E92" s="5">
        <v>3.0</v>
      </c>
      <c r="F92" s="5">
        <v>0.0</v>
      </c>
      <c r="G92" s="5">
        <v>15.0</v>
      </c>
      <c r="H92" s="5">
        <v>2.7</v>
      </c>
    </row>
    <row r="93" ht="15.75" customHeight="1">
      <c r="A93" s="5">
        <v>6.3753638540088E13</v>
      </c>
      <c r="B93" s="6">
        <f t="shared" si="1"/>
        <v>1.137</v>
      </c>
      <c r="C93" s="5">
        <v>23.4</v>
      </c>
      <c r="D93" s="5">
        <v>5.4</v>
      </c>
      <c r="E93" s="5">
        <v>3.0</v>
      </c>
      <c r="F93" s="5">
        <v>0.0</v>
      </c>
      <c r="G93" s="5">
        <v>15.0</v>
      </c>
      <c r="H93" s="5">
        <v>3.3</v>
      </c>
    </row>
    <row r="94" ht="15.75" customHeight="1">
      <c r="A94" s="5">
        <v>6.3753638541204E13</v>
      </c>
      <c r="B94" s="6">
        <f t="shared" si="1"/>
        <v>1.116</v>
      </c>
      <c r="C94" s="5">
        <v>23.7</v>
      </c>
      <c r="D94" s="5">
        <v>5.7</v>
      </c>
      <c r="E94" s="5">
        <v>3.0</v>
      </c>
      <c r="F94" s="5">
        <v>0.0</v>
      </c>
      <c r="G94" s="5">
        <v>15.0</v>
      </c>
      <c r="H94" s="5">
        <v>3.4</v>
      </c>
    </row>
    <row r="95" ht="15.75" customHeight="1">
      <c r="A95" s="5">
        <v>6.3753638542337E13</v>
      </c>
      <c r="B95" s="6">
        <f t="shared" si="1"/>
        <v>1.133</v>
      </c>
      <c r="C95" s="5">
        <v>23.2</v>
      </c>
      <c r="D95" s="5">
        <v>5.2</v>
      </c>
      <c r="E95" s="5">
        <v>3.0</v>
      </c>
      <c r="F95" s="5">
        <v>0.0</v>
      </c>
      <c r="G95" s="5">
        <v>15.0</v>
      </c>
      <c r="H95" s="5">
        <v>4.6</v>
      </c>
    </row>
    <row r="96" ht="15.75" customHeight="1">
      <c r="A96" s="5">
        <v>6.375363854347E13</v>
      </c>
      <c r="B96" s="6">
        <f t="shared" si="1"/>
        <v>1.133</v>
      </c>
      <c r="C96" s="5">
        <v>22.6</v>
      </c>
      <c r="D96" s="5">
        <v>4.6</v>
      </c>
      <c r="E96" s="5">
        <v>3.0</v>
      </c>
      <c r="F96" s="5">
        <v>0.0</v>
      </c>
      <c r="G96" s="5">
        <v>15.0</v>
      </c>
      <c r="H96" s="5">
        <v>2.9</v>
      </c>
    </row>
    <row r="97" ht="15.75" customHeight="1">
      <c r="A97" s="5">
        <v>6.3753638544603E13</v>
      </c>
      <c r="B97" s="6">
        <f t="shared" si="1"/>
        <v>1.133</v>
      </c>
      <c r="C97" s="5">
        <v>22.0</v>
      </c>
      <c r="D97" s="5">
        <v>4.0</v>
      </c>
      <c r="E97" s="5">
        <v>3.0</v>
      </c>
      <c r="F97" s="5">
        <v>0.0</v>
      </c>
      <c r="G97" s="5">
        <v>15.0</v>
      </c>
      <c r="H97" s="5">
        <v>2.7</v>
      </c>
    </row>
    <row r="98" ht="15.75" customHeight="1">
      <c r="A98" s="5">
        <v>6.3753638545723E13</v>
      </c>
      <c r="B98" s="6">
        <f t="shared" si="1"/>
        <v>1.12</v>
      </c>
      <c r="C98" s="5">
        <v>24.5</v>
      </c>
      <c r="D98" s="5">
        <v>6.5</v>
      </c>
      <c r="E98" s="5">
        <v>3.0</v>
      </c>
      <c r="F98" s="5">
        <v>0.0</v>
      </c>
      <c r="G98" s="5">
        <v>15.0</v>
      </c>
      <c r="H98" s="5">
        <v>4.9</v>
      </c>
    </row>
    <row r="99" ht="15.75" customHeight="1">
      <c r="A99" s="5">
        <v>6.3753638546849E13</v>
      </c>
      <c r="B99" s="6">
        <f t="shared" si="1"/>
        <v>1.126</v>
      </c>
      <c r="C99" s="5">
        <v>22.2</v>
      </c>
      <c r="D99" s="5">
        <v>4.2</v>
      </c>
      <c r="E99" s="5">
        <v>3.0</v>
      </c>
      <c r="F99" s="5">
        <v>0.0</v>
      </c>
      <c r="G99" s="5">
        <v>15.0</v>
      </c>
      <c r="H99" s="5">
        <v>2.7</v>
      </c>
    </row>
    <row r="100" ht="15.75" customHeight="1">
      <c r="A100" s="5">
        <v>6.3753638547978E13</v>
      </c>
      <c r="B100" s="6">
        <f t="shared" si="1"/>
        <v>1.129</v>
      </c>
      <c r="C100" s="5">
        <v>23.6</v>
      </c>
      <c r="D100" s="5">
        <v>5.5</v>
      </c>
      <c r="E100" s="5">
        <v>3.0</v>
      </c>
      <c r="F100" s="5">
        <v>0.0</v>
      </c>
      <c r="G100" s="5">
        <v>15.0</v>
      </c>
      <c r="H100" s="5">
        <v>3.1</v>
      </c>
    </row>
    <row r="101" ht="15.75" customHeight="1">
      <c r="A101" s="5">
        <v>6.3753638549107E13</v>
      </c>
      <c r="B101" s="6">
        <f t="shared" si="1"/>
        <v>1.129</v>
      </c>
      <c r="C101" s="5">
        <v>22.9</v>
      </c>
      <c r="D101" s="5">
        <v>4.9</v>
      </c>
      <c r="E101" s="5">
        <v>3.0</v>
      </c>
      <c r="F101" s="5">
        <v>0.0</v>
      </c>
      <c r="G101" s="5">
        <v>15.0</v>
      </c>
      <c r="H101" s="5">
        <v>3.1</v>
      </c>
    </row>
    <row r="102" ht="15.75" customHeight="1">
      <c r="A102" s="5">
        <v>6.3753638550224E13</v>
      </c>
      <c r="B102" s="6">
        <f t="shared" si="1"/>
        <v>1.117</v>
      </c>
      <c r="C102" s="5">
        <v>22.8</v>
      </c>
      <c r="D102" s="5">
        <v>4.8</v>
      </c>
      <c r="E102" s="5">
        <v>3.0</v>
      </c>
      <c r="F102" s="5">
        <v>0.0</v>
      </c>
      <c r="G102" s="5">
        <v>15.0</v>
      </c>
      <c r="H102" s="5">
        <v>3.8</v>
      </c>
    </row>
    <row r="103" ht="15.75" customHeight="1">
      <c r="A103" s="5">
        <v>6.3753638551351E13</v>
      </c>
      <c r="B103" s="6">
        <f t="shared" si="1"/>
        <v>1.127</v>
      </c>
      <c r="C103" s="5">
        <v>21.8</v>
      </c>
      <c r="D103" s="5">
        <v>3.8</v>
      </c>
      <c r="E103" s="5">
        <v>3.0</v>
      </c>
      <c r="F103" s="5">
        <v>0.0</v>
      </c>
      <c r="G103" s="5">
        <v>15.0</v>
      </c>
      <c r="H103" s="5">
        <v>3.1</v>
      </c>
    </row>
    <row r="104" ht="15.75" customHeight="1">
      <c r="A104" s="5">
        <v>6.3753638552496E13</v>
      </c>
      <c r="B104" s="6">
        <f t="shared" si="1"/>
        <v>1.145</v>
      </c>
      <c r="C104" s="5">
        <v>22.4</v>
      </c>
      <c r="D104" s="5">
        <v>4.4</v>
      </c>
      <c r="E104" s="5">
        <v>3.0</v>
      </c>
      <c r="F104" s="5">
        <v>0.0</v>
      </c>
      <c r="G104" s="5">
        <v>15.0</v>
      </c>
      <c r="H104" s="5">
        <v>2.9</v>
      </c>
    </row>
    <row r="105" ht="15.75" customHeight="1">
      <c r="A105" s="5">
        <v>6.3753638553614E13</v>
      </c>
      <c r="B105" s="6">
        <f t="shared" si="1"/>
        <v>1.118</v>
      </c>
      <c r="C105" s="5">
        <v>22.0</v>
      </c>
      <c r="D105" s="5">
        <v>4.0</v>
      </c>
      <c r="E105" s="5">
        <v>3.0</v>
      </c>
      <c r="F105" s="5">
        <v>0.0</v>
      </c>
      <c r="G105" s="5">
        <v>15.0</v>
      </c>
      <c r="H105" s="5">
        <v>3.4</v>
      </c>
    </row>
    <row r="106" ht="15.75" customHeight="1">
      <c r="A106" s="5">
        <v>6.3753638554744E13</v>
      </c>
      <c r="B106" s="6">
        <f t="shared" si="1"/>
        <v>1.13</v>
      </c>
      <c r="C106" s="5">
        <v>22.8</v>
      </c>
      <c r="D106" s="5">
        <v>4.8</v>
      </c>
      <c r="E106" s="5">
        <v>3.0</v>
      </c>
      <c r="F106" s="5">
        <v>0.0</v>
      </c>
      <c r="G106" s="5">
        <v>15.0</v>
      </c>
      <c r="H106" s="5">
        <v>3.4</v>
      </c>
    </row>
    <row r="107" ht="15.75" customHeight="1">
      <c r="A107" s="5">
        <v>6.3753638555858E13</v>
      </c>
      <c r="B107" s="6">
        <f t="shared" si="1"/>
        <v>1.114</v>
      </c>
      <c r="C107" s="5">
        <v>23.3</v>
      </c>
      <c r="D107" s="5">
        <v>5.3</v>
      </c>
      <c r="E107" s="5">
        <v>3.0</v>
      </c>
      <c r="F107" s="5">
        <v>0.0</v>
      </c>
      <c r="G107" s="5">
        <v>15.0</v>
      </c>
      <c r="H107" s="5">
        <v>3.4</v>
      </c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sum(B3:B106)</f>
        <v>117.487</v>
      </c>
      <c r="C110" s="4">
        <f t="shared" si="2"/>
        <v>2338.2</v>
      </c>
      <c r="D110" s="4">
        <f t="shared" si="2"/>
        <v>465.9</v>
      </c>
      <c r="E110" s="4">
        <f t="shared" si="2"/>
        <v>312</v>
      </c>
      <c r="F110" s="4">
        <f t="shared" si="2"/>
        <v>0</v>
      </c>
      <c r="G110" s="4">
        <f t="shared" si="2"/>
        <v>1560</v>
      </c>
      <c r="H110" s="4">
        <f t="shared" si="2"/>
        <v>322.6</v>
      </c>
    </row>
    <row r="111" ht="15.75" customHeight="1">
      <c r="A111" s="4" t="s">
        <v>8</v>
      </c>
      <c r="B111" s="4"/>
      <c r="C111" s="4">
        <f t="shared" ref="C111:H111" si="3">C110/$B$110</f>
        <v>19.90177637</v>
      </c>
      <c r="D111" s="4">
        <f t="shared" si="3"/>
        <v>3.965545124</v>
      </c>
      <c r="E111" s="4">
        <f t="shared" si="3"/>
        <v>2.655612961</v>
      </c>
      <c r="F111" s="4">
        <f t="shared" si="3"/>
        <v>0</v>
      </c>
      <c r="G111" s="4">
        <f t="shared" si="3"/>
        <v>13.27806481</v>
      </c>
      <c r="H111" s="4">
        <f t="shared" si="3"/>
        <v>2.745835709</v>
      </c>
      <c r="I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6.3753638792632E13</v>
      </c>
      <c r="B2" s="4"/>
      <c r="C2" s="5">
        <v>22.4</v>
      </c>
      <c r="D2" s="5">
        <v>4.4</v>
      </c>
      <c r="E2" s="5">
        <v>3.0</v>
      </c>
      <c r="F2" s="5">
        <v>0.0</v>
      </c>
      <c r="G2" s="5">
        <v>15.0</v>
      </c>
      <c r="H2" s="5">
        <v>2.6</v>
      </c>
    </row>
    <row r="3" ht="15.75" customHeight="1">
      <c r="A3" s="5">
        <v>6.3753638793764E13</v>
      </c>
      <c r="B3" s="4">
        <f t="shared" ref="B3:B107" si="1">(A3-A2)/1000</f>
        <v>1.132</v>
      </c>
      <c r="C3" s="5">
        <v>23.0</v>
      </c>
      <c r="D3" s="5">
        <v>5.0</v>
      </c>
      <c r="E3" s="5">
        <v>3.0</v>
      </c>
      <c r="F3" s="5">
        <v>0.0</v>
      </c>
      <c r="G3" s="5">
        <v>15.0</v>
      </c>
      <c r="H3" s="5">
        <v>3.2</v>
      </c>
    </row>
    <row r="4" ht="15.75" customHeight="1">
      <c r="A4" s="5">
        <v>6.3753638794899E13</v>
      </c>
      <c r="B4" s="4">
        <f t="shared" si="1"/>
        <v>1.135</v>
      </c>
      <c r="C4" s="5">
        <v>31.9</v>
      </c>
      <c r="D4" s="5">
        <v>13.9</v>
      </c>
      <c r="E4" s="5">
        <v>3.0</v>
      </c>
      <c r="F4" s="5">
        <v>0.0</v>
      </c>
      <c r="G4" s="5">
        <v>15.0</v>
      </c>
      <c r="H4" s="5">
        <v>4.5</v>
      </c>
    </row>
    <row r="5" ht="15.75" customHeight="1">
      <c r="A5" s="5">
        <v>6.3753638796026E13</v>
      </c>
      <c r="B5" s="4">
        <f t="shared" si="1"/>
        <v>1.127</v>
      </c>
      <c r="C5" s="5">
        <v>23.9</v>
      </c>
      <c r="D5" s="5">
        <v>5.9</v>
      </c>
      <c r="E5" s="5">
        <v>3.0</v>
      </c>
      <c r="F5" s="5">
        <v>0.0</v>
      </c>
      <c r="G5" s="5">
        <v>15.0</v>
      </c>
      <c r="H5" s="5">
        <v>3.8</v>
      </c>
    </row>
    <row r="6" ht="15.75" customHeight="1">
      <c r="A6" s="5">
        <v>6.3753638797143E13</v>
      </c>
      <c r="B6" s="6">
        <f t="shared" si="1"/>
        <v>1.117</v>
      </c>
      <c r="C6" s="5">
        <v>21.8</v>
      </c>
      <c r="D6" s="5">
        <v>3.8</v>
      </c>
      <c r="E6" s="5">
        <v>3.0</v>
      </c>
      <c r="F6" s="5">
        <v>0.0</v>
      </c>
      <c r="G6" s="5">
        <v>15.0</v>
      </c>
      <c r="H6" s="5">
        <v>3.1</v>
      </c>
    </row>
    <row r="7" ht="15.75" customHeight="1">
      <c r="A7" s="5">
        <v>6.3753638798279E13</v>
      </c>
      <c r="B7" s="6">
        <f t="shared" si="1"/>
        <v>1.136</v>
      </c>
      <c r="C7" s="5">
        <v>24.4</v>
      </c>
      <c r="D7" s="5">
        <v>6.4</v>
      </c>
      <c r="E7" s="5">
        <v>3.0</v>
      </c>
      <c r="F7" s="5">
        <v>0.0</v>
      </c>
      <c r="G7" s="5">
        <v>15.0</v>
      </c>
      <c r="H7" s="5">
        <v>3.6</v>
      </c>
    </row>
    <row r="8" ht="15.75" customHeight="1">
      <c r="A8" s="5">
        <v>6.375363879939E13</v>
      </c>
      <c r="B8" s="6">
        <f t="shared" si="1"/>
        <v>1.111</v>
      </c>
      <c r="C8" s="5">
        <v>23.5</v>
      </c>
      <c r="D8" s="5">
        <v>5.5</v>
      </c>
      <c r="E8" s="5">
        <v>3.0</v>
      </c>
      <c r="F8" s="5">
        <v>0.0</v>
      </c>
      <c r="G8" s="5">
        <v>15.0</v>
      </c>
      <c r="H8" s="5">
        <v>4.0</v>
      </c>
    </row>
    <row r="9" ht="15.75" customHeight="1">
      <c r="A9" s="5">
        <v>6.3753638800524E13</v>
      </c>
      <c r="B9" s="6">
        <f t="shared" si="1"/>
        <v>1.134</v>
      </c>
      <c r="C9" s="5">
        <v>22.2</v>
      </c>
      <c r="D9" s="5">
        <v>4.2</v>
      </c>
      <c r="E9" s="5">
        <v>3.0</v>
      </c>
      <c r="F9" s="5">
        <v>0.0</v>
      </c>
      <c r="G9" s="5">
        <v>15.0</v>
      </c>
      <c r="H9" s="5">
        <v>3.2</v>
      </c>
    </row>
    <row r="10" ht="15.75" customHeight="1">
      <c r="A10" s="5">
        <v>6.3753638801645E13</v>
      </c>
      <c r="B10" s="6">
        <f t="shared" si="1"/>
        <v>1.121</v>
      </c>
      <c r="C10" s="5">
        <v>21.5</v>
      </c>
      <c r="D10" s="5">
        <v>3.5</v>
      </c>
      <c r="E10" s="5">
        <v>3.0</v>
      </c>
      <c r="F10" s="5">
        <v>0.0</v>
      </c>
      <c r="G10" s="5">
        <v>15.0</v>
      </c>
      <c r="H10" s="5">
        <v>2.6</v>
      </c>
    </row>
    <row r="11" ht="15.75" customHeight="1">
      <c r="A11" s="5">
        <v>6.3753638802782E13</v>
      </c>
      <c r="B11" s="6">
        <f t="shared" si="1"/>
        <v>1.137</v>
      </c>
      <c r="C11" s="5">
        <v>23.7</v>
      </c>
      <c r="D11" s="5">
        <v>5.7</v>
      </c>
      <c r="E11" s="5">
        <v>3.0</v>
      </c>
      <c r="F11" s="5">
        <v>0.0</v>
      </c>
      <c r="G11" s="5">
        <v>15.0</v>
      </c>
      <c r="H11" s="5">
        <v>4.6</v>
      </c>
    </row>
    <row r="12" ht="15.75" customHeight="1">
      <c r="A12" s="5">
        <v>6.3753638803921E13</v>
      </c>
      <c r="B12" s="6">
        <f t="shared" si="1"/>
        <v>1.139</v>
      </c>
      <c r="C12" s="5">
        <v>22.5</v>
      </c>
      <c r="D12" s="5">
        <v>4.4</v>
      </c>
      <c r="E12" s="5">
        <v>3.0</v>
      </c>
      <c r="F12" s="5">
        <v>0.0</v>
      </c>
      <c r="G12" s="5">
        <v>15.0</v>
      </c>
      <c r="H12" s="5">
        <v>2.8</v>
      </c>
    </row>
    <row r="13" ht="15.75" customHeight="1">
      <c r="A13" s="5">
        <v>6.3753638805048E13</v>
      </c>
      <c r="B13" s="6">
        <f t="shared" si="1"/>
        <v>1.127</v>
      </c>
      <c r="C13" s="5">
        <v>22.3</v>
      </c>
      <c r="D13" s="5">
        <v>4.3</v>
      </c>
      <c r="E13" s="5">
        <v>3.0</v>
      </c>
      <c r="F13" s="5">
        <v>0.0</v>
      </c>
      <c r="G13" s="5">
        <v>15.0</v>
      </c>
      <c r="H13" s="5">
        <v>3.0</v>
      </c>
    </row>
    <row r="14" ht="15.75" customHeight="1">
      <c r="A14" s="5">
        <v>6.3753638806191E13</v>
      </c>
      <c r="B14" s="6">
        <f t="shared" si="1"/>
        <v>1.143</v>
      </c>
      <c r="C14" s="5">
        <v>21.7</v>
      </c>
      <c r="D14" s="5">
        <v>3.7</v>
      </c>
      <c r="E14" s="5">
        <v>3.0</v>
      </c>
      <c r="F14" s="5">
        <v>0.0</v>
      </c>
      <c r="G14" s="5">
        <v>15.0</v>
      </c>
      <c r="H14" s="5">
        <v>2.7</v>
      </c>
    </row>
    <row r="15" ht="15.75" customHeight="1">
      <c r="A15" s="5">
        <v>6.3753638807319E13</v>
      </c>
      <c r="B15" s="6">
        <f t="shared" si="1"/>
        <v>1.128</v>
      </c>
      <c r="C15" s="5">
        <v>23.3</v>
      </c>
      <c r="D15" s="5">
        <v>5.3</v>
      </c>
      <c r="E15" s="5">
        <v>3.0</v>
      </c>
      <c r="F15" s="5">
        <v>0.0</v>
      </c>
      <c r="G15" s="5">
        <v>15.0</v>
      </c>
      <c r="H15" s="5">
        <v>4.1</v>
      </c>
    </row>
    <row r="16" ht="15.75" customHeight="1">
      <c r="A16" s="5">
        <v>6.375363880845E13</v>
      </c>
      <c r="B16" s="6">
        <f t="shared" si="1"/>
        <v>1.131</v>
      </c>
      <c r="C16" s="5">
        <v>23.8</v>
      </c>
      <c r="D16" s="5">
        <v>5.7</v>
      </c>
      <c r="E16" s="5">
        <v>3.0</v>
      </c>
      <c r="F16" s="5">
        <v>0.0</v>
      </c>
      <c r="G16" s="5">
        <v>15.0</v>
      </c>
      <c r="H16" s="5">
        <v>3.1</v>
      </c>
    </row>
    <row r="17" ht="15.75" customHeight="1">
      <c r="A17" s="5">
        <v>6.3753638809565E13</v>
      </c>
      <c r="B17" s="6">
        <f t="shared" si="1"/>
        <v>1.115</v>
      </c>
      <c r="C17" s="5">
        <v>24.3</v>
      </c>
      <c r="D17" s="5">
        <v>6.3</v>
      </c>
      <c r="E17" s="5">
        <v>3.0</v>
      </c>
      <c r="F17" s="5">
        <v>0.0</v>
      </c>
      <c r="G17" s="5">
        <v>15.0</v>
      </c>
      <c r="H17" s="5">
        <v>2.8</v>
      </c>
    </row>
    <row r="18" ht="15.75" customHeight="1">
      <c r="A18" s="5">
        <v>6.3753638810725E13</v>
      </c>
      <c r="B18" s="6">
        <f t="shared" si="1"/>
        <v>1.16</v>
      </c>
      <c r="C18" s="5">
        <v>24.4</v>
      </c>
      <c r="D18" s="5">
        <v>6.4</v>
      </c>
      <c r="E18" s="5">
        <v>3.0</v>
      </c>
      <c r="F18" s="5">
        <v>0.0</v>
      </c>
      <c r="G18" s="5">
        <v>15.0</v>
      </c>
      <c r="H18" s="5">
        <v>2.6</v>
      </c>
    </row>
    <row r="19" ht="15.75" customHeight="1">
      <c r="A19" s="5">
        <v>6.3753638811864E13</v>
      </c>
      <c r="B19" s="6">
        <f t="shared" si="1"/>
        <v>1.139</v>
      </c>
      <c r="C19" s="5">
        <v>24.9</v>
      </c>
      <c r="D19" s="5">
        <v>6.9</v>
      </c>
      <c r="E19" s="5">
        <v>3.0</v>
      </c>
      <c r="F19" s="5">
        <v>0.0</v>
      </c>
      <c r="G19" s="5">
        <v>15.0</v>
      </c>
      <c r="H19" s="5">
        <v>4.5</v>
      </c>
    </row>
    <row r="20" ht="15.75" customHeight="1">
      <c r="A20" s="5">
        <v>6.3753638813013E13</v>
      </c>
      <c r="B20" s="6">
        <f t="shared" si="1"/>
        <v>1.149</v>
      </c>
      <c r="C20" s="5">
        <v>23.6</v>
      </c>
      <c r="D20" s="5">
        <v>5.6</v>
      </c>
      <c r="E20" s="5">
        <v>3.0</v>
      </c>
      <c r="F20" s="5">
        <v>0.0</v>
      </c>
      <c r="G20" s="5">
        <v>15.0</v>
      </c>
      <c r="H20" s="5">
        <v>3.5</v>
      </c>
    </row>
    <row r="21" ht="15.75" customHeight="1">
      <c r="A21" s="5">
        <v>6.3753638814146E13</v>
      </c>
      <c r="B21" s="6">
        <f t="shared" si="1"/>
        <v>1.133</v>
      </c>
      <c r="C21" s="5">
        <v>25.0</v>
      </c>
      <c r="D21" s="5">
        <v>7.0</v>
      </c>
      <c r="E21" s="5">
        <v>3.0</v>
      </c>
      <c r="F21" s="5">
        <v>0.0</v>
      </c>
      <c r="G21" s="5">
        <v>15.0</v>
      </c>
      <c r="H21" s="5">
        <v>3.4</v>
      </c>
    </row>
    <row r="22" ht="15.75" customHeight="1">
      <c r="A22" s="5">
        <v>6.3753638815288E13</v>
      </c>
      <c r="B22" s="6">
        <f t="shared" si="1"/>
        <v>1.142</v>
      </c>
      <c r="C22" s="5">
        <v>23.4</v>
      </c>
      <c r="D22" s="5">
        <v>5.4</v>
      </c>
      <c r="E22" s="5">
        <v>3.0</v>
      </c>
      <c r="F22" s="5">
        <v>0.0</v>
      </c>
      <c r="G22" s="5">
        <v>15.0</v>
      </c>
      <c r="H22" s="5">
        <v>4.2</v>
      </c>
    </row>
    <row r="23" ht="15.75" customHeight="1">
      <c r="A23" s="5">
        <v>6.3753638816419E13</v>
      </c>
      <c r="B23" s="6">
        <f t="shared" si="1"/>
        <v>1.131</v>
      </c>
      <c r="C23" s="5">
        <v>21.8</v>
      </c>
      <c r="D23" s="5">
        <v>3.8</v>
      </c>
      <c r="E23" s="5">
        <v>3.0</v>
      </c>
      <c r="F23" s="5">
        <v>0.0</v>
      </c>
      <c r="G23" s="5">
        <v>15.0</v>
      </c>
      <c r="H23" s="5">
        <v>2.9</v>
      </c>
    </row>
    <row r="24" ht="15.75" customHeight="1">
      <c r="A24" s="5">
        <v>6.3753638817544E13</v>
      </c>
      <c r="B24" s="6">
        <f t="shared" si="1"/>
        <v>1.125</v>
      </c>
      <c r="C24" s="5">
        <v>23.0</v>
      </c>
      <c r="D24" s="5">
        <v>5.0</v>
      </c>
      <c r="E24" s="5">
        <v>3.0</v>
      </c>
      <c r="F24" s="5">
        <v>0.0</v>
      </c>
      <c r="G24" s="5">
        <v>15.0</v>
      </c>
      <c r="H24" s="5">
        <v>4.0</v>
      </c>
    </row>
    <row r="25" ht="15.75" customHeight="1">
      <c r="A25" s="5">
        <v>6.3753638818672E13</v>
      </c>
      <c r="B25" s="6">
        <f t="shared" si="1"/>
        <v>1.128</v>
      </c>
      <c r="C25" s="5">
        <v>22.0</v>
      </c>
      <c r="D25" s="5">
        <v>4.0</v>
      </c>
      <c r="E25" s="5">
        <v>3.0</v>
      </c>
      <c r="F25" s="5">
        <v>0.0</v>
      </c>
      <c r="G25" s="5">
        <v>15.0</v>
      </c>
      <c r="H25" s="5">
        <v>2.1</v>
      </c>
    </row>
    <row r="26" ht="15.75" customHeight="1">
      <c r="A26" s="5">
        <v>6.3753638819785E13</v>
      </c>
      <c r="B26" s="6">
        <f t="shared" si="1"/>
        <v>1.113</v>
      </c>
      <c r="C26" s="5">
        <v>24.9</v>
      </c>
      <c r="D26" s="5">
        <v>6.9</v>
      </c>
      <c r="E26" s="5">
        <v>3.0</v>
      </c>
      <c r="F26" s="5">
        <v>0.0</v>
      </c>
      <c r="G26" s="5">
        <v>15.0</v>
      </c>
      <c r="H26" s="5">
        <v>4.9</v>
      </c>
    </row>
    <row r="27" ht="15.75" customHeight="1">
      <c r="A27" s="5">
        <v>6.3753638820931E13</v>
      </c>
      <c r="B27" s="6">
        <f t="shared" si="1"/>
        <v>1.146</v>
      </c>
      <c r="C27" s="5">
        <v>21.8</v>
      </c>
      <c r="D27" s="5">
        <v>3.8</v>
      </c>
      <c r="E27" s="5">
        <v>3.0</v>
      </c>
      <c r="F27" s="5">
        <v>0.0</v>
      </c>
      <c r="G27" s="5">
        <v>15.0</v>
      </c>
      <c r="H27" s="5">
        <v>2.3</v>
      </c>
    </row>
    <row r="28" ht="15.75" customHeight="1">
      <c r="A28" s="5">
        <v>6.375363882206E13</v>
      </c>
      <c r="B28" s="6">
        <f t="shared" si="1"/>
        <v>1.129</v>
      </c>
      <c r="C28" s="5">
        <v>22.8</v>
      </c>
      <c r="D28" s="5">
        <v>4.8</v>
      </c>
      <c r="E28" s="5">
        <v>3.0</v>
      </c>
      <c r="F28" s="5">
        <v>0.0</v>
      </c>
      <c r="G28" s="5">
        <v>15.0</v>
      </c>
      <c r="H28" s="5">
        <v>4.0</v>
      </c>
    </row>
    <row r="29" ht="15.75" customHeight="1">
      <c r="A29" s="5">
        <v>6.3753638823195E13</v>
      </c>
      <c r="B29" s="6">
        <f t="shared" si="1"/>
        <v>1.135</v>
      </c>
      <c r="C29" s="5">
        <v>26.5</v>
      </c>
      <c r="D29" s="5">
        <v>8.5</v>
      </c>
      <c r="E29" s="5">
        <v>3.0</v>
      </c>
      <c r="F29" s="5">
        <v>0.0</v>
      </c>
      <c r="G29" s="5">
        <v>15.0</v>
      </c>
      <c r="H29" s="5">
        <v>4.3</v>
      </c>
    </row>
    <row r="30" ht="15.75" customHeight="1">
      <c r="A30" s="5">
        <v>6.375363882433E13</v>
      </c>
      <c r="B30" s="6">
        <f t="shared" si="1"/>
        <v>1.135</v>
      </c>
      <c r="C30" s="5">
        <v>23.1</v>
      </c>
      <c r="D30" s="5">
        <v>5.1</v>
      </c>
      <c r="E30" s="5">
        <v>3.0</v>
      </c>
      <c r="F30" s="5">
        <v>0.0</v>
      </c>
      <c r="G30" s="5">
        <v>15.0</v>
      </c>
      <c r="H30" s="5">
        <v>3.1</v>
      </c>
    </row>
    <row r="31" ht="15.75" customHeight="1">
      <c r="A31" s="5">
        <v>6.3753638825467E13</v>
      </c>
      <c r="B31" s="6">
        <f t="shared" si="1"/>
        <v>1.137</v>
      </c>
      <c r="C31" s="5">
        <v>22.8</v>
      </c>
      <c r="D31" s="5">
        <v>4.8</v>
      </c>
      <c r="E31" s="5">
        <v>3.0</v>
      </c>
      <c r="F31" s="5">
        <v>0.0</v>
      </c>
      <c r="G31" s="5">
        <v>15.0</v>
      </c>
      <c r="H31" s="5">
        <v>3.5</v>
      </c>
    </row>
    <row r="32" ht="15.75" customHeight="1">
      <c r="A32" s="5">
        <v>6.3753638826597E13</v>
      </c>
      <c r="B32" s="6">
        <f t="shared" si="1"/>
        <v>1.13</v>
      </c>
      <c r="C32" s="5">
        <v>22.5</v>
      </c>
      <c r="D32" s="5">
        <v>4.5</v>
      </c>
      <c r="E32" s="5">
        <v>3.0</v>
      </c>
      <c r="F32" s="5">
        <v>0.0</v>
      </c>
      <c r="G32" s="5">
        <v>15.0</v>
      </c>
      <c r="H32" s="5">
        <v>3.3</v>
      </c>
    </row>
    <row r="33" ht="15.75" customHeight="1">
      <c r="A33" s="5">
        <v>6.3753638827736E13</v>
      </c>
      <c r="B33" s="6">
        <f t="shared" si="1"/>
        <v>1.139</v>
      </c>
      <c r="C33" s="5">
        <v>25.2</v>
      </c>
      <c r="D33" s="5">
        <v>7.2</v>
      </c>
      <c r="E33" s="5">
        <v>3.0</v>
      </c>
      <c r="F33" s="5">
        <v>0.0</v>
      </c>
      <c r="G33" s="5">
        <v>15.0</v>
      </c>
      <c r="H33" s="5">
        <v>4.6</v>
      </c>
    </row>
    <row r="34" ht="15.75" customHeight="1">
      <c r="A34" s="5">
        <v>6.375363882889E13</v>
      </c>
      <c r="B34" s="6">
        <f t="shared" si="1"/>
        <v>1.154</v>
      </c>
      <c r="C34" s="5">
        <v>23.0</v>
      </c>
      <c r="D34" s="5">
        <v>5.0</v>
      </c>
      <c r="E34" s="5">
        <v>3.0</v>
      </c>
      <c r="F34" s="5">
        <v>0.0</v>
      </c>
      <c r="G34" s="5">
        <v>15.0</v>
      </c>
      <c r="H34" s="5">
        <v>3.6</v>
      </c>
    </row>
    <row r="35" ht="15.75" customHeight="1">
      <c r="A35" s="5">
        <v>6.3753638830019E13</v>
      </c>
      <c r="B35" s="6">
        <f t="shared" si="1"/>
        <v>1.129</v>
      </c>
      <c r="C35" s="5">
        <v>21.8</v>
      </c>
      <c r="D35" s="5">
        <v>3.8</v>
      </c>
      <c r="E35" s="5">
        <v>3.0</v>
      </c>
      <c r="F35" s="5">
        <v>0.0</v>
      </c>
      <c r="G35" s="5">
        <v>15.0</v>
      </c>
      <c r="H35" s="5">
        <v>1.9</v>
      </c>
    </row>
    <row r="36" ht="15.75" customHeight="1">
      <c r="A36" s="5">
        <v>6.3753638831154E13</v>
      </c>
      <c r="B36" s="6">
        <f t="shared" si="1"/>
        <v>1.135</v>
      </c>
      <c r="C36" s="5">
        <v>20.1</v>
      </c>
      <c r="D36" s="5">
        <v>2.0</v>
      </c>
      <c r="E36" s="5">
        <v>3.0</v>
      </c>
      <c r="F36" s="5">
        <v>0.0</v>
      </c>
      <c r="G36" s="5">
        <v>15.0</v>
      </c>
      <c r="H36" s="5">
        <v>0.5</v>
      </c>
    </row>
    <row r="37" ht="15.75" customHeight="1">
      <c r="A37" s="5">
        <v>6.375363883228E13</v>
      </c>
      <c r="B37" s="6">
        <f t="shared" si="1"/>
        <v>1.126</v>
      </c>
      <c r="C37" s="5">
        <v>23.8</v>
      </c>
      <c r="D37" s="5">
        <v>5.8</v>
      </c>
      <c r="E37" s="5">
        <v>3.0</v>
      </c>
      <c r="F37" s="5">
        <v>0.0</v>
      </c>
      <c r="G37" s="5">
        <v>15.0</v>
      </c>
      <c r="H37" s="5">
        <v>4.9</v>
      </c>
    </row>
    <row r="38" ht="15.75" customHeight="1">
      <c r="A38" s="5">
        <v>6.37536388334E13</v>
      </c>
      <c r="B38" s="6">
        <f t="shared" si="1"/>
        <v>1.12</v>
      </c>
      <c r="C38" s="5">
        <v>23.6</v>
      </c>
      <c r="D38" s="5">
        <v>5.6</v>
      </c>
      <c r="E38" s="5">
        <v>3.0</v>
      </c>
      <c r="F38" s="5">
        <v>0.0</v>
      </c>
      <c r="G38" s="5">
        <v>15.0</v>
      </c>
      <c r="H38" s="5">
        <v>4.2</v>
      </c>
    </row>
    <row r="39" ht="15.75" customHeight="1">
      <c r="A39" s="5">
        <v>6.3753638834534E13</v>
      </c>
      <c r="B39" s="6">
        <f t="shared" si="1"/>
        <v>1.134</v>
      </c>
      <c r="C39" s="5">
        <v>22.1</v>
      </c>
      <c r="D39" s="5">
        <v>4.1</v>
      </c>
      <c r="E39" s="5">
        <v>3.0</v>
      </c>
      <c r="F39" s="5">
        <v>0.0</v>
      </c>
      <c r="G39" s="5">
        <v>15.0</v>
      </c>
      <c r="H39" s="5">
        <v>2.6</v>
      </c>
    </row>
    <row r="40" ht="15.75" customHeight="1">
      <c r="A40" s="5">
        <v>6.3753638835689E13</v>
      </c>
      <c r="B40" s="6">
        <f t="shared" si="1"/>
        <v>1.155</v>
      </c>
      <c r="C40" s="5">
        <v>23.8</v>
      </c>
      <c r="D40" s="5">
        <v>5.8</v>
      </c>
      <c r="E40" s="5">
        <v>3.0</v>
      </c>
      <c r="F40" s="5">
        <v>0.1</v>
      </c>
      <c r="G40" s="5">
        <v>15.0</v>
      </c>
      <c r="H40" s="5">
        <v>4.2</v>
      </c>
    </row>
    <row r="41" ht="15.75" customHeight="1">
      <c r="A41" s="5">
        <v>6.3753638836829E13</v>
      </c>
      <c r="B41" s="6">
        <f t="shared" si="1"/>
        <v>1.14</v>
      </c>
      <c r="C41" s="5">
        <v>22.5</v>
      </c>
      <c r="D41" s="5">
        <v>4.5</v>
      </c>
      <c r="E41" s="5">
        <v>3.0</v>
      </c>
      <c r="F41" s="5">
        <v>0.0</v>
      </c>
      <c r="G41" s="5">
        <v>15.0</v>
      </c>
      <c r="H41" s="5">
        <v>3.4</v>
      </c>
    </row>
    <row r="42" ht="15.75" customHeight="1">
      <c r="A42" s="5">
        <v>6.3753638837977E13</v>
      </c>
      <c r="B42" s="6">
        <f t="shared" si="1"/>
        <v>1.148</v>
      </c>
      <c r="C42" s="5">
        <v>22.6</v>
      </c>
      <c r="D42" s="5">
        <v>4.6</v>
      </c>
      <c r="E42" s="5">
        <v>3.0</v>
      </c>
      <c r="F42" s="5">
        <v>0.0</v>
      </c>
      <c r="G42" s="5">
        <v>15.0</v>
      </c>
      <c r="H42" s="5">
        <v>2.6</v>
      </c>
    </row>
    <row r="43" ht="15.75" customHeight="1">
      <c r="A43" s="5">
        <v>6.3753638839111E13</v>
      </c>
      <c r="B43" s="6">
        <f t="shared" si="1"/>
        <v>1.134</v>
      </c>
      <c r="C43" s="5">
        <v>23.5</v>
      </c>
      <c r="D43" s="5">
        <v>5.5</v>
      </c>
      <c r="E43" s="5">
        <v>3.0</v>
      </c>
      <c r="F43" s="5">
        <v>0.0</v>
      </c>
      <c r="G43" s="5">
        <v>15.0</v>
      </c>
      <c r="H43" s="5">
        <v>4.1</v>
      </c>
    </row>
    <row r="44" ht="15.75" customHeight="1">
      <c r="A44" s="5">
        <v>6.3753638840249E13</v>
      </c>
      <c r="B44" s="6">
        <f t="shared" si="1"/>
        <v>1.138</v>
      </c>
      <c r="C44" s="5">
        <v>24.2</v>
      </c>
      <c r="D44" s="5">
        <v>6.2</v>
      </c>
      <c r="E44" s="5">
        <v>3.0</v>
      </c>
      <c r="F44" s="5">
        <v>0.0</v>
      </c>
      <c r="G44" s="5">
        <v>15.0</v>
      </c>
      <c r="H44" s="5">
        <v>4.5</v>
      </c>
    </row>
    <row r="45" ht="15.75" customHeight="1">
      <c r="A45" s="5">
        <v>6.3753638841371E13</v>
      </c>
      <c r="B45" s="6">
        <f t="shared" si="1"/>
        <v>1.122</v>
      </c>
      <c r="C45" s="5">
        <v>27.4</v>
      </c>
      <c r="D45" s="5">
        <v>9.4</v>
      </c>
      <c r="E45" s="5">
        <v>3.0</v>
      </c>
      <c r="F45" s="5">
        <v>0.0</v>
      </c>
      <c r="G45" s="5">
        <v>15.0</v>
      </c>
      <c r="H45" s="5">
        <v>4.9</v>
      </c>
    </row>
    <row r="46" ht="15.75" customHeight="1">
      <c r="A46" s="5">
        <v>6.375363884251E13</v>
      </c>
      <c r="B46" s="6">
        <f t="shared" si="1"/>
        <v>1.139</v>
      </c>
      <c r="C46" s="5">
        <v>23.9</v>
      </c>
      <c r="D46" s="5">
        <v>5.9</v>
      </c>
      <c r="E46" s="5">
        <v>3.0</v>
      </c>
      <c r="F46" s="5">
        <v>0.0</v>
      </c>
      <c r="G46" s="5">
        <v>15.0</v>
      </c>
      <c r="H46" s="5">
        <v>4.3</v>
      </c>
    </row>
    <row r="47" ht="15.75" customHeight="1">
      <c r="A47" s="5">
        <v>6.3753638843635E13</v>
      </c>
      <c r="B47" s="6">
        <f t="shared" si="1"/>
        <v>1.125</v>
      </c>
      <c r="C47" s="5">
        <v>24.0</v>
      </c>
      <c r="D47" s="5">
        <v>6.0</v>
      </c>
      <c r="E47" s="5">
        <v>3.0</v>
      </c>
      <c r="F47" s="5">
        <v>0.0</v>
      </c>
      <c r="G47" s="5">
        <v>15.0</v>
      </c>
      <c r="H47" s="5">
        <v>3.1</v>
      </c>
    </row>
    <row r="48" ht="15.75" customHeight="1">
      <c r="A48" s="5">
        <v>6.3753638844769E13</v>
      </c>
      <c r="B48" s="6">
        <f t="shared" si="1"/>
        <v>1.134</v>
      </c>
      <c r="C48" s="5">
        <v>23.3</v>
      </c>
      <c r="D48" s="5">
        <v>5.3</v>
      </c>
      <c r="E48" s="5">
        <v>3.0</v>
      </c>
      <c r="F48" s="5">
        <v>0.0</v>
      </c>
      <c r="G48" s="5">
        <v>15.0</v>
      </c>
      <c r="H48" s="5">
        <v>3.7</v>
      </c>
    </row>
    <row r="49" ht="15.75" customHeight="1">
      <c r="A49" s="5">
        <v>6.3753638845897E13</v>
      </c>
      <c r="B49" s="6">
        <f t="shared" si="1"/>
        <v>1.128</v>
      </c>
      <c r="C49" s="5">
        <v>21.9</v>
      </c>
      <c r="D49" s="5">
        <v>3.9</v>
      </c>
      <c r="E49" s="5">
        <v>3.0</v>
      </c>
      <c r="F49" s="5">
        <v>0.0</v>
      </c>
      <c r="G49" s="5">
        <v>15.0</v>
      </c>
      <c r="H49" s="5">
        <v>3.4</v>
      </c>
    </row>
    <row r="50" ht="15.75" customHeight="1">
      <c r="A50" s="5">
        <v>6.3753638847034E13</v>
      </c>
      <c r="B50" s="6">
        <f t="shared" si="1"/>
        <v>1.137</v>
      </c>
      <c r="C50" s="5">
        <v>23.3</v>
      </c>
      <c r="D50" s="5">
        <v>5.2</v>
      </c>
      <c r="E50" s="5">
        <v>3.0</v>
      </c>
      <c r="F50" s="5">
        <v>0.0</v>
      </c>
      <c r="G50" s="5">
        <v>15.0</v>
      </c>
      <c r="H50" s="5">
        <v>4.1</v>
      </c>
    </row>
    <row r="51" ht="15.75" customHeight="1">
      <c r="A51" s="5">
        <v>6.3753638848172E13</v>
      </c>
      <c r="B51" s="6">
        <f t="shared" si="1"/>
        <v>1.138</v>
      </c>
      <c r="C51" s="5">
        <v>23.4</v>
      </c>
      <c r="D51" s="5">
        <v>5.4</v>
      </c>
      <c r="E51" s="5">
        <v>3.0</v>
      </c>
      <c r="F51" s="5">
        <v>0.0</v>
      </c>
      <c r="G51" s="5">
        <v>15.0</v>
      </c>
      <c r="H51" s="5">
        <v>3.3</v>
      </c>
    </row>
    <row r="52" ht="15.75" customHeight="1">
      <c r="A52" s="5">
        <v>6.3753638849321E13</v>
      </c>
      <c r="B52" s="6">
        <f t="shared" si="1"/>
        <v>1.149</v>
      </c>
      <c r="C52" s="5">
        <v>22.8</v>
      </c>
      <c r="D52" s="5">
        <v>4.8</v>
      </c>
      <c r="E52" s="5">
        <v>3.0</v>
      </c>
      <c r="F52" s="5">
        <v>0.0</v>
      </c>
      <c r="G52" s="5">
        <v>15.0</v>
      </c>
      <c r="H52" s="5">
        <v>3.4</v>
      </c>
    </row>
    <row r="53" ht="15.75" customHeight="1">
      <c r="A53" s="5">
        <v>6.3753638850458E13</v>
      </c>
      <c r="B53" s="6">
        <f t="shared" si="1"/>
        <v>1.137</v>
      </c>
      <c r="C53" s="5">
        <v>22.9</v>
      </c>
      <c r="D53" s="5">
        <v>4.9</v>
      </c>
      <c r="E53" s="5">
        <v>3.0</v>
      </c>
      <c r="F53" s="5">
        <v>0.0</v>
      </c>
      <c r="G53" s="5">
        <v>15.0</v>
      </c>
      <c r="H53" s="5">
        <v>4.2</v>
      </c>
    </row>
    <row r="54" ht="15.75" customHeight="1">
      <c r="A54" s="5">
        <v>6.3753638851584E13</v>
      </c>
      <c r="B54" s="6">
        <f t="shared" si="1"/>
        <v>1.126</v>
      </c>
      <c r="C54" s="5">
        <v>23.3</v>
      </c>
      <c r="D54" s="5">
        <v>5.3</v>
      </c>
      <c r="E54" s="5">
        <v>3.0</v>
      </c>
      <c r="F54" s="5">
        <v>0.0</v>
      </c>
      <c r="G54" s="5">
        <v>15.0</v>
      </c>
      <c r="H54" s="5">
        <v>3.5</v>
      </c>
    </row>
    <row r="55" ht="15.75" customHeight="1">
      <c r="A55" s="5">
        <v>6.3753638852719E13</v>
      </c>
      <c r="B55" s="6">
        <f t="shared" si="1"/>
        <v>1.135</v>
      </c>
      <c r="C55" s="5">
        <v>23.2</v>
      </c>
      <c r="D55" s="5">
        <v>5.2</v>
      </c>
      <c r="E55" s="5">
        <v>3.0</v>
      </c>
      <c r="F55" s="5">
        <v>0.0</v>
      </c>
      <c r="G55" s="5">
        <v>15.0</v>
      </c>
      <c r="H55" s="5">
        <v>3.5</v>
      </c>
    </row>
    <row r="56" ht="15.75" customHeight="1">
      <c r="A56" s="5">
        <v>6.3753638853855E13</v>
      </c>
      <c r="B56" s="6">
        <f t="shared" si="1"/>
        <v>1.136</v>
      </c>
      <c r="C56" s="5">
        <v>22.3</v>
      </c>
      <c r="D56" s="5">
        <v>4.3</v>
      </c>
      <c r="E56" s="5">
        <v>3.0</v>
      </c>
      <c r="F56" s="5">
        <v>0.0</v>
      </c>
      <c r="G56" s="5">
        <v>15.0</v>
      </c>
      <c r="H56" s="5">
        <v>3.1</v>
      </c>
    </row>
    <row r="57" ht="15.75" customHeight="1">
      <c r="A57" s="5">
        <v>6.3753638854981E13</v>
      </c>
      <c r="B57" s="6">
        <f t="shared" si="1"/>
        <v>1.126</v>
      </c>
      <c r="C57" s="5">
        <v>23.1</v>
      </c>
      <c r="D57" s="5">
        <v>5.1</v>
      </c>
      <c r="E57" s="5">
        <v>3.0</v>
      </c>
      <c r="F57" s="5">
        <v>0.0</v>
      </c>
      <c r="G57" s="5">
        <v>15.0</v>
      </c>
      <c r="H57" s="5">
        <v>3.9</v>
      </c>
    </row>
    <row r="58" ht="15.75" customHeight="1">
      <c r="A58" s="5">
        <v>6.3753638856121E13</v>
      </c>
      <c r="B58" s="6">
        <f t="shared" si="1"/>
        <v>1.14</v>
      </c>
      <c r="C58" s="5">
        <v>21.8</v>
      </c>
      <c r="D58" s="5">
        <v>3.8</v>
      </c>
      <c r="E58" s="5">
        <v>3.0</v>
      </c>
      <c r="F58" s="5">
        <v>0.0</v>
      </c>
      <c r="G58" s="5">
        <v>15.0</v>
      </c>
      <c r="H58" s="5">
        <v>3.2</v>
      </c>
    </row>
    <row r="59" ht="15.75" customHeight="1">
      <c r="A59" s="5">
        <v>6.3753638857244E13</v>
      </c>
      <c r="B59" s="6">
        <f t="shared" si="1"/>
        <v>1.123</v>
      </c>
      <c r="C59" s="5">
        <v>22.7</v>
      </c>
      <c r="D59" s="5">
        <v>4.7</v>
      </c>
      <c r="E59" s="5">
        <v>3.0</v>
      </c>
      <c r="F59" s="5">
        <v>0.0</v>
      </c>
      <c r="G59" s="5">
        <v>15.0</v>
      </c>
      <c r="H59" s="5">
        <v>3.3</v>
      </c>
    </row>
    <row r="60" ht="15.75" customHeight="1">
      <c r="A60" s="5">
        <v>6.375363885838E13</v>
      </c>
      <c r="B60" s="6">
        <f t="shared" si="1"/>
        <v>1.136</v>
      </c>
      <c r="C60" s="5">
        <v>22.6</v>
      </c>
      <c r="D60" s="5">
        <v>4.6</v>
      </c>
      <c r="E60" s="5">
        <v>3.0</v>
      </c>
      <c r="F60" s="5">
        <v>0.0</v>
      </c>
      <c r="G60" s="5">
        <v>15.0</v>
      </c>
      <c r="H60" s="5">
        <v>3.3</v>
      </c>
    </row>
    <row r="61" ht="15.75" customHeight="1">
      <c r="A61" s="5">
        <v>6.3753638859512E13</v>
      </c>
      <c r="B61" s="6">
        <f t="shared" si="1"/>
        <v>1.132</v>
      </c>
      <c r="C61" s="5">
        <v>23.6</v>
      </c>
      <c r="D61" s="5">
        <v>5.6</v>
      </c>
      <c r="E61" s="5">
        <v>3.0</v>
      </c>
      <c r="F61" s="5">
        <v>0.0</v>
      </c>
      <c r="G61" s="5">
        <v>15.0</v>
      </c>
      <c r="H61" s="5">
        <v>3.4</v>
      </c>
    </row>
    <row r="62" ht="15.75" customHeight="1">
      <c r="A62" s="5">
        <v>6.3753638860644E13</v>
      </c>
      <c r="B62" s="6">
        <f t="shared" si="1"/>
        <v>1.132</v>
      </c>
      <c r="C62" s="5">
        <v>21.8</v>
      </c>
      <c r="D62" s="5">
        <v>3.8</v>
      </c>
      <c r="E62" s="5">
        <v>3.0</v>
      </c>
      <c r="F62" s="5">
        <v>0.0</v>
      </c>
      <c r="G62" s="5">
        <v>15.0</v>
      </c>
      <c r="H62" s="5">
        <v>2.8</v>
      </c>
    </row>
    <row r="63" ht="15.75" customHeight="1">
      <c r="A63" s="5">
        <v>6.3753638861785E13</v>
      </c>
      <c r="B63" s="6">
        <f t="shared" si="1"/>
        <v>1.141</v>
      </c>
      <c r="C63" s="5">
        <v>22.0</v>
      </c>
      <c r="D63" s="5">
        <v>4.0</v>
      </c>
      <c r="E63" s="5">
        <v>3.0</v>
      </c>
      <c r="F63" s="5">
        <v>0.0</v>
      </c>
      <c r="G63" s="5">
        <v>15.0</v>
      </c>
      <c r="H63" s="5">
        <v>3.4</v>
      </c>
    </row>
    <row r="64" ht="15.75" customHeight="1">
      <c r="A64" s="5">
        <v>6.3753638862934E13</v>
      </c>
      <c r="B64" s="6">
        <f t="shared" si="1"/>
        <v>1.149</v>
      </c>
      <c r="C64" s="5">
        <v>23.6</v>
      </c>
      <c r="D64" s="5">
        <v>5.6</v>
      </c>
      <c r="E64" s="5">
        <v>3.0</v>
      </c>
      <c r="F64" s="5">
        <v>0.0</v>
      </c>
      <c r="G64" s="5">
        <v>15.0</v>
      </c>
      <c r="H64" s="5">
        <v>3.6</v>
      </c>
    </row>
    <row r="65" ht="15.75" customHeight="1">
      <c r="A65" s="5">
        <v>6.3753638864053E13</v>
      </c>
      <c r="B65" s="6">
        <f t="shared" si="1"/>
        <v>1.119</v>
      </c>
      <c r="C65" s="5">
        <v>23.7</v>
      </c>
      <c r="D65" s="5">
        <v>5.7</v>
      </c>
      <c r="E65" s="5">
        <v>3.0</v>
      </c>
      <c r="F65" s="5">
        <v>0.0</v>
      </c>
      <c r="G65" s="5">
        <v>15.0</v>
      </c>
      <c r="H65" s="5">
        <v>3.3</v>
      </c>
    </row>
    <row r="66" ht="15.75" customHeight="1">
      <c r="A66" s="5">
        <v>6.3753638865184E13</v>
      </c>
      <c r="B66" s="6">
        <f t="shared" si="1"/>
        <v>1.131</v>
      </c>
      <c r="C66" s="5">
        <v>22.1</v>
      </c>
      <c r="D66" s="5">
        <v>4.1</v>
      </c>
      <c r="E66" s="5">
        <v>3.0</v>
      </c>
      <c r="F66" s="5">
        <v>0.0</v>
      </c>
      <c r="G66" s="5">
        <v>15.0</v>
      </c>
      <c r="H66" s="5">
        <v>3.2</v>
      </c>
    </row>
    <row r="67" ht="15.75" customHeight="1">
      <c r="A67" s="5">
        <v>6.3753638866312E13</v>
      </c>
      <c r="B67" s="6">
        <f t="shared" si="1"/>
        <v>1.128</v>
      </c>
      <c r="C67" s="5">
        <v>23.3</v>
      </c>
      <c r="D67" s="5">
        <v>5.3</v>
      </c>
      <c r="E67" s="5">
        <v>3.0</v>
      </c>
      <c r="F67" s="5">
        <v>0.0</v>
      </c>
      <c r="G67" s="5">
        <v>15.0</v>
      </c>
      <c r="H67" s="5">
        <v>4.4</v>
      </c>
    </row>
    <row r="68" ht="15.75" customHeight="1">
      <c r="A68" s="5">
        <v>6.3753638867444E13</v>
      </c>
      <c r="B68" s="6">
        <f t="shared" si="1"/>
        <v>1.132</v>
      </c>
      <c r="C68" s="5">
        <v>22.7</v>
      </c>
      <c r="D68" s="5">
        <v>4.7</v>
      </c>
      <c r="E68" s="5">
        <v>3.0</v>
      </c>
      <c r="F68" s="5">
        <v>0.0</v>
      </c>
      <c r="G68" s="5">
        <v>15.0</v>
      </c>
      <c r="H68" s="5">
        <v>2.8</v>
      </c>
    </row>
    <row r="69" ht="15.75" customHeight="1">
      <c r="A69" s="5">
        <v>6.3753638868578E13</v>
      </c>
      <c r="B69" s="6">
        <f t="shared" si="1"/>
        <v>1.134</v>
      </c>
      <c r="C69" s="5">
        <v>23.3</v>
      </c>
      <c r="D69" s="5">
        <v>5.3</v>
      </c>
      <c r="E69" s="5">
        <v>3.0</v>
      </c>
      <c r="F69" s="5">
        <v>0.0</v>
      </c>
      <c r="G69" s="5">
        <v>15.0</v>
      </c>
      <c r="H69" s="5">
        <v>3.3</v>
      </c>
    </row>
    <row r="70" ht="15.75" customHeight="1">
      <c r="A70" s="5">
        <v>6.3753638869705E13</v>
      </c>
      <c r="B70" s="6">
        <f t="shared" si="1"/>
        <v>1.127</v>
      </c>
      <c r="C70" s="5">
        <v>22.5</v>
      </c>
      <c r="D70" s="5">
        <v>4.5</v>
      </c>
      <c r="E70" s="5">
        <v>3.0</v>
      </c>
      <c r="F70" s="5">
        <v>0.0</v>
      </c>
      <c r="G70" s="5">
        <v>15.0</v>
      </c>
      <c r="H70" s="5">
        <v>3.8</v>
      </c>
    </row>
    <row r="71" ht="15.75" customHeight="1">
      <c r="A71" s="5">
        <v>6.3753638870838E13</v>
      </c>
      <c r="B71" s="6">
        <f t="shared" si="1"/>
        <v>1.133</v>
      </c>
      <c r="C71" s="5">
        <v>23.3</v>
      </c>
      <c r="D71" s="5">
        <v>5.3</v>
      </c>
      <c r="E71" s="5">
        <v>3.0</v>
      </c>
      <c r="F71" s="5">
        <v>0.0</v>
      </c>
      <c r="G71" s="5">
        <v>15.0</v>
      </c>
      <c r="H71" s="5">
        <v>3.9</v>
      </c>
    </row>
    <row r="72" ht="15.75" customHeight="1">
      <c r="A72" s="5">
        <v>6.3753638871964E13</v>
      </c>
      <c r="B72" s="6">
        <f t="shared" si="1"/>
        <v>1.126</v>
      </c>
      <c r="C72" s="5">
        <v>21.9</v>
      </c>
      <c r="D72" s="5">
        <v>3.9</v>
      </c>
      <c r="E72" s="5">
        <v>3.0</v>
      </c>
      <c r="F72" s="5">
        <v>0.0</v>
      </c>
      <c r="G72" s="5">
        <v>15.0</v>
      </c>
      <c r="H72" s="5">
        <v>3.0</v>
      </c>
    </row>
    <row r="73" ht="15.75" customHeight="1">
      <c r="A73" s="5">
        <v>6.375363887309E13</v>
      </c>
      <c r="B73" s="6">
        <f t="shared" si="1"/>
        <v>1.126</v>
      </c>
      <c r="C73" s="5">
        <v>23.7</v>
      </c>
      <c r="D73" s="5">
        <v>5.7</v>
      </c>
      <c r="E73" s="5">
        <v>3.0</v>
      </c>
      <c r="F73" s="5">
        <v>0.0</v>
      </c>
      <c r="G73" s="5">
        <v>15.0</v>
      </c>
      <c r="H73" s="5">
        <v>4.4</v>
      </c>
    </row>
    <row r="74" ht="15.75" customHeight="1">
      <c r="A74" s="5">
        <v>6.3753638874216E13</v>
      </c>
      <c r="B74" s="6">
        <f t="shared" si="1"/>
        <v>1.126</v>
      </c>
      <c r="C74" s="5">
        <v>22.9</v>
      </c>
      <c r="D74" s="5">
        <v>4.8</v>
      </c>
      <c r="E74" s="5">
        <v>3.0</v>
      </c>
      <c r="F74" s="5">
        <v>0.0</v>
      </c>
      <c r="G74" s="5">
        <v>15.0</v>
      </c>
      <c r="H74" s="5">
        <v>3.9</v>
      </c>
    </row>
    <row r="75" ht="15.75" customHeight="1">
      <c r="A75" s="5">
        <v>6.3753638875345E13</v>
      </c>
      <c r="B75" s="6">
        <f t="shared" si="1"/>
        <v>1.129</v>
      </c>
      <c r="C75" s="5">
        <v>23.0</v>
      </c>
      <c r="D75" s="5">
        <v>5.0</v>
      </c>
      <c r="E75" s="5">
        <v>3.0</v>
      </c>
      <c r="F75" s="5">
        <v>0.0</v>
      </c>
      <c r="G75" s="5">
        <v>15.0</v>
      </c>
      <c r="H75" s="5">
        <v>3.4</v>
      </c>
    </row>
    <row r="76" ht="15.75" customHeight="1">
      <c r="A76" s="5">
        <v>6.3753638876485E13</v>
      </c>
      <c r="B76" s="6">
        <f t="shared" si="1"/>
        <v>1.14</v>
      </c>
      <c r="C76" s="5">
        <v>22.4</v>
      </c>
      <c r="D76" s="5">
        <v>4.4</v>
      </c>
      <c r="E76" s="5">
        <v>3.0</v>
      </c>
      <c r="F76" s="5">
        <v>0.0</v>
      </c>
      <c r="G76" s="5">
        <v>15.0</v>
      </c>
      <c r="H76" s="5">
        <v>3.1</v>
      </c>
    </row>
    <row r="77" ht="15.75" customHeight="1">
      <c r="A77" s="5">
        <v>6.3753638877612E13</v>
      </c>
      <c r="B77" s="6">
        <f t="shared" si="1"/>
        <v>1.127</v>
      </c>
      <c r="C77" s="5">
        <v>23.4</v>
      </c>
      <c r="D77" s="5">
        <v>5.4</v>
      </c>
      <c r="E77" s="5">
        <v>3.0</v>
      </c>
      <c r="F77" s="5">
        <v>0.0</v>
      </c>
      <c r="G77" s="5">
        <v>15.0</v>
      </c>
      <c r="H77" s="5">
        <v>4.1</v>
      </c>
    </row>
    <row r="78" ht="15.75" customHeight="1">
      <c r="A78" s="5">
        <v>6.3753638878746E13</v>
      </c>
      <c r="B78" s="6">
        <f t="shared" si="1"/>
        <v>1.134</v>
      </c>
      <c r="C78" s="5">
        <v>22.1</v>
      </c>
      <c r="D78" s="5">
        <v>4.1</v>
      </c>
      <c r="E78" s="5">
        <v>3.0</v>
      </c>
      <c r="F78" s="5">
        <v>0.0</v>
      </c>
      <c r="G78" s="5">
        <v>15.0</v>
      </c>
      <c r="H78" s="5">
        <v>3.1</v>
      </c>
    </row>
    <row r="79" ht="15.75" customHeight="1">
      <c r="A79" s="5">
        <v>6.3753638879876E13</v>
      </c>
      <c r="B79" s="6">
        <f t="shared" si="1"/>
        <v>1.13</v>
      </c>
      <c r="C79" s="5">
        <v>23.2</v>
      </c>
      <c r="D79" s="5">
        <v>5.2</v>
      </c>
      <c r="E79" s="5">
        <v>3.0</v>
      </c>
      <c r="F79" s="5">
        <v>0.0</v>
      </c>
      <c r="G79" s="5">
        <v>15.0</v>
      </c>
      <c r="H79" s="5">
        <v>3.4</v>
      </c>
    </row>
    <row r="80" ht="15.75" customHeight="1">
      <c r="A80" s="5">
        <v>6.3753638881013E13</v>
      </c>
      <c r="B80" s="6">
        <f t="shared" si="1"/>
        <v>1.137</v>
      </c>
      <c r="C80" s="5">
        <v>26.1</v>
      </c>
      <c r="D80" s="5">
        <v>7.9</v>
      </c>
      <c r="E80" s="5">
        <v>3.0</v>
      </c>
      <c r="F80" s="5">
        <v>0.1</v>
      </c>
      <c r="G80" s="5">
        <v>15.0</v>
      </c>
      <c r="H80" s="5">
        <v>3.8</v>
      </c>
    </row>
    <row r="81" ht="15.75" customHeight="1">
      <c r="A81" s="5">
        <v>6.3753638882135E13</v>
      </c>
      <c r="B81" s="6">
        <f t="shared" si="1"/>
        <v>1.122</v>
      </c>
      <c r="C81" s="5">
        <v>22.8</v>
      </c>
      <c r="D81" s="5">
        <v>4.8</v>
      </c>
      <c r="E81" s="5">
        <v>3.0</v>
      </c>
      <c r="F81" s="5">
        <v>0.0</v>
      </c>
      <c r="G81" s="5">
        <v>15.0</v>
      </c>
      <c r="H81" s="5">
        <v>3.7</v>
      </c>
    </row>
    <row r="82" ht="15.75" customHeight="1">
      <c r="A82" s="5">
        <v>6.3753638883269E13</v>
      </c>
      <c r="B82" s="6">
        <f t="shared" si="1"/>
        <v>1.134</v>
      </c>
      <c r="C82" s="5">
        <v>22.8</v>
      </c>
      <c r="D82" s="5">
        <v>4.8</v>
      </c>
      <c r="E82" s="5">
        <v>3.0</v>
      </c>
      <c r="F82" s="5">
        <v>0.0</v>
      </c>
      <c r="G82" s="5">
        <v>15.0</v>
      </c>
      <c r="H82" s="5">
        <v>3.0</v>
      </c>
    </row>
    <row r="83" ht="15.75" customHeight="1">
      <c r="A83" s="5">
        <v>6.3753638884397E13</v>
      </c>
      <c r="B83" s="6">
        <f t="shared" si="1"/>
        <v>1.128</v>
      </c>
      <c r="C83" s="5">
        <v>23.4</v>
      </c>
      <c r="D83" s="5">
        <v>5.4</v>
      </c>
      <c r="E83" s="5">
        <v>3.0</v>
      </c>
      <c r="F83" s="5">
        <v>0.0</v>
      </c>
      <c r="G83" s="5">
        <v>15.0</v>
      </c>
      <c r="H83" s="5">
        <v>3.3</v>
      </c>
    </row>
    <row r="84" ht="15.75" customHeight="1">
      <c r="A84" s="5">
        <v>6.3753638885526E13</v>
      </c>
      <c r="B84" s="6">
        <f t="shared" si="1"/>
        <v>1.129</v>
      </c>
      <c r="C84" s="5">
        <v>22.3</v>
      </c>
      <c r="D84" s="5">
        <v>4.3</v>
      </c>
      <c r="E84" s="5">
        <v>3.0</v>
      </c>
      <c r="F84" s="5">
        <v>0.0</v>
      </c>
      <c r="G84" s="5">
        <v>15.0</v>
      </c>
      <c r="H84" s="5">
        <v>3.6</v>
      </c>
    </row>
    <row r="85" ht="15.75" customHeight="1">
      <c r="A85" s="5">
        <v>6.3753638886655E13</v>
      </c>
      <c r="B85" s="6">
        <f t="shared" si="1"/>
        <v>1.129</v>
      </c>
      <c r="C85" s="5">
        <v>21.7</v>
      </c>
      <c r="D85" s="5">
        <v>3.7</v>
      </c>
      <c r="E85" s="5">
        <v>3.0</v>
      </c>
      <c r="F85" s="5">
        <v>0.0</v>
      </c>
      <c r="G85" s="5">
        <v>15.0</v>
      </c>
      <c r="H85" s="5">
        <v>2.5</v>
      </c>
    </row>
    <row r="86" ht="15.75" customHeight="1">
      <c r="A86" s="5">
        <v>6.3753638887777E13</v>
      </c>
      <c r="B86" s="6">
        <f t="shared" si="1"/>
        <v>1.122</v>
      </c>
      <c r="C86" s="5">
        <v>22.3</v>
      </c>
      <c r="D86" s="5">
        <v>4.3</v>
      </c>
      <c r="E86" s="5">
        <v>3.0</v>
      </c>
      <c r="F86" s="5">
        <v>0.0</v>
      </c>
      <c r="G86" s="5">
        <v>15.0</v>
      </c>
      <c r="H86" s="5">
        <v>2.7</v>
      </c>
    </row>
    <row r="87" ht="15.75" customHeight="1">
      <c r="A87" s="5">
        <v>6.3753638888909E13</v>
      </c>
      <c r="B87" s="6">
        <f t="shared" si="1"/>
        <v>1.132</v>
      </c>
      <c r="C87" s="5">
        <v>23.7</v>
      </c>
      <c r="D87" s="5">
        <v>5.7</v>
      </c>
      <c r="E87" s="5">
        <v>3.0</v>
      </c>
      <c r="F87" s="5">
        <v>0.0</v>
      </c>
      <c r="G87" s="5">
        <v>15.0</v>
      </c>
      <c r="H87" s="5">
        <v>4.3</v>
      </c>
    </row>
    <row r="88" ht="15.75" customHeight="1">
      <c r="A88" s="5">
        <v>6.3753638890047E13</v>
      </c>
      <c r="B88" s="6">
        <f t="shared" si="1"/>
        <v>1.138</v>
      </c>
      <c r="C88" s="5">
        <v>22.0</v>
      </c>
      <c r="D88" s="5">
        <v>4.0</v>
      </c>
      <c r="E88" s="5">
        <v>3.0</v>
      </c>
      <c r="F88" s="5">
        <v>0.0</v>
      </c>
      <c r="G88" s="5">
        <v>15.0</v>
      </c>
      <c r="H88" s="5">
        <v>2.9</v>
      </c>
    </row>
    <row r="89" ht="15.75" customHeight="1">
      <c r="A89" s="5">
        <v>6.3753638891192E13</v>
      </c>
      <c r="B89" s="6">
        <f t="shared" si="1"/>
        <v>1.145</v>
      </c>
      <c r="C89" s="5">
        <v>22.6</v>
      </c>
      <c r="D89" s="5">
        <v>4.6</v>
      </c>
      <c r="E89" s="5">
        <v>3.0</v>
      </c>
      <c r="F89" s="5">
        <v>0.0</v>
      </c>
      <c r="G89" s="5">
        <v>15.0</v>
      </c>
      <c r="H89" s="5">
        <v>3.3</v>
      </c>
    </row>
    <row r="90" ht="15.75" customHeight="1">
      <c r="A90" s="5">
        <v>6.3753638892324E13</v>
      </c>
      <c r="B90" s="6">
        <f t="shared" si="1"/>
        <v>1.132</v>
      </c>
      <c r="C90" s="5">
        <v>23.2</v>
      </c>
      <c r="D90" s="5">
        <v>5.2</v>
      </c>
      <c r="E90" s="5">
        <v>3.0</v>
      </c>
      <c r="F90" s="5">
        <v>0.0</v>
      </c>
      <c r="G90" s="5">
        <v>15.0</v>
      </c>
      <c r="H90" s="5">
        <v>3.7</v>
      </c>
    </row>
    <row r="91" ht="15.75" customHeight="1">
      <c r="A91" s="5">
        <v>6.375363889345E13</v>
      </c>
      <c r="B91" s="6">
        <f t="shared" si="1"/>
        <v>1.126</v>
      </c>
      <c r="C91" s="5">
        <v>23.6</v>
      </c>
      <c r="D91" s="5">
        <v>5.6</v>
      </c>
      <c r="E91" s="5">
        <v>3.0</v>
      </c>
      <c r="F91" s="5">
        <v>0.0</v>
      </c>
      <c r="G91" s="5">
        <v>15.0</v>
      </c>
      <c r="H91" s="5">
        <v>3.8</v>
      </c>
    </row>
    <row r="92" ht="15.75" customHeight="1">
      <c r="A92" s="5">
        <v>6.3753638894575E13</v>
      </c>
      <c r="B92" s="6">
        <f t="shared" si="1"/>
        <v>1.125</v>
      </c>
      <c r="C92" s="5">
        <v>22.4</v>
      </c>
      <c r="D92" s="5">
        <v>4.4</v>
      </c>
      <c r="E92" s="5">
        <v>3.0</v>
      </c>
      <c r="F92" s="5">
        <v>0.0</v>
      </c>
      <c r="G92" s="5">
        <v>15.0</v>
      </c>
      <c r="H92" s="5">
        <v>3.5</v>
      </c>
    </row>
    <row r="93" ht="15.75" customHeight="1">
      <c r="A93" s="5">
        <v>6.3753638895713E13</v>
      </c>
      <c r="B93" s="6">
        <f t="shared" si="1"/>
        <v>1.138</v>
      </c>
      <c r="C93" s="5">
        <v>22.6</v>
      </c>
      <c r="D93" s="5">
        <v>4.6</v>
      </c>
      <c r="E93" s="5">
        <v>3.0</v>
      </c>
      <c r="F93" s="5">
        <v>0.0</v>
      </c>
      <c r="G93" s="5">
        <v>15.0</v>
      </c>
      <c r="H93" s="5">
        <v>3.4</v>
      </c>
    </row>
    <row r="94" ht="15.75" customHeight="1">
      <c r="A94" s="5">
        <v>6.3753638896843E13</v>
      </c>
      <c r="B94" s="6">
        <f t="shared" si="1"/>
        <v>1.13</v>
      </c>
      <c r="C94" s="5">
        <v>22.6</v>
      </c>
      <c r="D94" s="5">
        <v>4.6</v>
      </c>
      <c r="E94" s="5">
        <v>3.0</v>
      </c>
      <c r="F94" s="5">
        <v>0.0</v>
      </c>
      <c r="G94" s="5">
        <v>15.0</v>
      </c>
      <c r="H94" s="5">
        <v>3.3</v>
      </c>
    </row>
    <row r="95" ht="15.75" customHeight="1">
      <c r="A95" s="5">
        <v>6.3753638897965E13</v>
      </c>
      <c r="B95" s="6">
        <f t="shared" si="1"/>
        <v>1.122</v>
      </c>
      <c r="C95" s="5">
        <v>22.8</v>
      </c>
      <c r="D95" s="5">
        <v>4.8</v>
      </c>
      <c r="E95" s="5">
        <v>3.0</v>
      </c>
      <c r="F95" s="5">
        <v>0.0</v>
      </c>
      <c r="G95" s="5">
        <v>15.0</v>
      </c>
      <c r="H95" s="5">
        <v>3.1</v>
      </c>
    </row>
    <row r="96" ht="15.75" customHeight="1">
      <c r="A96" s="5">
        <v>6.3753638899088E13</v>
      </c>
      <c r="B96" s="6">
        <f t="shared" si="1"/>
        <v>1.123</v>
      </c>
      <c r="C96" s="5">
        <v>22.6</v>
      </c>
      <c r="D96" s="5">
        <v>4.6</v>
      </c>
      <c r="E96" s="5">
        <v>3.0</v>
      </c>
      <c r="F96" s="5">
        <v>0.0</v>
      </c>
      <c r="G96" s="5">
        <v>15.0</v>
      </c>
      <c r="H96" s="5">
        <v>3.4</v>
      </c>
    </row>
    <row r="97" ht="15.75" customHeight="1">
      <c r="A97" s="5">
        <v>6.3753638900219E13</v>
      </c>
      <c r="B97" s="6">
        <f t="shared" si="1"/>
        <v>1.131</v>
      </c>
      <c r="C97" s="5">
        <v>24.7</v>
      </c>
      <c r="D97" s="5">
        <v>6.7</v>
      </c>
      <c r="E97" s="5">
        <v>3.0</v>
      </c>
      <c r="F97" s="5">
        <v>0.0</v>
      </c>
      <c r="G97" s="5">
        <v>15.0</v>
      </c>
      <c r="H97" s="5">
        <v>4.2</v>
      </c>
    </row>
    <row r="98" ht="15.75" customHeight="1">
      <c r="A98" s="5">
        <v>6.375363890135E13</v>
      </c>
      <c r="B98" s="6">
        <f t="shared" si="1"/>
        <v>1.131</v>
      </c>
      <c r="C98" s="5">
        <v>21.4</v>
      </c>
      <c r="D98" s="5">
        <v>3.3</v>
      </c>
      <c r="E98" s="5">
        <v>3.0</v>
      </c>
      <c r="F98" s="5">
        <v>0.0</v>
      </c>
      <c r="G98" s="5">
        <v>15.0</v>
      </c>
      <c r="H98" s="5">
        <v>2.7</v>
      </c>
    </row>
    <row r="99" ht="15.75" customHeight="1">
      <c r="A99" s="5">
        <v>6.3753638902501E13</v>
      </c>
      <c r="B99" s="6">
        <f t="shared" si="1"/>
        <v>1.151</v>
      </c>
      <c r="C99" s="5">
        <v>22.5</v>
      </c>
      <c r="D99" s="5">
        <v>4.4</v>
      </c>
      <c r="E99" s="5">
        <v>3.0</v>
      </c>
      <c r="F99" s="5">
        <v>0.0</v>
      </c>
      <c r="G99" s="5">
        <v>15.0</v>
      </c>
      <c r="H99" s="5">
        <v>3.1</v>
      </c>
    </row>
    <row r="100" ht="15.75" customHeight="1">
      <c r="A100" s="5">
        <v>6.3753638903635E13</v>
      </c>
      <c r="B100" s="6">
        <f t="shared" si="1"/>
        <v>1.134</v>
      </c>
      <c r="C100" s="5">
        <v>24.8</v>
      </c>
      <c r="D100" s="5">
        <v>6.8</v>
      </c>
      <c r="E100" s="5">
        <v>3.0</v>
      </c>
      <c r="F100" s="5">
        <v>0.0</v>
      </c>
      <c r="G100" s="5">
        <v>15.0</v>
      </c>
      <c r="H100" s="5">
        <v>4.3</v>
      </c>
    </row>
    <row r="101" ht="15.75" customHeight="1">
      <c r="A101" s="5">
        <v>6.3753638904763E13</v>
      </c>
      <c r="B101" s="6">
        <f t="shared" si="1"/>
        <v>1.128</v>
      </c>
      <c r="C101" s="5">
        <v>22.4</v>
      </c>
      <c r="D101" s="5">
        <v>4.4</v>
      </c>
      <c r="E101" s="5">
        <v>3.0</v>
      </c>
      <c r="F101" s="5">
        <v>0.0</v>
      </c>
      <c r="G101" s="5">
        <v>15.0</v>
      </c>
      <c r="H101" s="5">
        <v>3.0</v>
      </c>
    </row>
    <row r="102" ht="15.75" customHeight="1">
      <c r="A102" s="5">
        <v>6.375363890588E13</v>
      </c>
      <c r="B102" s="6">
        <f t="shared" si="1"/>
        <v>1.117</v>
      </c>
      <c r="C102" s="5">
        <v>20.3</v>
      </c>
      <c r="D102" s="5">
        <v>2.3</v>
      </c>
      <c r="E102" s="5">
        <v>3.0</v>
      </c>
      <c r="F102" s="5">
        <v>0.0</v>
      </c>
      <c r="G102" s="5">
        <v>15.0</v>
      </c>
      <c r="H102" s="5">
        <v>1.6</v>
      </c>
    </row>
    <row r="103" ht="15.75" customHeight="1">
      <c r="A103" s="5">
        <v>6.375363890701E13</v>
      </c>
      <c r="B103" s="6">
        <f t="shared" si="1"/>
        <v>1.13</v>
      </c>
      <c r="C103" s="5">
        <v>21.6</v>
      </c>
      <c r="D103" s="5">
        <v>3.6</v>
      </c>
      <c r="E103" s="5">
        <v>3.0</v>
      </c>
      <c r="F103" s="5">
        <v>0.0</v>
      </c>
      <c r="G103" s="5">
        <v>15.0</v>
      </c>
      <c r="H103" s="5">
        <v>2.6</v>
      </c>
    </row>
    <row r="104" ht="15.75" customHeight="1">
      <c r="A104" s="5">
        <v>6.3753638908139E13</v>
      </c>
      <c r="B104" s="6">
        <f t="shared" si="1"/>
        <v>1.129</v>
      </c>
      <c r="C104" s="5">
        <v>24.4</v>
      </c>
      <c r="D104" s="5">
        <v>6.4</v>
      </c>
      <c r="E104" s="5">
        <v>3.0</v>
      </c>
      <c r="F104" s="5">
        <v>0.0</v>
      </c>
      <c r="G104" s="5">
        <v>15.0</v>
      </c>
      <c r="H104" s="5">
        <v>4.4</v>
      </c>
    </row>
    <row r="105" ht="15.75" customHeight="1">
      <c r="A105" s="5">
        <v>6.3753638909264E13</v>
      </c>
      <c r="B105" s="6">
        <f t="shared" si="1"/>
        <v>1.125</v>
      </c>
      <c r="C105" s="5">
        <v>21.9</v>
      </c>
      <c r="D105" s="5">
        <v>3.9</v>
      </c>
      <c r="E105" s="5">
        <v>3.0</v>
      </c>
      <c r="F105" s="5">
        <v>0.0</v>
      </c>
      <c r="G105" s="5">
        <v>15.0</v>
      </c>
      <c r="H105" s="5">
        <v>3.0</v>
      </c>
    </row>
    <row r="106" ht="15.75" customHeight="1">
      <c r="A106" s="5">
        <v>6.3753638910387E13</v>
      </c>
      <c r="B106" s="6">
        <f t="shared" si="1"/>
        <v>1.123</v>
      </c>
      <c r="C106" s="5">
        <v>22.6</v>
      </c>
      <c r="D106" s="5">
        <v>4.6</v>
      </c>
      <c r="E106" s="5">
        <v>3.0</v>
      </c>
      <c r="F106" s="5">
        <v>0.0</v>
      </c>
      <c r="G106" s="5">
        <v>15.0</v>
      </c>
      <c r="H106" s="5">
        <v>3.5</v>
      </c>
    </row>
    <row r="107" ht="15.75" customHeight="1">
      <c r="A107" s="5">
        <v>6.3753638911512E13</v>
      </c>
      <c r="B107" s="6">
        <f t="shared" si="1"/>
        <v>1.125</v>
      </c>
      <c r="C107" s="5">
        <v>23.1</v>
      </c>
      <c r="D107" s="5">
        <v>5.1</v>
      </c>
      <c r="E107" s="5">
        <v>3.0</v>
      </c>
      <c r="F107" s="5">
        <v>0.0</v>
      </c>
      <c r="G107" s="5">
        <v>15.0</v>
      </c>
      <c r="H107" s="5">
        <v>4.2</v>
      </c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sum(B3:B106)</f>
        <v>117.755</v>
      </c>
      <c r="C110" s="4">
        <f t="shared" si="2"/>
        <v>2405</v>
      </c>
      <c r="D110" s="4">
        <f t="shared" si="2"/>
        <v>532.1</v>
      </c>
      <c r="E110" s="4">
        <f t="shared" si="2"/>
        <v>312</v>
      </c>
      <c r="F110" s="4">
        <f t="shared" si="2"/>
        <v>0.2</v>
      </c>
      <c r="G110" s="4">
        <f t="shared" si="2"/>
        <v>1560</v>
      </c>
      <c r="H110" s="4">
        <f t="shared" si="2"/>
        <v>359</v>
      </c>
    </row>
    <row r="111" ht="15.75" customHeight="1">
      <c r="A111" s="4" t="s">
        <v>8</v>
      </c>
      <c r="B111" s="4"/>
      <c r="C111" s="4">
        <f t="shared" ref="C111:H111" si="3">C110/$B$110</f>
        <v>20.4237612</v>
      </c>
      <c r="D111" s="4">
        <f t="shared" si="3"/>
        <v>4.518704089</v>
      </c>
      <c r="E111" s="4">
        <f t="shared" si="3"/>
        <v>2.64956902</v>
      </c>
      <c r="F111" s="4">
        <f t="shared" si="3"/>
        <v>0.00169844168</v>
      </c>
      <c r="G111" s="4">
        <f t="shared" si="3"/>
        <v>13.2478451</v>
      </c>
      <c r="H111" s="4">
        <f t="shared" si="3"/>
        <v>3.048702815</v>
      </c>
      <c r="I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6.3753638637622E13</v>
      </c>
      <c r="B2" s="4"/>
      <c r="C2" s="5">
        <v>23.2</v>
      </c>
      <c r="D2" s="5">
        <v>5.2</v>
      </c>
      <c r="E2" s="5">
        <v>3.0</v>
      </c>
      <c r="F2" s="5">
        <v>0.0</v>
      </c>
      <c r="G2" s="5">
        <v>15.0</v>
      </c>
      <c r="H2" s="5">
        <v>2.8</v>
      </c>
    </row>
    <row r="3" ht="15.75" customHeight="1">
      <c r="A3" s="5">
        <v>6.3753638638767E13</v>
      </c>
      <c r="B3" s="4">
        <f t="shared" ref="B3:B107" si="1">(A3-A2)/1000</f>
        <v>1.145</v>
      </c>
      <c r="C3" s="5">
        <v>28.1</v>
      </c>
      <c r="D3" s="5">
        <v>10.1</v>
      </c>
      <c r="E3" s="5">
        <v>3.0</v>
      </c>
      <c r="F3" s="5">
        <v>0.0</v>
      </c>
      <c r="G3" s="5">
        <v>15.0</v>
      </c>
      <c r="H3" s="5">
        <v>4.5</v>
      </c>
    </row>
    <row r="4" ht="15.75" customHeight="1">
      <c r="A4" s="5">
        <v>6.3753638639905E13</v>
      </c>
      <c r="B4" s="4">
        <f t="shared" si="1"/>
        <v>1.138</v>
      </c>
      <c r="C4" s="5">
        <v>26.8</v>
      </c>
      <c r="D4" s="5">
        <v>8.8</v>
      </c>
      <c r="E4" s="5">
        <v>3.0</v>
      </c>
      <c r="F4" s="5">
        <v>0.0</v>
      </c>
      <c r="G4" s="5">
        <v>15.0</v>
      </c>
      <c r="H4" s="5">
        <v>3.6</v>
      </c>
    </row>
    <row r="5" ht="15.75" customHeight="1">
      <c r="A5" s="5">
        <v>6.3753638641025E13</v>
      </c>
      <c r="B5" s="4">
        <f t="shared" si="1"/>
        <v>1.12</v>
      </c>
      <c r="C5" s="5">
        <v>22.7</v>
      </c>
      <c r="D5" s="5">
        <v>4.7</v>
      </c>
      <c r="E5" s="5">
        <v>3.0</v>
      </c>
      <c r="F5" s="5">
        <v>0.0</v>
      </c>
      <c r="G5" s="5">
        <v>15.0</v>
      </c>
      <c r="H5" s="5">
        <v>2.9</v>
      </c>
    </row>
    <row r="6" ht="15.75" customHeight="1">
      <c r="A6" s="5">
        <v>6.375363864215E13</v>
      </c>
      <c r="B6" s="6">
        <f t="shared" si="1"/>
        <v>1.125</v>
      </c>
      <c r="C6" s="5">
        <v>23.2</v>
      </c>
      <c r="D6" s="5">
        <v>5.2</v>
      </c>
      <c r="E6" s="5">
        <v>3.0</v>
      </c>
      <c r="F6" s="5">
        <v>0.0</v>
      </c>
      <c r="G6" s="5">
        <v>15.0</v>
      </c>
      <c r="H6" s="5">
        <v>3.9</v>
      </c>
    </row>
    <row r="7" ht="15.75" customHeight="1">
      <c r="A7" s="5">
        <v>6.3753638643285E13</v>
      </c>
      <c r="B7" s="6">
        <f t="shared" si="1"/>
        <v>1.135</v>
      </c>
      <c r="C7" s="5">
        <v>22.6</v>
      </c>
      <c r="D7" s="5">
        <v>4.6</v>
      </c>
      <c r="E7" s="5">
        <v>3.0</v>
      </c>
      <c r="F7" s="5">
        <v>0.0</v>
      </c>
      <c r="G7" s="5">
        <v>15.0</v>
      </c>
      <c r="H7" s="5">
        <v>2.8</v>
      </c>
    </row>
    <row r="8" ht="15.75" customHeight="1">
      <c r="A8" s="5">
        <v>6.3753638644421E13</v>
      </c>
      <c r="B8" s="6">
        <f t="shared" si="1"/>
        <v>1.136</v>
      </c>
      <c r="C8" s="5">
        <v>22.8</v>
      </c>
      <c r="D8" s="5">
        <v>4.8</v>
      </c>
      <c r="E8" s="5">
        <v>3.0</v>
      </c>
      <c r="F8" s="5">
        <v>0.0</v>
      </c>
      <c r="G8" s="5">
        <v>15.0</v>
      </c>
      <c r="H8" s="5">
        <v>3.3</v>
      </c>
    </row>
    <row r="9" ht="15.75" customHeight="1">
      <c r="A9" s="5">
        <v>6.3753638645549E13</v>
      </c>
      <c r="B9" s="6">
        <f t="shared" si="1"/>
        <v>1.128</v>
      </c>
      <c r="C9" s="5">
        <v>20.7</v>
      </c>
      <c r="D9" s="5">
        <v>2.7</v>
      </c>
      <c r="E9" s="5">
        <v>3.0</v>
      </c>
      <c r="F9" s="5">
        <v>0.0</v>
      </c>
      <c r="G9" s="5">
        <v>15.0</v>
      </c>
      <c r="H9" s="5">
        <v>1.6</v>
      </c>
    </row>
    <row r="10" ht="15.75" customHeight="1">
      <c r="A10" s="5">
        <v>6.3753638646677E13</v>
      </c>
      <c r="B10" s="6">
        <f t="shared" si="1"/>
        <v>1.128</v>
      </c>
      <c r="C10" s="5">
        <v>20.1</v>
      </c>
      <c r="D10" s="5">
        <v>2.1</v>
      </c>
      <c r="E10" s="5">
        <v>3.0</v>
      </c>
      <c r="F10" s="5">
        <v>0.0</v>
      </c>
      <c r="G10" s="5">
        <v>15.0</v>
      </c>
      <c r="H10" s="5">
        <v>1.2</v>
      </c>
    </row>
    <row r="11" ht="15.75" customHeight="1">
      <c r="A11" s="5">
        <v>6.3753638647806E13</v>
      </c>
      <c r="B11" s="6">
        <f t="shared" si="1"/>
        <v>1.129</v>
      </c>
      <c r="C11" s="5">
        <v>22.8</v>
      </c>
      <c r="D11" s="5">
        <v>4.8</v>
      </c>
      <c r="E11" s="5">
        <v>3.0</v>
      </c>
      <c r="F11" s="5">
        <v>0.0</v>
      </c>
      <c r="G11" s="5">
        <v>15.0</v>
      </c>
      <c r="H11" s="5">
        <v>4.1</v>
      </c>
    </row>
    <row r="12" ht="15.75" customHeight="1">
      <c r="A12" s="5">
        <v>6.3753638648935E13</v>
      </c>
      <c r="B12" s="6">
        <f t="shared" si="1"/>
        <v>1.129</v>
      </c>
      <c r="C12" s="5">
        <v>21.4</v>
      </c>
      <c r="D12" s="5">
        <v>3.4</v>
      </c>
      <c r="E12" s="5">
        <v>3.0</v>
      </c>
      <c r="F12" s="5">
        <v>0.0</v>
      </c>
      <c r="G12" s="5">
        <v>15.0</v>
      </c>
      <c r="H12" s="5">
        <v>2.2</v>
      </c>
    </row>
    <row r="13" ht="15.75" customHeight="1">
      <c r="A13" s="5">
        <v>6.3753638650053E13</v>
      </c>
      <c r="B13" s="6">
        <f t="shared" si="1"/>
        <v>1.118</v>
      </c>
      <c r="C13" s="5">
        <v>23.0</v>
      </c>
      <c r="D13" s="5">
        <v>5.0</v>
      </c>
      <c r="E13" s="5">
        <v>3.0</v>
      </c>
      <c r="F13" s="5">
        <v>0.0</v>
      </c>
      <c r="G13" s="5">
        <v>15.0</v>
      </c>
      <c r="H13" s="5">
        <v>3.7</v>
      </c>
    </row>
    <row r="14" ht="15.75" customHeight="1">
      <c r="A14" s="5">
        <v>6.3753638651188E13</v>
      </c>
      <c r="B14" s="6">
        <f t="shared" si="1"/>
        <v>1.135</v>
      </c>
      <c r="C14" s="5">
        <v>21.5</v>
      </c>
      <c r="D14" s="5">
        <v>3.5</v>
      </c>
      <c r="E14" s="5">
        <v>3.0</v>
      </c>
      <c r="F14" s="5">
        <v>0.0</v>
      </c>
      <c r="G14" s="5">
        <v>15.0</v>
      </c>
      <c r="H14" s="5">
        <v>2.1</v>
      </c>
    </row>
    <row r="15" ht="15.75" customHeight="1">
      <c r="A15" s="5">
        <v>6.375363865234E13</v>
      </c>
      <c r="B15" s="6">
        <f t="shared" si="1"/>
        <v>1.152</v>
      </c>
      <c r="C15" s="5">
        <v>23.9</v>
      </c>
      <c r="D15" s="5">
        <v>5.9</v>
      </c>
      <c r="E15" s="5">
        <v>3.0</v>
      </c>
      <c r="F15" s="5">
        <v>0.0</v>
      </c>
      <c r="G15" s="5">
        <v>15.0</v>
      </c>
      <c r="H15" s="5">
        <v>4.2</v>
      </c>
    </row>
    <row r="16" ht="15.75" customHeight="1">
      <c r="A16" s="5">
        <v>6.3753638653471E13</v>
      </c>
      <c r="B16" s="6">
        <f t="shared" si="1"/>
        <v>1.131</v>
      </c>
      <c r="C16" s="5">
        <v>22.2</v>
      </c>
      <c r="D16" s="5">
        <v>4.2</v>
      </c>
      <c r="E16" s="5">
        <v>3.0</v>
      </c>
      <c r="F16" s="5">
        <v>0.0</v>
      </c>
      <c r="G16" s="5">
        <v>15.0</v>
      </c>
      <c r="H16" s="5">
        <v>3.0</v>
      </c>
    </row>
    <row r="17" ht="15.75" customHeight="1">
      <c r="A17" s="5">
        <v>6.3753638654605E13</v>
      </c>
      <c r="B17" s="6">
        <f t="shared" si="1"/>
        <v>1.134</v>
      </c>
      <c r="C17" s="5">
        <v>22.6</v>
      </c>
      <c r="D17" s="5">
        <v>4.6</v>
      </c>
      <c r="E17" s="5">
        <v>3.0</v>
      </c>
      <c r="F17" s="5">
        <v>0.0</v>
      </c>
      <c r="G17" s="5">
        <v>15.0</v>
      </c>
      <c r="H17" s="5">
        <v>3.4</v>
      </c>
    </row>
    <row r="18" ht="15.75" customHeight="1">
      <c r="A18" s="5">
        <v>6.3753638655734E13</v>
      </c>
      <c r="B18" s="6">
        <f t="shared" si="1"/>
        <v>1.129</v>
      </c>
      <c r="C18" s="5">
        <v>22.6</v>
      </c>
      <c r="D18" s="5">
        <v>4.6</v>
      </c>
      <c r="E18" s="5">
        <v>3.0</v>
      </c>
      <c r="F18" s="5">
        <v>0.0</v>
      </c>
      <c r="G18" s="5">
        <v>15.0</v>
      </c>
      <c r="H18" s="5">
        <v>3.7</v>
      </c>
    </row>
    <row r="19" ht="15.75" customHeight="1">
      <c r="A19" s="5">
        <v>6.3753638656862E13</v>
      </c>
      <c r="B19" s="6">
        <f t="shared" si="1"/>
        <v>1.128</v>
      </c>
      <c r="C19" s="5">
        <v>21.9</v>
      </c>
      <c r="D19" s="5">
        <v>3.9</v>
      </c>
      <c r="E19" s="5">
        <v>3.0</v>
      </c>
      <c r="F19" s="5">
        <v>0.0</v>
      </c>
      <c r="G19" s="5">
        <v>15.0</v>
      </c>
      <c r="H19" s="5">
        <v>2.8</v>
      </c>
    </row>
    <row r="20" ht="15.75" customHeight="1">
      <c r="A20" s="5">
        <v>6.375363865803E13</v>
      </c>
      <c r="B20" s="6">
        <f t="shared" si="1"/>
        <v>1.168</v>
      </c>
      <c r="C20" s="5">
        <v>23.5</v>
      </c>
      <c r="D20" s="5">
        <v>5.5</v>
      </c>
      <c r="E20" s="5">
        <v>3.0</v>
      </c>
      <c r="F20" s="5">
        <v>0.0</v>
      </c>
      <c r="G20" s="5">
        <v>15.0</v>
      </c>
      <c r="H20" s="5">
        <v>3.0</v>
      </c>
    </row>
    <row r="21" ht="15.75" customHeight="1">
      <c r="A21" s="5">
        <v>6.3753638659156E13</v>
      </c>
      <c r="B21" s="6">
        <f t="shared" si="1"/>
        <v>1.126</v>
      </c>
      <c r="C21" s="5">
        <v>22.7</v>
      </c>
      <c r="D21" s="5">
        <v>4.7</v>
      </c>
      <c r="E21" s="5">
        <v>3.0</v>
      </c>
      <c r="F21" s="5">
        <v>0.0</v>
      </c>
      <c r="G21" s="5">
        <v>15.0</v>
      </c>
      <c r="H21" s="5">
        <v>3.3</v>
      </c>
    </row>
    <row r="22" ht="15.75" customHeight="1">
      <c r="A22" s="5">
        <v>6.375363866028E13</v>
      </c>
      <c r="B22" s="6">
        <f t="shared" si="1"/>
        <v>1.124</v>
      </c>
      <c r="C22" s="5">
        <v>23.9</v>
      </c>
      <c r="D22" s="5">
        <v>5.9</v>
      </c>
      <c r="E22" s="5">
        <v>3.0</v>
      </c>
      <c r="F22" s="5">
        <v>0.0</v>
      </c>
      <c r="G22" s="5">
        <v>15.0</v>
      </c>
      <c r="H22" s="5">
        <v>4.3</v>
      </c>
    </row>
    <row r="23" ht="15.75" customHeight="1">
      <c r="A23" s="5">
        <v>6.3753638661394E13</v>
      </c>
      <c r="B23" s="6">
        <f t="shared" si="1"/>
        <v>1.114</v>
      </c>
      <c r="C23" s="5">
        <v>22.7</v>
      </c>
      <c r="D23" s="5">
        <v>4.7</v>
      </c>
      <c r="E23" s="5">
        <v>3.0</v>
      </c>
      <c r="F23" s="5">
        <v>0.0</v>
      </c>
      <c r="G23" s="5">
        <v>15.0</v>
      </c>
      <c r="H23" s="5">
        <v>3.3</v>
      </c>
    </row>
    <row r="24" ht="15.75" customHeight="1">
      <c r="A24" s="5">
        <v>6.375363866253E13</v>
      </c>
      <c r="B24" s="6">
        <f t="shared" si="1"/>
        <v>1.136</v>
      </c>
      <c r="C24" s="5">
        <v>21.8</v>
      </c>
      <c r="D24" s="5">
        <v>3.8</v>
      </c>
      <c r="E24" s="5">
        <v>3.0</v>
      </c>
      <c r="F24" s="5">
        <v>0.0</v>
      </c>
      <c r="G24" s="5">
        <v>15.0</v>
      </c>
      <c r="H24" s="5">
        <v>2.9</v>
      </c>
    </row>
    <row r="25" ht="15.75" customHeight="1">
      <c r="A25" s="5">
        <v>6.375363866364E13</v>
      </c>
      <c r="B25" s="6">
        <f t="shared" si="1"/>
        <v>1.11</v>
      </c>
      <c r="C25" s="5">
        <v>24.3</v>
      </c>
      <c r="D25" s="5">
        <v>6.3</v>
      </c>
      <c r="E25" s="5">
        <v>3.0</v>
      </c>
      <c r="F25" s="5">
        <v>0.0</v>
      </c>
      <c r="G25" s="5">
        <v>15.0</v>
      </c>
      <c r="H25" s="5">
        <v>4.6</v>
      </c>
    </row>
    <row r="26" ht="15.75" customHeight="1">
      <c r="A26" s="5">
        <v>6.3753638664783E13</v>
      </c>
      <c r="B26" s="6">
        <f t="shared" si="1"/>
        <v>1.143</v>
      </c>
      <c r="C26" s="5">
        <v>21.6</v>
      </c>
      <c r="D26" s="5">
        <v>3.6</v>
      </c>
      <c r="E26" s="5">
        <v>3.0</v>
      </c>
      <c r="F26" s="5">
        <v>0.0</v>
      </c>
      <c r="G26" s="5">
        <v>15.0</v>
      </c>
      <c r="H26" s="5">
        <v>2.7</v>
      </c>
    </row>
    <row r="27" ht="15.75" customHeight="1">
      <c r="A27" s="5">
        <v>6.3753638665916E13</v>
      </c>
      <c r="B27" s="6">
        <f t="shared" si="1"/>
        <v>1.133</v>
      </c>
      <c r="C27" s="5">
        <v>23.3</v>
      </c>
      <c r="D27" s="5">
        <v>5.3</v>
      </c>
      <c r="E27" s="5">
        <v>3.0</v>
      </c>
      <c r="F27" s="5">
        <v>0.0</v>
      </c>
      <c r="G27" s="5">
        <v>15.0</v>
      </c>
      <c r="H27" s="5">
        <v>3.0</v>
      </c>
    </row>
    <row r="28" ht="15.75" customHeight="1">
      <c r="A28" s="5">
        <v>6.3753638667046E13</v>
      </c>
      <c r="B28" s="6">
        <f t="shared" si="1"/>
        <v>1.13</v>
      </c>
      <c r="C28" s="5">
        <v>25.8</v>
      </c>
      <c r="D28" s="5">
        <v>7.8</v>
      </c>
      <c r="E28" s="5">
        <v>3.0</v>
      </c>
      <c r="F28" s="5">
        <v>0.0</v>
      </c>
      <c r="G28" s="5">
        <v>15.0</v>
      </c>
      <c r="H28" s="5">
        <v>3.1</v>
      </c>
    </row>
    <row r="29" ht="15.75" customHeight="1">
      <c r="A29" s="5">
        <v>6.3753638668166E13</v>
      </c>
      <c r="B29" s="6">
        <f t="shared" si="1"/>
        <v>1.12</v>
      </c>
      <c r="C29" s="5">
        <v>24.9</v>
      </c>
      <c r="D29" s="5">
        <v>6.9</v>
      </c>
      <c r="E29" s="5">
        <v>3.0</v>
      </c>
      <c r="F29" s="5">
        <v>0.0</v>
      </c>
      <c r="G29" s="5">
        <v>15.0</v>
      </c>
      <c r="H29" s="5">
        <v>4.6</v>
      </c>
    </row>
    <row r="30" ht="15.75" customHeight="1">
      <c r="A30" s="5">
        <v>6.3753638669298E13</v>
      </c>
      <c r="B30" s="6">
        <f t="shared" si="1"/>
        <v>1.132</v>
      </c>
      <c r="C30" s="5">
        <v>21.5</v>
      </c>
      <c r="D30" s="5">
        <v>3.5</v>
      </c>
      <c r="E30" s="5">
        <v>3.0</v>
      </c>
      <c r="F30" s="5">
        <v>0.0</v>
      </c>
      <c r="G30" s="5">
        <v>15.0</v>
      </c>
      <c r="H30" s="5">
        <v>2.2</v>
      </c>
    </row>
    <row r="31" ht="15.75" customHeight="1">
      <c r="A31" s="5">
        <v>6.3753638670432E13</v>
      </c>
      <c r="B31" s="6">
        <f t="shared" si="1"/>
        <v>1.134</v>
      </c>
      <c r="C31" s="5">
        <v>22.6</v>
      </c>
      <c r="D31" s="5">
        <v>4.6</v>
      </c>
      <c r="E31" s="5">
        <v>3.0</v>
      </c>
      <c r="F31" s="5">
        <v>0.0</v>
      </c>
      <c r="G31" s="5">
        <v>15.0</v>
      </c>
      <c r="H31" s="5">
        <v>3.7</v>
      </c>
    </row>
    <row r="32" ht="15.75" customHeight="1">
      <c r="A32" s="5">
        <v>6.375363867156E13</v>
      </c>
      <c r="B32" s="6">
        <f t="shared" si="1"/>
        <v>1.128</v>
      </c>
      <c r="C32" s="5">
        <v>23.2</v>
      </c>
      <c r="D32" s="5">
        <v>5.2</v>
      </c>
      <c r="E32" s="5">
        <v>3.0</v>
      </c>
      <c r="F32" s="5">
        <v>0.0</v>
      </c>
      <c r="G32" s="5">
        <v>15.0</v>
      </c>
      <c r="H32" s="5">
        <v>4.0</v>
      </c>
    </row>
    <row r="33" ht="15.75" customHeight="1">
      <c r="A33" s="5">
        <v>6.3753638672692E13</v>
      </c>
      <c r="B33" s="6">
        <f t="shared" si="1"/>
        <v>1.132</v>
      </c>
      <c r="C33" s="5">
        <v>23.3</v>
      </c>
      <c r="D33" s="5">
        <v>5.3</v>
      </c>
      <c r="E33" s="5">
        <v>3.0</v>
      </c>
      <c r="F33" s="5">
        <v>0.0</v>
      </c>
      <c r="G33" s="5">
        <v>15.0</v>
      </c>
      <c r="H33" s="5">
        <v>3.5</v>
      </c>
    </row>
    <row r="34" ht="15.75" customHeight="1">
      <c r="A34" s="5">
        <v>6.3753638673817E13</v>
      </c>
      <c r="B34" s="6">
        <f t="shared" si="1"/>
        <v>1.125</v>
      </c>
      <c r="C34" s="5">
        <v>22.4</v>
      </c>
      <c r="D34" s="5">
        <v>4.4</v>
      </c>
      <c r="E34" s="5">
        <v>3.0</v>
      </c>
      <c r="F34" s="5">
        <v>0.0</v>
      </c>
      <c r="G34" s="5">
        <v>15.0</v>
      </c>
      <c r="H34" s="5">
        <v>3.3</v>
      </c>
    </row>
    <row r="35" ht="15.75" customHeight="1">
      <c r="A35" s="5">
        <v>6.3753638674946E13</v>
      </c>
      <c r="B35" s="6">
        <f t="shared" si="1"/>
        <v>1.129</v>
      </c>
      <c r="C35" s="5">
        <v>22.0</v>
      </c>
      <c r="D35" s="5">
        <v>4.0</v>
      </c>
      <c r="E35" s="5">
        <v>3.0</v>
      </c>
      <c r="F35" s="5">
        <v>0.0</v>
      </c>
      <c r="G35" s="5">
        <v>15.0</v>
      </c>
      <c r="H35" s="5">
        <v>2.8</v>
      </c>
    </row>
    <row r="36" ht="15.75" customHeight="1">
      <c r="A36" s="5">
        <v>6.3753638676076E13</v>
      </c>
      <c r="B36" s="6">
        <f t="shared" si="1"/>
        <v>1.13</v>
      </c>
      <c r="C36" s="5">
        <v>23.8</v>
      </c>
      <c r="D36" s="5">
        <v>5.8</v>
      </c>
      <c r="E36" s="5">
        <v>3.0</v>
      </c>
      <c r="F36" s="5">
        <v>0.1</v>
      </c>
      <c r="G36" s="5">
        <v>15.0</v>
      </c>
      <c r="H36" s="5">
        <v>4.3</v>
      </c>
    </row>
    <row r="37" ht="15.75" customHeight="1">
      <c r="A37" s="5">
        <v>6.3753638677202E13</v>
      </c>
      <c r="B37" s="6">
        <f t="shared" si="1"/>
        <v>1.126</v>
      </c>
      <c r="C37" s="5">
        <v>22.9</v>
      </c>
      <c r="D37" s="5">
        <v>4.9</v>
      </c>
      <c r="E37" s="5">
        <v>3.0</v>
      </c>
      <c r="F37" s="5">
        <v>0.0</v>
      </c>
      <c r="G37" s="5">
        <v>15.0</v>
      </c>
      <c r="H37" s="5">
        <v>3.6</v>
      </c>
    </row>
    <row r="38" ht="15.75" customHeight="1">
      <c r="A38" s="5">
        <v>6.3753638678325E13</v>
      </c>
      <c r="B38" s="6">
        <f t="shared" si="1"/>
        <v>1.123</v>
      </c>
      <c r="C38" s="5">
        <v>22.8</v>
      </c>
      <c r="D38" s="5">
        <v>4.8</v>
      </c>
      <c r="E38" s="5">
        <v>3.0</v>
      </c>
      <c r="F38" s="5">
        <v>0.0</v>
      </c>
      <c r="G38" s="5">
        <v>15.0</v>
      </c>
      <c r="H38" s="5">
        <v>3.4</v>
      </c>
    </row>
    <row r="39" ht="15.75" customHeight="1">
      <c r="A39" s="5">
        <v>6.3753638679446E13</v>
      </c>
      <c r="B39" s="6">
        <f t="shared" si="1"/>
        <v>1.121</v>
      </c>
      <c r="C39" s="5">
        <v>22.5</v>
      </c>
      <c r="D39" s="5">
        <v>4.5</v>
      </c>
      <c r="E39" s="5">
        <v>3.0</v>
      </c>
      <c r="F39" s="5">
        <v>0.0</v>
      </c>
      <c r="G39" s="5">
        <v>15.0</v>
      </c>
      <c r="H39" s="5">
        <v>3.6</v>
      </c>
    </row>
    <row r="40" ht="15.75" customHeight="1">
      <c r="A40" s="5">
        <v>6.3753638680575E13</v>
      </c>
      <c r="B40" s="6">
        <f t="shared" si="1"/>
        <v>1.129</v>
      </c>
      <c r="C40" s="5">
        <v>22.0</v>
      </c>
      <c r="D40" s="5">
        <v>4.0</v>
      </c>
      <c r="E40" s="5">
        <v>3.0</v>
      </c>
      <c r="F40" s="5">
        <v>0.0</v>
      </c>
      <c r="G40" s="5">
        <v>15.0</v>
      </c>
      <c r="H40" s="5">
        <v>2.9</v>
      </c>
    </row>
    <row r="41" ht="15.75" customHeight="1">
      <c r="A41" s="5">
        <v>6.3753638681696E13</v>
      </c>
      <c r="B41" s="6">
        <f t="shared" si="1"/>
        <v>1.121</v>
      </c>
      <c r="C41" s="5">
        <v>22.2</v>
      </c>
      <c r="D41" s="5">
        <v>4.2</v>
      </c>
      <c r="E41" s="5">
        <v>3.0</v>
      </c>
      <c r="F41" s="5">
        <v>0.0</v>
      </c>
      <c r="G41" s="5">
        <v>15.0</v>
      </c>
      <c r="H41" s="5">
        <v>3.0</v>
      </c>
    </row>
    <row r="42" ht="15.75" customHeight="1">
      <c r="A42" s="5">
        <v>6.3753638682824E13</v>
      </c>
      <c r="B42" s="6">
        <f t="shared" si="1"/>
        <v>1.128</v>
      </c>
      <c r="C42" s="5">
        <v>22.1</v>
      </c>
      <c r="D42" s="5">
        <v>4.1</v>
      </c>
      <c r="E42" s="5">
        <v>3.0</v>
      </c>
      <c r="F42" s="5">
        <v>0.0</v>
      </c>
      <c r="G42" s="5">
        <v>15.0</v>
      </c>
      <c r="H42" s="5">
        <v>2.6</v>
      </c>
    </row>
    <row r="43" ht="15.75" customHeight="1">
      <c r="A43" s="5">
        <v>6.3753638683952E13</v>
      </c>
      <c r="B43" s="6">
        <f t="shared" si="1"/>
        <v>1.128</v>
      </c>
      <c r="C43" s="5">
        <v>23.2</v>
      </c>
      <c r="D43" s="5">
        <v>5.2</v>
      </c>
      <c r="E43" s="5">
        <v>3.0</v>
      </c>
      <c r="F43" s="5">
        <v>0.0</v>
      </c>
      <c r="G43" s="5">
        <v>15.0</v>
      </c>
      <c r="H43" s="5">
        <v>3.6</v>
      </c>
    </row>
    <row r="44" ht="15.75" customHeight="1">
      <c r="A44" s="5">
        <v>6.3753638685077E13</v>
      </c>
      <c r="B44" s="6">
        <f t="shared" si="1"/>
        <v>1.125</v>
      </c>
      <c r="C44" s="5">
        <v>23.1</v>
      </c>
      <c r="D44" s="5">
        <v>5.1</v>
      </c>
      <c r="E44" s="5">
        <v>3.0</v>
      </c>
      <c r="F44" s="5">
        <v>0.0</v>
      </c>
      <c r="G44" s="5">
        <v>15.0</v>
      </c>
      <c r="H44" s="5">
        <v>3.5</v>
      </c>
    </row>
    <row r="45" ht="15.75" customHeight="1">
      <c r="A45" s="5">
        <v>6.3753638686193E13</v>
      </c>
      <c r="B45" s="6">
        <f t="shared" si="1"/>
        <v>1.116</v>
      </c>
      <c r="C45" s="5">
        <v>21.9</v>
      </c>
      <c r="D45" s="5">
        <v>3.9</v>
      </c>
      <c r="E45" s="5">
        <v>3.0</v>
      </c>
      <c r="F45" s="5">
        <v>0.0</v>
      </c>
      <c r="G45" s="5">
        <v>15.0</v>
      </c>
      <c r="H45" s="5">
        <v>3.0</v>
      </c>
    </row>
    <row r="46" ht="15.75" customHeight="1">
      <c r="A46" s="5">
        <v>6.3753638687339E13</v>
      </c>
      <c r="B46" s="6">
        <f t="shared" si="1"/>
        <v>1.146</v>
      </c>
      <c r="C46" s="5">
        <v>23.2</v>
      </c>
      <c r="D46" s="5">
        <v>5.2</v>
      </c>
      <c r="E46" s="5">
        <v>3.0</v>
      </c>
      <c r="F46" s="5">
        <v>0.0</v>
      </c>
      <c r="G46" s="5">
        <v>15.0</v>
      </c>
      <c r="H46" s="5">
        <v>3.8</v>
      </c>
    </row>
    <row r="47" ht="15.75" customHeight="1">
      <c r="A47" s="5">
        <v>6.3753638688464E13</v>
      </c>
      <c r="B47" s="6">
        <f t="shared" si="1"/>
        <v>1.125</v>
      </c>
      <c r="C47" s="5">
        <v>22.3</v>
      </c>
      <c r="D47" s="5">
        <v>4.3</v>
      </c>
      <c r="E47" s="5">
        <v>3.0</v>
      </c>
      <c r="F47" s="5">
        <v>0.0</v>
      </c>
      <c r="G47" s="5">
        <v>15.0</v>
      </c>
      <c r="H47" s="5">
        <v>2.7</v>
      </c>
    </row>
    <row r="48" ht="15.75" customHeight="1">
      <c r="A48" s="5">
        <v>6.3753638689599E13</v>
      </c>
      <c r="B48" s="6">
        <f t="shared" si="1"/>
        <v>1.135</v>
      </c>
      <c r="C48" s="5">
        <v>22.1</v>
      </c>
      <c r="D48" s="5">
        <v>4.1</v>
      </c>
      <c r="E48" s="5">
        <v>3.0</v>
      </c>
      <c r="F48" s="5">
        <v>0.0</v>
      </c>
      <c r="G48" s="5">
        <v>15.0</v>
      </c>
      <c r="H48" s="5">
        <v>3.3</v>
      </c>
    </row>
    <row r="49" ht="15.75" customHeight="1">
      <c r="A49" s="5">
        <v>6.375363869073E13</v>
      </c>
      <c r="B49" s="6">
        <f t="shared" si="1"/>
        <v>1.131</v>
      </c>
      <c r="C49" s="5">
        <v>22.4</v>
      </c>
      <c r="D49" s="5">
        <v>4.4</v>
      </c>
      <c r="E49" s="5">
        <v>3.0</v>
      </c>
      <c r="F49" s="5">
        <v>0.0</v>
      </c>
      <c r="G49" s="5">
        <v>15.0</v>
      </c>
      <c r="H49" s="5">
        <v>3.3</v>
      </c>
    </row>
    <row r="50" ht="15.75" customHeight="1">
      <c r="A50" s="5">
        <v>6.3753638691856E13</v>
      </c>
      <c r="B50" s="6">
        <f t="shared" si="1"/>
        <v>1.126</v>
      </c>
      <c r="C50" s="5">
        <v>22.8</v>
      </c>
      <c r="D50" s="5">
        <v>4.8</v>
      </c>
      <c r="E50" s="5">
        <v>3.0</v>
      </c>
      <c r="F50" s="5">
        <v>0.0</v>
      </c>
      <c r="G50" s="5">
        <v>15.0</v>
      </c>
      <c r="H50" s="5">
        <v>3.6</v>
      </c>
    </row>
    <row r="51" ht="15.75" customHeight="1">
      <c r="A51" s="5">
        <v>6.3753638692992E13</v>
      </c>
      <c r="B51" s="6">
        <f t="shared" si="1"/>
        <v>1.136</v>
      </c>
      <c r="C51" s="5">
        <v>23.2</v>
      </c>
      <c r="D51" s="5">
        <v>5.2</v>
      </c>
      <c r="E51" s="5">
        <v>3.0</v>
      </c>
      <c r="F51" s="5">
        <v>0.0</v>
      </c>
      <c r="G51" s="5">
        <v>15.0</v>
      </c>
      <c r="H51" s="5">
        <v>3.0</v>
      </c>
    </row>
    <row r="52" ht="15.75" customHeight="1">
      <c r="A52" s="5">
        <v>6.3753638694126E13</v>
      </c>
      <c r="B52" s="6">
        <f t="shared" si="1"/>
        <v>1.134</v>
      </c>
      <c r="C52" s="5">
        <v>21.7</v>
      </c>
      <c r="D52" s="5">
        <v>3.7</v>
      </c>
      <c r="E52" s="5">
        <v>3.0</v>
      </c>
      <c r="F52" s="5">
        <v>0.0</v>
      </c>
      <c r="G52" s="5">
        <v>15.0</v>
      </c>
      <c r="H52" s="5">
        <v>3.0</v>
      </c>
    </row>
    <row r="53" ht="15.75" customHeight="1">
      <c r="A53" s="5">
        <v>6.3753638695247E13</v>
      </c>
      <c r="B53" s="6">
        <f t="shared" si="1"/>
        <v>1.121</v>
      </c>
      <c r="C53" s="5">
        <v>23.4</v>
      </c>
      <c r="D53" s="5">
        <v>5.4</v>
      </c>
      <c r="E53" s="5">
        <v>3.0</v>
      </c>
      <c r="F53" s="5">
        <v>0.0</v>
      </c>
      <c r="G53" s="5">
        <v>15.0</v>
      </c>
      <c r="H53" s="5">
        <v>4.2</v>
      </c>
    </row>
    <row r="54" ht="15.75" customHeight="1">
      <c r="A54" s="5">
        <v>6.3753638696376E13</v>
      </c>
      <c r="B54" s="6">
        <f t="shared" si="1"/>
        <v>1.129</v>
      </c>
      <c r="C54" s="5">
        <v>21.9</v>
      </c>
      <c r="D54" s="5">
        <v>3.9</v>
      </c>
      <c r="E54" s="5">
        <v>3.0</v>
      </c>
      <c r="F54" s="5">
        <v>0.0</v>
      </c>
      <c r="G54" s="5">
        <v>15.0</v>
      </c>
      <c r="H54" s="5">
        <v>2.9</v>
      </c>
    </row>
    <row r="55" ht="15.75" customHeight="1">
      <c r="A55" s="5">
        <v>6.3753638697518E13</v>
      </c>
      <c r="B55" s="6">
        <f t="shared" si="1"/>
        <v>1.142</v>
      </c>
      <c r="C55" s="5">
        <v>21.5</v>
      </c>
      <c r="D55" s="5">
        <v>3.5</v>
      </c>
      <c r="E55" s="5">
        <v>3.0</v>
      </c>
      <c r="F55" s="5">
        <v>0.0</v>
      </c>
      <c r="G55" s="5">
        <v>15.0</v>
      </c>
      <c r="H55" s="5">
        <v>2.8</v>
      </c>
    </row>
    <row r="56" ht="15.75" customHeight="1">
      <c r="A56" s="5">
        <v>6.3753638698647E13</v>
      </c>
      <c r="B56" s="6">
        <f t="shared" si="1"/>
        <v>1.129</v>
      </c>
      <c r="C56" s="5">
        <v>23.3</v>
      </c>
      <c r="D56" s="5">
        <v>5.3</v>
      </c>
      <c r="E56" s="5">
        <v>3.0</v>
      </c>
      <c r="F56" s="5">
        <v>0.0</v>
      </c>
      <c r="G56" s="5">
        <v>15.0</v>
      </c>
      <c r="H56" s="5">
        <v>3.9</v>
      </c>
    </row>
    <row r="57" ht="15.75" customHeight="1">
      <c r="A57" s="5">
        <v>6.3753638699773E13</v>
      </c>
      <c r="B57" s="6">
        <f t="shared" si="1"/>
        <v>1.126</v>
      </c>
      <c r="C57" s="5">
        <v>23.1</v>
      </c>
      <c r="D57" s="5">
        <v>5.1</v>
      </c>
      <c r="E57" s="5">
        <v>3.0</v>
      </c>
      <c r="F57" s="5">
        <v>0.0</v>
      </c>
      <c r="G57" s="5">
        <v>15.0</v>
      </c>
      <c r="H57" s="5">
        <v>3.3</v>
      </c>
    </row>
    <row r="58" ht="15.75" customHeight="1">
      <c r="A58" s="5">
        <v>6.3753638700906E13</v>
      </c>
      <c r="B58" s="6">
        <f t="shared" si="1"/>
        <v>1.133</v>
      </c>
      <c r="C58" s="5">
        <v>21.6</v>
      </c>
      <c r="D58" s="5">
        <v>3.6</v>
      </c>
      <c r="E58" s="5">
        <v>3.0</v>
      </c>
      <c r="F58" s="5">
        <v>0.0</v>
      </c>
      <c r="G58" s="5">
        <v>15.0</v>
      </c>
      <c r="H58" s="5">
        <v>2.8</v>
      </c>
    </row>
    <row r="59" ht="15.75" customHeight="1">
      <c r="A59" s="5">
        <v>6.3753638702038E13</v>
      </c>
      <c r="B59" s="6">
        <f t="shared" si="1"/>
        <v>1.132</v>
      </c>
      <c r="C59" s="5">
        <v>21.8</v>
      </c>
      <c r="D59" s="5">
        <v>3.8</v>
      </c>
      <c r="E59" s="5">
        <v>3.0</v>
      </c>
      <c r="F59" s="5">
        <v>0.0</v>
      </c>
      <c r="G59" s="5">
        <v>15.0</v>
      </c>
      <c r="H59" s="5">
        <v>3.0</v>
      </c>
    </row>
    <row r="60" ht="15.75" customHeight="1">
      <c r="A60" s="5">
        <v>6.3753638703176E13</v>
      </c>
      <c r="B60" s="6">
        <f t="shared" si="1"/>
        <v>1.138</v>
      </c>
      <c r="C60" s="5">
        <v>23.8</v>
      </c>
      <c r="D60" s="5">
        <v>5.8</v>
      </c>
      <c r="E60" s="5">
        <v>3.0</v>
      </c>
      <c r="F60" s="5">
        <v>0.0</v>
      </c>
      <c r="G60" s="5">
        <v>15.0</v>
      </c>
      <c r="H60" s="5">
        <v>3.9</v>
      </c>
    </row>
    <row r="61" ht="15.75" customHeight="1">
      <c r="A61" s="5">
        <v>6.3753638704305E13</v>
      </c>
      <c r="B61" s="6">
        <f t="shared" si="1"/>
        <v>1.129</v>
      </c>
      <c r="C61" s="5">
        <v>22.6</v>
      </c>
      <c r="D61" s="5">
        <v>4.6</v>
      </c>
      <c r="E61" s="5">
        <v>3.0</v>
      </c>
      <c r="F61" s="5">
        <v>0.0</v>
      </c>
      <c r="G61" s="5">
        <v>15.0</v>
      </c>
      <c r="H61" s="5">
        <v>3.5</v>
      </c>
    </row>
    <row r="62" ht="15.75" customHeight="1">
      <c r="A62" s="5">
        <v>6.3753638705435E13</v>
      </c>
      <c r="B62" s="6">
        <f t="shared" si="1"/>
        <v>1.13</v>
      </c>
      <c r="C62" s="5">
        <v>22.8</v>
      </c>
      <c r="D62" s="5">
        <v>4.8</v>
      </c>
      <c r="E62" s="5">
        <v>3.0</v>
      </c>
      <c r="F62" s="5">
        <v>0.0</v>
      </c>
      <c r="G62" s="5">
        <v>15.0</v>
      </c>
      <c r="H62" s="5">
        <v>3.1</v>
      </c>
    </row>
    <row r="63" ht="15.75" customHeight="1">
      <c r="A63" s="5">
        <v>6.3753638706558E13</v>
      </c>
      <c r="B63" s="6">
        <f t="shared" si="1"/>
        <v>1.123</v>
      </c>
      <c r="C63" s="5">
        <v>23.0</v>
      </c>
      <c r="D63" s="5">
        <v>5.0</v>
      </c>
      <c r="E63" s="5">
        <v>3.0</v>
      </c>
      <c r="F63" s="5">
        <v>0.0</v>
      </c>
      <c r="G63" s="5">
        <v>15.0</v>
      </c>
      <c r="H63" s="5">
        <v>3.8</v>
      </c>
    </row>
    <row r="64" ht="15.75" customHeight="1">
      <c r="A64" s="5">
        <v>6.3753638707686E13</v>
      </c>
      <c r="B64" s="6">
        <f t="shared" si="1"/>
        <v>1.128</v>
      </c>
      <c r="C64" s="5">
        <v>23.9</v>
      </c>
      <c r="D64" s="5">
        <v>5.9</v>
      </c>
      <c r="E64" s="5">
        <v>3.0</v>
      </c>
      <c r="F64" s="5">
        <v>0.0</v>
      </c>
      <c r="G64" s="5">
        <v>15.0</v>
      </c>
      <c r="H64" s="5">
        <v>3.3</v>
      </c>
    </row>
    <row r="65" ht="15.75" customHeight="1">
      <c r="A65" s="5">
        <v>6.3753638708804E13</v>
      </c>
      <c r="B65" s="6">
        <f t="shared" si="1"/>
        <v>1.118</v>
      </c>
      <c r="C65" s="5">
        <v>22.6</v>
      </c>
      <c r="D65" s="5">
        <v>4.6</v>
      </c>
      <c r="E65" s="5">
        <v>3.0</v>
      </c>
      <c r="F65" s="5">
        <v>0.0</v>
      </c>
      <c r="G65" s="5">
        <v>15.0</v>
      </c>
      <c r="H65" s="5">
        <v>3.2</v>
      </c>
    </row>
    <row r="66" ht="15.75" customHeight="1">
      <c r="A66" s="5">
        <v>6.3753638709937E13</v>
      </c>
      <c r="B66" s="6">
        <f t="shared" si="1"/>
        <v>1.133</v>
      </c>
      <c r="C66" s="5">
        <v>21.8</v>
      </c>
      <c r="D66" s="5">
        <v>3.8</v>
      </c>
      <c r="E66" s="5">
        <v>3.0</v>
      </c>
      <c r="F66" s="5">
        <v>0.0</v>
      </c>
      <c r="G66" s="5">
        <v>15.0</v>
      </c>
      <c r="H66" s="5">
        <v>2.8</v>
      </c>
    </row>
    <row r="67" ht="15.75" customHeight="1">
      <c r="A67" s="5">
        <v>6.3753638711072E13</v>
      </c>
      <c r="B67" s="6">
        <f t="shared" si="1"/>
        <v>1.135</v>
      </c>
      <c r="C67" s="5">
        <v>23.0</v>
      </c>
      <c r="D67" s="5">
        <v>5.0</v>
      </c>
      <c r="E67" s="5">
        <v>3.0</v>
      </c>
      <c r="F67" s="5">
        <v>0.0</v>
      </c>
      <c r="G67" s="5">
        <v>15.0</v>
      </c>
      <c r="H67" s="5">
        <v>3.9</v>
      </c>
    </row>
    <row r="68" ht="15.75" customHeight="1">
      <c r="A68" s="5">
        <v>6.3753638712203E13</v>
      </c>
      <c r="B68" s="6">
        <f t="shared" si="1"/>
        <v>1.131</v>
      </c>
      <c r="C68" s="5">
        <v>22.0</v>
      </c>
      <c r="D68" s="5">
        <v>4.0</v>
      </c>
      <c r="E68" s="5">
        <v>3.0</v>
      </c>
      <c r="F68" s="5">
        <v>0.0</v>
      </c>
      <c r="G68" s="5">
        <v>15.0</v>
      </c>
      <c r="H68" s="5">
        <v>2.8</v>
      </c>
    </row>
    <row r="69" ht="15.75" customHeight="1">
      <c r="A69" s="5">
        <v>6.375363871334E13</v>
      </c>
      <c r="B69" s="6">
        <f t="shared" si="1"/>
        <v>1.137</v>
      </c>
      <c r="C69" s="5">
        <v>22.0</v>
      </c>
      <c r="D69" s="5">
        <v>4.0</v>
      </c>
      <c r="E69" s="5">
        <v>3.0</v>
      </c>
      <c r="F69" s="5">
        <v>0.0</v>
      </c>
      <c r="G69" s="5">
        <v>15.0</v>
      </c>
      <c r="H69" s="5">
        <v>2.7</v>
      </c>
    </row>
    <row r="70" ht="15.75" customHeight="1">
      <c r="A70" s="5">
        <v>6.3753638714464E13</v>
      </c>
      <c r="B70" s="6">
        <f t="shared" si="1"/>
        <v>1.124</v>
      </c>
      <c r="C70" s="5">
        <v>24.0</v>
      </c>
      <c r="D70" s="5">
        <v>6.0</v>
      </c>
      <c r="E70" s="5">
        <v>3.0</v>
      </c>
      <c r="F70" s="5">
        <v>0.0</v>
      </c>
      <c r="G70" s="5">
        <v>15.0</v>
      </c>
      <c r="H70" s="5">
        <v>4.6</v>
      </c>
    </row>
    <row r="71" ht="15.75" customHeight="1">
      <c r="A71" s="5">
        <v>6.37536387156E13</v>
      </c>
      <c r="B71" s="6">
        <f t="shared" si="1"/>
        <v>1.136</v>
      </c>
      <c r="C71" s="5">
        <v>23.0</v>
      </c>
      <c r="D71" s="5">
        <v>5.0</v>
      </c>
      <c r="E71" s="5">
        <v>3.0</v>
      </c>
      <c r="F71" s="5">
        <v>0.0</v>
      </c>
      <c r="G71" s="5">
        <v>15.0</v>
      </c>
      <c r="H71" s="5">
        <v>3.3</v>
      </c>
    </row>
    <row r="72" ht="15.75" customHeight="1">
      <c r="A72" s="5">
        <v>6.3753638716722E13</v>
      </c>
      <c r="B72" s="6">
        <f t="shared" si="1"/>
        <v>1.122</v>
      </c>
      <c r="C72" s="5">
        <v>22.9</v>
      </c>
      <c r="D72" s="5">
        <v>4.9</v>
      </c>
      <c r="E72" s="5">
        <v>3.0</v>
      </c>
      <c r="F72" s="5">
        <v>0.0</v>
      </c>
      <c r="G72" s="5">
        <v>15.0</v>
      </c>
      <c r="H72" s="5">
        <v>3.2</v>
      </c>
    </row>
    <row r="73" ht="15.75" customHeight="1">
      <c r="A73" s="5">
        <v>6.3753638717853E13</v>
      </c>
      <c r="B73" s="6">
        <f t="shared" si="1"/>
        <v>1.131</v>
      </c>
      <c r="C73" s="5">
        <v>23.3</v>
      </c>
      <c r="D73" s="5">
        <v>5.3</v>
      </c>
      <c r="E73" s="5">
        <v>3.0</v>
      </c>
      <c r="F73" s="5">
        <v>0.0</v>
      </c>
      <c r="G73" s="5">
        <v>15.0</v>
      </c>
      <c r="H73" s="5">
        <v>2.7</v>
      </c>
    </row>
    <row r="74" ht="15.75" customHeight="1">
      <c r="A74" s="5">
        <v>6.3753638718988E13</v>
      </c>
      <c r="B74" s="6">
        <f t="shared" si="1"/>
        <v>1.135</v>
      </c>
      <c r="C74" s="5">
        <v>23.1</v>
      </c>
      <c r="D74" s="5">
        <v>5.1</v>
      </c>
      <c r="E74" s="5">
        <v>3.0</v>
      </c>
      <c r="F74" s="5">
        <v>0.0</v>
      </c>
      <c r="G74" s="5">
        <v>15.0</v>
      </c>
      <c r="H74" s="5">
        <v>3.6</v>
      </c>
    </row>
    <row r="75" ht="15.75" customHeight="1">
      <c r="A75" s="5">
        <v>6.3753638720135E13</v>
      </c>
      <c r="B75" s="6">
        <f t="shared" si="1"/>
        <v>1.147</v>
      </c>
      <c r="C75" s="5">
        <v>21.9</v>
      </c>
      <c r="D75" s="5">
        <v>3.9</v>
      </c>
      <c r="E75" s="5">
        <v>3.0</v>
      </c>
      <c r="F75" s="5">
        <v>0.0</v>
      </c>
      <c r="G75" s="5">
        <v>15.0</v>
      </c>
      <c r="H75" s="5">
        <v>3.3</v>
      </c>
    </row>
    <row r="76" ht="15.75" customHeight="1">
      <c r="A76" s="5">
        <v>6.3753638721261E13</v>
      </c>
      <c r="B76" s="6">
        <f t="shared" si="1"/>
        <v>1.126</v>
      </c>
      <c r="C76" s="5">
        <v>22.9</v>
      </c>
      <c r="D76" s="5">
        <v>4.9</v>
      </c>
      <c r="E76" s="5">
        <v>3.0</v>
      </c>
      <c r="F76" s="5">
        <v>0.0</v>
      </c>
      <c r="G76" s="5">
        <v>15.0</v>
      </c>
      <c r="H76" s="5">
        <v>3.2</v>
      </c>
    </row>
    <row r="77" ht="15.75" customHeight="1">
      <c r="A77" s="5">
        <v>6.375363872239E13</v>
      </c>
      <c r="B77" s="6">
        <f t="shared" si="1"/>
        <v>1.129</v>
      </c>
      <c r="C77" s="5">
        <v>21.8</v>
      </c>
      <c r="D77" s="5">
        <v>3.8</v>
      </c>
      <c r="E77" s="5">
        <v>3.0</v>
      </c>
      <c r="F77" s="5">
        <v>0.0</v>
      </c>
      <c r="G77" s="5">
        <v>15.0</v>
      </c>
      <c r="H77" s="5">
        <v>3.3</v>
      </c>
    </row>
    <row r="78" ht="15.75" customHeight="1">
      <c r="A78" s="5">
        <v>6.375363872353E13</v>
      </c>
      <c r="B78" s="6">
        <f t="shared" si="1"/>
        <v>1.14</v>
      </c>
      <c r="C78" s="5">
        <v>24.8</v>
      </c>
      <c r="D78" s="5">
        <v>6.8</v>
      </c>
      <c r="E78" s="5">
        <v>3.0</v>
      </c>
      <c r="F78" s="5">
        <v>0.0</v>
      </c>
      <c r="G78" s="5">
        <v>15.0</v>
      </c>
      <c r="H78" s="5">
        <v>4.1</v>
      </c>
    </row>
    <row r="79" ht="15.75" customHeight="1">
      <c r="A79" s="5">
        <v>6.3753638724644E13</v>
      </c>
      <c r="B79" s="6">
        <f t="shared" si="1"/>
        <v>1.114</v>
      </c>
      <c r="C79" s="5">
        <v>21.7</v>
      </c>
      <c r="D79" s="5">
        <v>3.7</v>
      </c>
      <c r="E79" s="5">
        <v>3.0</v>
      </c>
      <c r="F79" s="5">
        <v>0.0</v>
      </c>
      <c r="G79" s="5">
        <v>15.0</v>
      </c>
      <c r="H79" s="5">
        <v>2.6</v>
      </c>
    </row>
    <row r="80" ht="15.75" customHeight="1">
      <c r="A80" s="5">
        <v>6.3753638725782E13</v>
      </c>
      <c r="B80" s="6">
        <f t="shared" si="1"/>
        <v>1.138</v>
      </c>
      <c r="C80" s="5">
        <v>21.9</v>
      </c>
      <c r="D80" s="5">
        <v>3.9</v>
      </c>
      <c r="E80" s="5">
        <v>3.0</v>
      </c>
      <c r="F80" s="5">
        <v>0.0</v>
      </c>
      <c r="G80" s="5">
        <v>15.0</v>
      </c>
      <c r="H80" s="5">
        <v>3.2</v>
      </c>
    </row>
    <row r="81" ht="15.75" customHeight="1">
      <c r="A81" s="5">
        <v>6.3753638726923E13</v>
      </c>
      <c r="B81" s="6">
        <f t="shared" si="1"/>
        <v>1.141</v>
      </c>
      <c r="C81" s="5">
        <v>22.1</v>
      </c>
      <c r="D81" s="5">
        <v>4.1</v>
      </c>
      <c r="E81" s="5">
        <v>3.0</v>
      </c>
      <c r="F81" s="5">
        <v>0.0</v>
      </c>
      <c r="G81" s="5">
        <v>15.0</v>
      </c>
      <c r="H81" s="5">
        <v>3.0</v>
      </c>
    </row>
    <row r="82" ht="15.75" customHeight="1">
      <c r="A82" s="5">
        <v>6.3753638728063E13</v>
      </c>
      <c r="B82" s="6">
        <f t="shared" si="1"/>
        <v>1.14</v>
      </c>
      <c r="C82" s="5">
        <v>23.3</v>
      </c>
      <c r="D82" s="5">
        <v>5.3</v>
      </c>
      <c r="E82" s="5">
        <v>3.0</v>
      </c>
      <c r="F82" s="5">
        <v>0.0</v>
      </c>
      <c r="G82" s="5">
        <v>15.0</v>
      </c>
      <c r="H82" s="5">
        <v>3.3</v>
      </c>
    </row>
    <row r="83" ht="15.75" customHeight="1">
      <c r="A83" s="5">
        <v>6.3753638729187E13</v>
      </c>
      <c r="B83" s="6">
        <f t="shared" si="1"/>
        <v>1.124</v>
      </c>
      <c r="C83" s="5">
        <v>21.2</v>
      </c>
      <c r="D83" s="5">
        <v>3.2</v>
      </c>
      <c r="E83" s="5">
        <v>3.0</v>
      </c>
      <c r="F83" s="5">
        <v>0.0</v>
      </c>
      <c r="G83" s="5">
        <v>15.0</v>
      </c>
      <c r="H83" s="5">
        <v>2.3</v>
      </c>
    </row>
    <row r="84" ht="15.75" customHeight="1">
      <c r="A84" s="5">
        <v>6.375363873031E13</v>
      </c>
      <c r="B84" s="6">
        <f t="shared" si="1"/>
        <v>1.123</v>
      </c>
      <c r="C84" s="5">
        <v>22.7</v>
      </c>
      <c r="D84" s="5">
        <v>4.7</v>
      </c>
      <c r="E84" s="5">
        <v>3.0</v>
      </c>
      <c r="F84" s="5">
        <v>0.0</v>
      </c>
      <c r="G84" s="5">
        <v>15.0</v>
      </c>
      <c r="H84" s="5">
        <v>4.1</v>
      </c>
    </row>
    <row r="85" ht="15.75" customHeight="1">
      <c r="A85" s="5">
        <v>6.3753638731434E13</v>
      </c>
      <c r="B85" s="6">
        <f t="shared" si="1"/>
        <v>1.124</v>
      </c>
      <c r="C85" s="5">
        <v>21.8</v>
      </c>
      <c r="D85" s="5">
        <v>3.8</v>
      </c>
      <c r="E85" s="5">
        <v>3.0</v>
      </c>
      <c r="F85" s="5">
        <v>0.0</v>
      </c>
      <c r="G85" s="5">
        <v>15.0</v>
      </c>
      <c r="H85" s="5">
        <v>2.5</v>
      </c>
    </row>
    <row r="86" ht="15.75" customHeight="1">
      <c r="A86" s="5">
        <v>6.3753638732562E13</v>
      </c>
      <c r="B86" s="6">
        <f t="shared" si="1"/>
        <v>1.128</v>
      </c>
      <c r="C86" s="5">
        <v>23.2</v>
      </c>
      <c r="D86" s="5">
        <v>5.2</v>
      </c>
      <c r="E86" s="5">
        <v>3.0</v>
      </c>
      <c r="F86" s="5">
        <v>0.0</v>
      </c>
      <c r="G86" s="5">
        <v>15.0</v>
      </c>
      <c r="H86" s="5">
        <v>3.5</v>
      </c>
    </row>
    <row r="87" ht="15.75" customHeight="1">
      <c r="A87" s="5">
        <v>6.3753638733698E13</v>
      </c>
      <c r="B87" s="6">
        <f t="shared" si="1"/>
        <v>1.136</v>
      </c>
      <c r="C87" s="5">
        <v>22.0</v>
      </c>
      <c r="D87" s="5">
        <v>4.0</v>
      </c>
      <c r="E87" s="5">
        <v>3.0</v>
      </c>
      <c r="F87" s="5">
        <v>0.0</v>
      </c>
      <c r="G87" s="5">
        <v>15.0</v>
      </c>
      <c r="H87" s="5">
        <v>2.6</v>
      </c>
    </row>
    <row r="88" ht="15.75" customHeight="1">
      <c r="A88" s="5">
        <v>6.3753638734826E13</v>
      </c>
      <c r="B88" s="6">
        <f t="shared" si="1"/>
        <v>1.128</v>
      </c>
      <c r="C88" s="5">
        <v>22.8</v>
      </c>
      <c r="D88" s="5">
        <v>4.8</v>
      </c>
      <c r="E88" s="5">
        <v>3.0</v>
      </c>
      <c r="F88" s="5">
        <v>0.0</v>
      </c>
      <c r="G88" s="5">
        <v>15.0</v>
      </c>
      <c r="H88" s="5">
        <v>4.0</v>
      </c>
    </row>
    <row r="89" ht="15.75" customHeight="1">
      <c r="A89" s="5">
        <v>6.3753638735948E13</v>
      </c>
      <c r="B89" s="6">
        <f t="shared" si="1"/>
        <v>1.122</v>
      </c>
      <c r="C89" s="5">
        <v>22.2</v>
      </c>
      <c r="D89" s="5">
        <v>4.2</v>
      </c>
      <c r="E89" s="5">
        <v>3.0</v>
      </c>
      <c r="F89" s="5">
        <v>0.0</v>
      </c>
      <c r="G89" s="5">
        <v>15.0</v>
      </c>
      <c r="H89" s="5">
        <v>3.3</v>
      </c>
    </row>
    <row r="90" ht="15.75" customHeight="1">
      <c r="A90" s="5">
        <v>6.3753638737059E13</v>
      </c>
      <c r="B90" s="6">
        <f t="shared" si="1"/>
        <v>1.111</v>
      </c>
      <c r="C90" s="5">
        <v>22.6</v>
      </c>
      <c r="D90" s="5">
        <v>4.6</v>
      </c>
      <c r="E90" s="5">
        <v>3.0</v>
      </c>
      <c r="F90" s="5">
        <v>0.0</v>
      </c>
      <c r="G90" s="5">
        <v>15.0</v>
      </c>
      <c r="H90" s="5">
        <v>3.7</v>
      </c>
    </row>
    <row r="91" ht="15.75" customHeight="1">
      <c r="A91" s="5">
        <v>6.3753638738184E13</v>
      </c>
      <c r="B91" s="6">
        <f t="shared" si="1"/>
        <v>1.125</v>
      </c>
      <c r="C91" s="5">
        <v>23.9</v>
      </c>
      <c r="D91" s="5">
        <v>5.9</v>
      </c>
      <c r="E91" s="5">
        <v>3.0</v>
      </c>
      <c r="F91" s="5">
        <v>0.0</v>
      </c>
      <c r="G91" s="5">
        <v>15.0</v>
      </c>
      <c r="H91" s="5">
        <v>4.3</v>
      </c>
    </row>
    <row r="92" ht="15.75" customHeight="1">
      <c r="A92" s="5">
        <v>6.3753638739305E13</v>
      </c>
      <c r="B92" s="6">
        <f t="shared" si="1"/>
        <v>1.121</v>
      </c>
      <c r="C92" s="5">
        <v>22.4</v>
      </c>
      <c r="D92" s="5">
        <v>4.4</v>
      </c>
      <c r="E92" s="5">
        <v>3.0</v>
      </c>
      <c r="F92" s="5">
        <v>0.0</v>
      </c>
      <c r="G92" s="5">
        <v>15.0</v>
      </c>
      <c r="H92" s="5">
        <v>3.4</v>
      </c>
    </row>
    <row r="93" ht="15.75" customHeight="1">
      <c r="A93" s="5">
        <v>6.3753638740434E13</v>
      </c>
      <c r="B93" s="6">
        <f t="shared" si="1"/>
        <v>1.129</v>
      </c>
      <c r="C93" s="5">
        <v>22.7</v>
      </c>
      <c r="D93" s="5">
        <v>4.7</v>
      </c>
      <c r="E93" s="5">
        <v>3.0</v>
      </c>
      <c r="F93" s="5">
        <v>0.0</v>
      </c>
      <c r="G93" s="5">
        <v>15.0</v>
      </c>
      <c r="H93" s="5">
        <v>3.1</v>
      </c>
    </row>
    <row r="94" ht="15.75" customHeight="1">
      <c r="A94" s="5">
        <v>6.3753638741549E13</v>
      </c>
      <c r="B94" s="6">
        <f t="shared" si="1"/>
        <v>1.115</v>
      </c>
      <c r="C94" s="5">
        <v>21.6</v>
      </c>
      <c r="D94" s="5">
        <v>3.6</v>
      </c>
      <c r="E94" s="5">
        <v>3.0</v>
      </c>
      <c r="F94" s="5">
        <v>0.0</v>
      </c>
      <c r="G94" s="5">
        <v>15.0</v>
      </c>
      <c r="H94" s="5">
        <v>2.8</v>
      </c>
    </row>
    <row r="95" ht="15.75" customHeight="1">
      <c r="A95" s="5">
        <v>6.3753638742691E13</v>
      </c>
      <c r="B95" s="6">
        <f t="shared" si="1"/>
        <v>1.142</v>
      </c>
      <c r="C95" s="5">
        <v>22.9</v>
      </c>
      <c r="D95" s="5">
        <v>4.9</v>
      </c>
      <c r="E95" s="5">
        <v>3.0</v>
      </c>
      <c r="F95" s="5">
        <v>0.0</v>
      </c>
      <c r="G95" s="5">
        <v>15.0</v>
      </c>
      <c r="H95" s="5">
        <v>3.5</v>
      </c>
    </row>
    <row r="96" ht="15.75" customHeight="1">
      <c r="A96" s="5">
        <v>6.3753638743824E13</v>
      </c>
      <c r="B96" s="6">
        <f t="shared" si="1"/>
        <v>1.133</v>
      </c>
      <c r="C96" s="5">
        <v>21.6</v>
      </c>
      <c r="D96" s="5">
        <v>3.6</v>
      </c>
      <c r="E96" s="5">
        <v>3.0</v>
      </c>
      <c r="F96" s="5">
        <v>0.0</v>
      </c>
      <c r="G96" s="5">
        <v>15.0</v>
      </c>
      <c r="H96" s="5">
        <v>2.5</v>
      </c>
    </row>
    <row r="97" ht="15.75" customHeight="1">
      <c r="A97" s="5">
        <v>6.3753638744954E13</v>
      </c>
      <c r="B97" s="6">
        <f t="shared" si="1"/>
        <v>1.13</v>
      </c>
      <c r="C97" s="5">
        <v>22.8</v>
      </c>
      <c r="D97" s="5">
        <v>4.8</v>
      </c>
      <c r="E97" s="5">
        <v>3.0</v>
      </c>
      <c r="F97" s="5">
        <v>0.0</v>
      </c>
      <c r="G97" s="5">
        <v>15.0</v>
      </c>
      <c r="H97" s="5">
        <v>3.0</v>
      </c>
    </row>
    <row r="98" ht="15.75" customHeight="1">
      <c r="A98" s="5">
        <v>6.3753638746079E13</v>
      </c>
      <c r="B98" s="6">
        <f t="shared" si="1"/>
        <v>1.125</v>
      </c>
      <c r="C98" s="5">
        <v>23.3</v>
      </c>
      <c r="D98" s="5">
        <v>5.3</v>
      </c>
      <c r="E98" s="5">
        <v>3.0</v>
      </c>
      <c r="F98" s="5">
        <v>0.0</v>
      </c>
      <c r="G98" s="5">
        <v>15.0</v>
      </c>
      <c r="H98" s="5">
        <v>4.3</v>
      </c>
    </row>
    <row r="99" ht="15.75" customHeight="1">
      <c r="A99" s="5">
        <v>6.3753638747219E13</v>
      </c>
      <c r="B99" s="6">
        <f t="shared" si="1"/>
        <v>1.14</v>
      </c>
      <c r="C99" s="5">
        <v>22.9</v>
      </c>
      <c r="D99" s="5">
        <v>4.9</v>
      </c>
      <c r="E99" s="5">
        <v>3.0</v>
      </c>
      <c r="F99" s="5">
        <v>0.0</v>
      </c>
      <c r="G99" s="5">
        <v>15.0</v>
      </c>
      <c r="H99" s="5">
        <v>3.4</v>
      </c>
    </row>
    <row r="100" ht="15.75" customHeight="1">
      <c r="A100" s="5">
        <v>6.3753638748367E13</v>
      </c>
      <c r="B100" s="6">
        <f t="shared" si="1"/>
        <v>1.148</v>
      </c>
      <c r="C100" s="5">
        <v>23.1</v>
      </c>
      <c r="D100" s="5">
        <v>5.1</v>
      </c>
      <c r="E100" s="5">
        <v>3.0</v>
      </c>
      <c r="F100" s="5">
        <v>0.0</v>
      </c>
      <c r="G100" s="5">
        <v>15.0</v>
      </c>
      <c r="H100" s="5">
        <v>2.8</v>
      </c>
    </row>
    <row r="101" ht="15.75" customHeight="1">
      <c r="A101" s="5">
        <v>6.3753638749499E13</v>
      </c>
      <c r="B101" s="6">
        <f t="shared" si="1"/>
        <v>1.132</v>
      </c>
      <c r="C101" s="5">
        <v>23.0</v>
      </c>
      <c r="D101" s="5">
        <v>5.0</v>
      </c>
      <c r="E101" s="5">
        <v>3.0</v>
      </c>
      <c r="F101" s="5">
        <v>0.0</v>
      </c>
      <c r="G101" s="5">
        <v>15.0</v>
      </c>
      <c r="H101" s="5">
        <v>4.1</v>
      </c>
    </row>
    <row r="102" ht="15.75" customHeight="1">
      <c r="A102" s="5">
        <v>6.3753638750642E13</v>
      </c>
      <c r="B102" s="6">
        <f t="shared" si="1"/>
        <v>1.143</v>
      </c>
      <c r="C102" s="5">
        <v>21.5</v>
      </c>
      <c r="D102" s="5">
        <v>3.5</v>
      </c>
      <c r="E102" s="5">
        <v>3.0</v>
      </c>
      <c r="F102" s="5">
        <v>0.0</v>
      </c>
      <c r="G102" s="5">
        <v>15.0</v>
      </c>
      <c r="H102" s="5">
        <v>2.5</v>
      </c>
    </row>
    <row r="103" ht="15.75" customHeight="1">
      <c r="A103" s="5">
        <v>6.3753638751777E13</v>
      </c>
      <c r="B103" s="6">
        <f t="shared" si="1"/>
        <v>1.135</v>
      </c>
      <c r="C103" s="5">
        <v>22.3</v>
      </c>
      <c r="D103" s="5">
        <v>4.3</v>
      </c>
      <c r="E103" s="5">
        <v>3.0</v>
      </c>
      <c r="F103" s="5">
        <v>0.0</v>
      </c>
      <c r="G103" s="5">
        <v>15.0</v>
      </c>
      <c r="H103" s="5">
        <v>3.3</v>
      </c>
    </row>
    <row r="104" ht="15.75" customHeight="1">
      <c r="A104" s="5">
        <v>6.3753638752909E13</v>
      </c>
      <c r="B104" s="6">
        <f t="shared" si="1"/>
        <v>1.132</v>
      </c>
      <c r="C104" s="5">
        <v>22.5</v>
      </c>
      <c r="D104" s="5">
        <v>4.5</v>
      </c>
      <c r="E104" s="5">
        <v>3.0</v>
      </c>
      <c r="F104" s="5">
        <v>0.0</v>
      </c>
      <c r="G104" s="5">
        <v>15.0</v>
      </c>
      <c r="H104" s="5">
        <v>2.7</v>
      </c>
    </row>
    <row r="105" ht="15.75" customHeight="1">
      <c r="A105" s="5">
        <v>6.3753638754036E13</v>
      </c>
      <c r="B105" s="6">
        <f t="shared" si="1"/>
        <v>1.127</v>
      </c>
      <c r="C105" s="5">
        <v>23.4</v>
      </c>
      <c r="D105" s="5">
        <v>5.4</v>
      </c>
      <c r="E105" s="5">
        <v>3.0</v>
      </c>
      <c r="F105" s="5">
        <v>0.0</v>
      </c>
      <c r="G105" s="5">
        <v>15.0</v>
      </c>
      <c r="H105" s="5">
        <v>4.1</v>
      </c>
    </row>
    <row r="106" ht="15.75" customHeight="1">
      <c r="A106" s="5">
        <v>6.3753638755164E13</v>
      </c>
      <c r="B106" s="6">
        <f t="shared" si="1"/>
        <v>1.128</v>
      </c>
      <c r="C106" s="5">
        <v>21.8</v>
      </c>
      <c r="D106" s="5">
        <v>3.7</v>
      </c>
      <c r="E106" s="5">
        <v>3.0</v>
      </c>
      <c r="F106" s="5">
        <v>0.0</v>
      </c>
      <c r="G106" s="5">
        <v>15.0</v>
      </c>
      <c r="H106" s="5">
        <v>2.6</v>
      </c>
    </row>
    <row r="107" ht="15.75" customHeight="1">
      <c r="A107" s="5">
        <v>6.3753638756291E13</v>
      </c>
      <c r="B107" s="6">
        <f t="shared" si="1"/>
        <v>1.127</v>
      </c>
      <c r="C107" s="5">
        <v>23.0</v>
      </c>
      <c r="D107" s="5">
        <v>5.0</v>
      </c>
      <c r="E107" s="5">
        <v>3.0</v>
      </c>
      <c r="F107" s="5">
        <v>0.0</v>
      </c>
      <c r="G107" s="5">
        <v>15.0</v>
      </c>
      <c r="H107" s="5">
        <v>3.2</v>
      </c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sum(B3:B106)</f>
        <v>117.542</v>
      </c>
      <c r="C110" s="4">
        <f t="shared" si="2"/>
        <v>2363.6</v>
      </c>
      <c r="D110" s="4">
        <f t="shared" si="2"/>
        <v>491.5</v>
      </c>
      <c r="E110" s="4">
        <f t="shared" si="2"/>
        <v>312</v>
      </c>
      <c r="F110" s="4">
        <f t="shared" si="2"/>
        <v>0.1</v>
      </c>
      <c r="G110" s="4">
        <f t="shared" si="2"/>
        <v>1560</v>
      </c>
      <c r="H110" s="4">
        <f t="shared" si="2"/>
        <v>341.2</v>
      </c>
    </row>
    <row r="111" ht="15.75" customHeight="1">
      <c r="A111" s="4" t="s">
        <v>8</v>
      </c>
      <c r="B111" s="4"/>
      <c r="C111" s="4">
        <f t="shared" ref="C111:H111" si="3">C110/$B$110</f>
        <v>20.10855694</v>
      </c>
      <c r="D111" s="4">
        <f t="shared" si="3"/>
        <v>4.181484065</v>
      </c>
      <c r="E111" s="4">
        <f t="shared" si="3"/>
        <v>2.654370353</v>
      </c>
      <c r="F111" s="4">
        <f t="shared" si="3"/>
        <v>0.0008507597284</v>
      </c>
      <c r="G111" s="4">
        <f t="shared" si="3"/>
        <v>13.27185176</v>
      </c>
      <c r="H111" s="4">
        <f t="shared" si="3"/>
        <v>2.902792193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0.43"/>
    <col customWidth="1" min="3" max="3" width="35.86"/>
    <col customWidth="1" min="4" max="4" width="14.43"/>
    <col customWidth="1" min="5" max="5" width="26.29"/>
    <col customWidth="1" min="6" max="6" width="14.43"/>
    <col customWidth="1" min="7" max="7" width="24.29"/>
    <col customWidth="1" min="8" max="8" width="21.0"/>
    <col customWidth="1" min="9" max="9" width="0.43"/>
    <col customWidth="1" min="13" max="13" width="24.0"/>
    <col customWidth="1" min="14" max="14" width="21.71"/>
    <col customWidth="1" min="15" max="15" width="18.29"/>
    <col customWidth="1" min="26" max="26" width="25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>
      <c r="C7" s="8" t="s">
        <v>9</v>
      </c>
      <c r="D7" s="9" t="s">
        <v>10</v>
      </c>
      <c r="E7" s="10" t="s">
        <v>11</v>
      </c>
      <c r="F7" s="11"/>
      <c r="G7" s="11"/>
      <c r="H7" s="11"/>
      <c r="I7" s="12"/>
      <c r="J7" s="13" t="s">
        <v>12</v>
      </c>
      <c r="K7" s="13" t="s">
        <v>13</v>
      </c>
      <c r="L7" s="13" t="s">
        <v>14</v>
      </c>
      <c r="M7" s="13" t="s">
        <v>15</v>
      </c>
      <c r="N7" s="13" t="s">
        <v>16</v>
      </c>
      <c r="O7" s="13" t="s">
        <v>17</v>
      </c>
      <c r="P7" s="14"/>
      <c r="Q7" s="9" t="s">
        <v>18</v>
      </c>
      <c r="R7" s="10" t="s">
        <v>19</v>
      </c>
      <c r="S7" s="11"/>
      <c r="T7" s="11"/>
      <c r="U7" s="11"/>
      <c r="V7" s="12"/>
      <c r="W7" s="13" t="s">
        <v>20</v>
      </c>
      <c r="X7" s="13" t="s">
        <v>21</v>
      </c>
      <c r="Y7" s="13" t="s">
        <v>22</v>
      </c>
      <c r="Z7" s="13" t="s">
        <v>17</v>
      </c>
    </row>
    <row r="8" ht="15.75" customHeight="1">
      <c r="D8" s="15"/>
      <c r="E8" s="16" t="s">
        <v>23</v>
      </c>
      <c r="F8" s="16" t="s">
        <v>24</v>
      </c>
      <c r="G8" s="16" t="s">
        <v>25</v>
      </c>
      <c r="H8" s="16" t="s">
        <v>26</v>
      </c>
      <c r="I8" s="16" t="s">
        <v>27</v>
      </c>
      <c r="J8" s="15"/>
      <c r="K8" s="15"/>
      <c r="L8" s="15"/>
      <c r="M8" s="15"/>
      <c r="N8" s="15"/>
      <c r="O8" s="15"/>
      <c r="P8" s="14"/>
      <c r="Q8" s="15"/>
      <c r="R8" s="16" t="s">
        <v>28</v>
      </c>
      <c r="S8" s="16" t="s">
        <v>29</v>
      </c>
      <c r="T8" s="16" t="s">
        <v>30</v>
      </c>
      <c r="U8" s="16" t="s">
        <v>31</v>
      </c>
      <c r="V8" s="16" t="s">
        <v>32</v>
      </c>
      <c r="W8" s="15"/>
      <c r="X8" s="15"/>
      <c r="Y8" s="15"/>
      <c r="Z8" s="15"/>
    </row>
    <row r="9" ht="15.75" customHeight="1">
      <c r="C9" s="17" t="s">
        <v>33</v>
      </c>
      <c r="D9" s="18" t="s">
        <v>34</v>
      </c>
      <c r="E9" s="1">
        <v>215.5</v>
      </c>
      <c r="F9" s="19">
        <v>525.0</v>
      </c>
      <c r="G9" s="19">
        <v>0.1</v>
      </c>
      <c r="H9" s="19">
        <v>1575.0</v>
      </c>
      <c r="I9" s="19">
        <f t="shared" ref="I9:I28" si="3">SUM(E9:H9)</f>
        <v>2315.6</v>
      </c>
      <c r="J9" s="19">
        <v>22.2</v>
      </c>
      <c r="K9" s="19">
        <f t="shared" ref="K9:K28" si="4">SUM(I9:J9)</f>
        <v>2337.8</v>
      </c>
      <c r="L9" s="19">
        <v>115.84</v>
      </c>
      <c r="M9" s="20">
        <f t="shared" ref="M9:M12" si="5">(L9*K9)/1000</f>
        <v>270.810752</v>
      </c>
      <c r="N9" s="20">
        <f t="shared" ref="N9:N28" si="6">(M9/L9)*1000</f>
        <v>2337.8</v>
      </c>
      <c r="O9" s="21">
        <f>(sum (M9:M28)/sum (L9:L28)*1000)</f>
        <v>2404.535748</v>
      </c>
      <c r="P9" s="14"/>
      <c r="Q9" s="14" t="s">
        <v>35</v>
      </c>
      <c r="R9" s="20">
        <f t="shared" ref="R9:S9" si="1">SUM(E9*$L$9,E10*$L$10,E11*$L$11,E12*$L$12,E13*$L$13,E14*$L$14,E15*$L$15,E16*$L$16,E18*$L$17,E18*$L$18,E19*$L$19,E20*$L$20,E21*$L$21,E22*$L$22,E23*$L$23,E24*$L$24,E25*$L$25,E26*$L$26,E27*$L$27,E28*$L$28)/1000</f>
        <v>810.1434328</v>
      </c>
      <c r="S9" s="20">
        <f t="shared" si="1"/>
        <v>758.951649</v>
      </c>
      <c r="T9" s="20">
        <f t="shared" ref="T9:U9" si="2">SUM(G9*$L$9,G10*$L$10,G11*$L$11,G12*$L$12,G13*$L$13,G14*$L$14,G15*$L$15,G16*$L$16,G17*$L$17,G18*$L$18,G19*$L$19,G20*$L$20,G21*$L$21,G22*$L$22,G23*$L$23,G24*$L$24,G25*$L$25,G26*$L$26,G27*$L$27,G28*$L$28)/1000</f>
        <v>0.3647955</v>
      </c>
      <c r="U9" s="20">
        <f t="shared" si="2"/>
        <v>3673.126245</v>
      </c>
      <c r="V9" s="20">
        <f t="shared" ref="V9:V10" si="7">SUM(R9:U9)</f>
        <v>5242.586122</v>
      </c>
      <c r="W9" s="20">
        <f>SUM(J9*$L$9,J10*$L$10,J11*$L$11,J12*$L$12,J13*$L$13,J14*$L$14,J15*$L$15,J16*$L$16,J17*$L$17,J18*$L$18,J19*$L$19,J20*$L$20,J21*$L$21,J22*$L$22,24*$L$23,J24*$L$24,J25*$L$25,J26*$L$26,J27*$L$27,J28*$L$28)/1000</f>
        <v>380.2401052</v>
      </c>
      <c r="X9" s="20">
        <f>SUM(L9:L28)</f>
        <v>2350.0685</v>
      </c>
      <c r="Y9" s="20">
        <f t="shared" ref="Y9:Y11" si="8">SUM(V9:W9)</f>
        <v>5622.826228</v>
      </c>
      <c r="Z9" s="20">
        <f t="shared" ref="Z9:Z11" si="9">Y9/X9*1000</f>
        <v>2392.622269</v>
      </c>
    </row>
    <row r="10" ht="15.75" customHeight="1">
      <c r="C10" s="22"/>
      <c r="D10" s="18" t="s">
        <v>36</v>
      </c>
      <c r="E10" s="19">
        <v>356.1</v>
      </c>
      <c r="F10" s="19">
        <v>315.0</v>
      </c>
      <c r="G10" s="19">
        <v>0.6</v>
      </c>
      <c r="H10" s="19">
        <v>1575.0</v>
      </c>
      <c r="I10" s="19">
        <f t="shared" si="3"/>
        <v>2246.7</v>
      </c>
      <c r="J10" s="19">
        <v>45.7</v>
      </c>
      <c r="K10" s="19">
        <f t="shared" si="4"/>
        <v>2292.4</v>
      </c>
      <c r="L10" s="19">
        <v>117.241</v>
      </c>
      <c r="M10" s="20">
        <f t="shared" si="5"/>
        <v>268.7632684</v>
      </c>
      <c r="N10" s="20">
        <f t="shared" si="6"/>
        <v>2292.4</v>
      </c>
      <c r="O10" s="22"/>
      <c r="P10" s="14"/>
      <c r="Q10" s="14" t="s">
        <v>37</v>
      </c>
      <c r="R10" s="20">
        <f>sUM(E30*$L$30,E31*$L$31,E32*$L$32,34*$L$33,E34*$L$34,E35*$L$35,E36*$L$36,E37*$L$37,E38*$L$38,E39*$L$39,E40*$L$40,E41*$L$41,E42*$L$42,E43*$L$43,E44*$L$44,E45*$L$45,E46*$L$46,E47*$L$47,E48*$L$48,E49*$L$49)/1000</f>
        <v>883.9586353</v>
      </c>
      <c r="S10" s="20">
        <f>SUM(F30*$L$30,F31*$L$31,F32*$L$32,F33*$L$33,F34*$L$34,F35*$L$35,F36*$L$36,F37*$L$37,F38*$L$38,F39*$L$39,F40*$L$40,F41*$L$41,F42*$L$42,F43*$L$43,F44*$L$44,F45*$L$45,F46*$L$46,F47*$L$47,F489*$L$48,F49*$L$49)/1000</f>
        <v>711.9947</v>
      </c>
      <c r="T10" s="23">
        <f>SUM(G9*$L$9,G10*$L$10,G11*$L$11,G12*$L$12,G13*$L$13,G14*$L$14,G15*$L$15,G16*$L$16,G17*$L$17,G18*$L$18,G19*$L$19,G20*$L$20,G21*$L$21,G22*$L$22,G23*$L$23,G24*$L$24,G25*$L$25,G26*$L$26,G27*$L$27,G28*$L$28)/1000</f>
        <v>0.3647955</v>
      </c>
      <c r="U10" s="23">
        <f>SUM(H30*$L$30,H31*$L31,H32*$L$32,H33*$L$33,H34*$L$34,H35*$L$35,H36*$L$36,H37*$L$37,H38*$L$38,H39*$L$39,H40*$L$40,H41*$L$41,H42*$L$42,H43*$L$43,H44*$L$44,H45*$L$45,H46*$L$46,H47*$L$47,H48*$L$48,H49*$L$49)/1000</f>
        <v>3487.293105</v>
      </c>
      <c r="V10" s="20">
        <f t="shared" si="7"/>
        <v>5083.611236</v>
      </c>
      <c r="W10" s="20">
        <f>SUM(J30*$L$30,J31*$L$31,J32*$L$32,J33*$L$33,J34*$L$34,J35*$L$35,J36*$L$36,J37*$L$37,J38*$L$38,J39*$L$39,J40*$L$40,J41*$L$41,J42*$L$42,J43*$L$43,J44*$L$44,J45*$L$45,J46*$L$46,J47*$L$47,J48*$L$48,J49*$L$49)/1000</f>
        <v>200.2533122</v>
      </c>
      <c r="X10" s="24">
        <f>SUM(L30:L49)</f>
        <v>2216.369</v>
      </c>
      <c r="Y10" s="20">
        <f t="shared" si="8"/>
        <v>5283.864548</v>
      </c>
      <c r="Z10" s="20">
        <f t="shared" si="9"/>
        <v>2384.018432</v>
      </c>
    </row>
    <row r="11" ht="15.75" customHeight="1">
      <c r="C11" s="22"/>
      <c r="D11" s="18" t="s">
        <v>38</v>
      </c>
      <c r="E11" s="19">
        <v>163.2</v>
      </c>
      <c r="F11" s="19">
        <v>315.0</v>
      </c>
      <c r="G11" s="19">
        <v>0.0</v>
      </c>
      <c r="H11" s="19">
        <v>1575.0</v>
      </c>
      <c r="I11" s="19">
        <f t="shared" si="3"/>
        <v>2053.2</v>
      </c>
      <c r="J11" s="19">
        <v>47.8</v>
      </c>
      <c r="K11" s="19">
        <f t="shared" si="4"/>
        <v>2101</v>
      </c>
      <c r="L11" s="19">
        <v>117.395</v>
      </c>
      <c r="M11" s="20">
        <f t="shared" si="5"/>
        <v>246.646895</v>
      </c>
      <c r="N11" s="20">
        <f t="shared" si="6"/>
        <v>2101</v>
      </c>
      <c r="O11" s="22"/>
      <c r="P11" s="14"/>
      <c r="Q11" s="14" t="s">
        <v>39</v>
      </c>
      <c r="R11" s="20"/>
      <c r="S11" s="23"/>
      <c r="T11" s="23"/>
      <c r="U11" s="23"/>
      <c r="V11" s="20">
        <f>SUM(M51:M70)</f>
        <v>5.292</v>
      </c>
      <c r="W11" s="20" t="s">
        <v>40</v>
      </c>
      <c r="X11" s="20">
        <f>SUM(L51:L70)</f>
        <v>2400</v>
      </c>
      <c r="Y11" s="20">
        <f t="shared" si="8"/>
        <v>5.292</v>
      </c>
      <c r="Z11" s="20">
        <f t="shared" si="9"/>
        <v>2.205</v>
      </c>
    </row>
    <row r="12" ht="15.75" customHeight="1">
      <c r="C12" s="22"/>
      <c r="D12" s="18" t="s">
        <v>41</v>
      </c>
      <c r="E12" s="19">
        <v>192.2</v>
      </c>
      <c r="F12" s="19">
        <v>312.0</v>
      </c>
      <c r="G12" s="19">
        <v>0.0</v>
      </c>
      <c r="H12" s="19">
        <v>1560.0</v>
      </c>
      <c r="I12" s="19">
        <f t="shared" si="3"/>
        <v>2064.2</v>
      </c>
      <c r="J12" s="19">
        <v>78.1</v>
      </c>
      <c r="K12" s="19">
        <f t="shared" si="4"/>
        <v>2142.3</v>
      </c>
      <c r="L12" s="19">
        <v>117.582</v>
      </c>
      <c r="M12" s="20">
        <f t="shared" si="5"/>
        <v>251.8959186</v>
      </c>
      <c r="N12" s="20">
        <f t="shared" si="6"/>
        <v>2142.3</v>
      </c>
      <c r="O12" s="22"/>
      <c r="P12" s="14"/>
      <c r="Q12" s="14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C13" s="22"/>
      <c r="D13" s="18" t="s">
        <v>42</v>
      </c>
      <c r="E13" s="19">
        <v>223.5</v>
      </c>
      <c r="F13" s="19">
        <v>315.0</v>
      </c>
      <c r="G13" s="19">
        <v>0.0</v>
      </c>
      <c r="H13" s="19">
        <v>1575.0</v>
      </c>
      <c r="I13" s="19">
        <f t="shared" si="3"/>
        <v>2113.5</v>
      </c>
      <c r="J13" s="19">
        <v>89.9</v>
      </c>
      <c r="K13" s="19">
        <f t="shared" si="4"/>
        <v>2203.4</v>
      </c>
      <c r="L13" s="19">
        <v>117.483</v>
      </c>
      <c r="M13" s="20">
        <f t="shared" ref="M13:M28" si="10">L13*K13/1000</f>
        <v>258.8620422</v>
      </c>
      <c r="N13" s="20">
        <f t="shared" si="6"/>
        <v>2203.4</v>
      </c>
      <c r="O13" s="22"/>
      <c r="P13" s="25"/>
    </row>
    <row r="14" ht="15.75" customHeight="1">
      <c r="C14" s="22"/>
      <c r="D14" s="18" t="s">
        <v>43</v>
      </c>
      <c r="E14" s="26">
        <v>221.8</v>
      </c>
      <c r="F14" s="26">
        <v>312.0</v>
      </c>
      <c r="G14" s="26">
        <v>0.0</v>
      </c>
      <c r="H14" s="26">
        <v>1560.0</v>
      </c>
      <c r="I14" s="19">
        <f t="shared" si="3"/>
        <v>2093.8</v>
      </c>
      <c r="J14" s="26">
        <v>89.1</v>
      </c>
      <c r="K14" s="19">
        <f t="shared" si="4"/>
        <v>2182.9</v>
      </c>
      <c r="L14" s="26">
        <v>117.483</v>
      </c>
      <c r="M14" s="20">
        <f t="shared" si="10"/>
        <v>256.4536407</v>
      </c>
      <c r="N14" s="20">
        <f t="shared" si="6"/>
        <v>2182.9</v>
      </c>
      <c r="O14" s="22"/>
      <c r="P14" s="25"/>
    </row>
    <row r="15" ht="15.75" customHeight="1">
      <c r="C15" s="22"/>
      <c r="D15" s="18" t="s">
        <v>44</v>
      </c>
      <c r="E15" s="27">
        <v>240.5</v>
      </c>
      <c r="F15" s="27">
        <v>312.0</v>
      </c>
      <c r="G15" s="27">
        <v>0.0</v>
      </c>
      <c r="H15" s="27">
        <v>1560.0</v>
      </c>
      <c r="I15" s="19">
        <f t="shared" si="3"/>
        <v>2112.5</v>
      </c>
      <c r="J15" s="27">
        <v>118.7</v>
      </c>
      <c r="K15" s="19">
        <f t="shared" si="4"/>
        <v>2231.2</v>
      </c>
      <c r="L15" s="27">
        <v>117.656</v>
      </c>
      <c r="M15" s="20">
        <f t="shared" si="10"/>
        <v>262.5140672</v>
      </c>
      <c r="N15" s="20">
        <f t="shared" si="6"/>
        <v>2231.2</v>
      </c>
      <c r="O15" s="22"/>
      <c r="P15" s="25"/>
    </row>
    <row r="16" ht="15.75" customHeight="1">
      <c r="C16" s="22"/>
      <c r="D16" s="18" t="s">
        <v>45</v>
      </c>
      <c r="E16" s="26">
        <v>255.5</v>
      </c>
      <c r="F16" s="26">
        <v>312.0</v>
      </c>
      <c r="G16" s="26">
        <v>0.0</v>
      </c>
      <c r="H16" s="26">
        <v>1560.0</v>
      </c>
      <c r="I16" s="19">
        <f t="shared" si="3"/>
        <v>2127.5</v>
      </c>
      <c r="J16" s="26">
        <v>130.0</v>
      </c>
      <c r="K16" s="19">
        <f t="shared" si="4"/>
        <v>2257.5</v>
      </c>
      <c r="L16" s="26">
        <v>117.153</v>
      </c>
      <c r="M16" s="20">
        <f t="shared" si="10"/>
        <v>264.4728975</v>
      </c>
      <c r="N16" s="20">
        <f t="shared" si="6"/>
        <v>2257.5</v>
      </c>
      <c r="O16" s="22"/>
      <c r="P16" s="14"/>
    </row>
    <row r="17" ht="15.75" customHeight="1">
      <c r="C17" s="22"/>
      <c r="D17" s="18" t="s">
        <v>46</v>
      </c>
      <c r="E17" s="1">
        <v>298.3</v>
      </c>
      <c r="F17" s="26">
        <v>312.0</v>
      </c>
      <c r="G17" s="26">
        <v>1.5</v>
      </c>
      <c r="H17" s="26">
        <v>1560.0</v>
      </c>
      <c r="I17" s="19">
        <f t="shared" si="3"/>
        <v>2171.8</v>
      </c>
      <c r="J17" s="1">
        <v>135.0</v>
      </c>
      <c r="K17" s="19">
        <f t="shared" si="4"/>
        <v>2306.8</v>
      </c>
      <c r="L17" s="26">
        <v>118.032</v>
      </c>
      <c r="M17" s="20">
        <f t="shared" si="10"/>
        <v>272.2762176</v>
      </c>
      <c r="N17" s="20">
        <f t="shared" si="6"/>
        <v>2306.8</v>
      </c>
      <c r="O17" s="22"/>
      <c r="P17" s="14"/>
      <c r="Q17" s="28"/>
      <c r="R17" s="13" t="s">
        <v>28</v>
      </c>
      <c r="S17" s="13" t="s">
        <v>29</v>
      </c>
      <c r="T17" s="13" t="s">
        <v>30</v>
      </c>
      <c r="U17" s="13" t="s">
        <v>31</v>
      </c>
      <c r="V17" s="13" t="s">
        <v>32</v>
      </c>
      <c r="W17" s="13" t="s">
        <v>20</v>
      </c>
      <c r="X17" s="13" t="s">
        <v>21</v>
      </c>
      <c r="Y17" s="13" t="s">
        <v>22</v>
      </c>
      <c r="Z17" s="13" t="s">
        <v>17</v>
      </c>
    </row>
    <row r="18" ht="15.75" customHeight="1">
      <c r="C18" s="22"/>
      <c r="D18" s="18" t="s">
        <v>47</v>
      </c>
      <c r="E18" s="26">
        <v>310.9</v>
      </c>
      <c r="F18" s="26">
        <v>312.0</v>
      </c>
      <c r="G18" s="26">
        <v>0.0</v>
      </c>
      <c r="H18" s="26">
        <v>1560.0</v>
      </c>
      <c r="I18" s="19">
        <f t="shared" si="3"/>
        <v>2182.9</v>
      </c>
      <c r="J18" s="26">
        <v>173.0</v>
      </c>
      <c r="K18" s="19">
        <f t="shared" si="4"/>
        <v>2355.9</v>
      </c>
      <c r="L18" s="26">
        <v>117.032</v>
      </c>
      <c r="M18" s="20">
        <f t="shared" si="10"/>
        <v>275.7156888</v>
      </c>
      <c r="N18" s="20">
        <f t="shared" si="6"/>
        <v>2355.9</v>
      </c>
      <c r="O18" s="15"/>
      <c r="P18" s="14"/>
      <c r="Q18" s="29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C19" s="22"/>
      <c r="D19" s="18" t="s">
        <v>48</v>
      </c>
      <c r="E19" s="19">
        <v>408.7</v>
      </c>
      <c r="F19" s="19">
        <v>312.0</v>
      </c>
      <c r="G19" s="19">
        <v>0.0</v>
      </c>
      <c r="H19" s="19">
        <v>1560.0</v>
      </c>
      <c r="I19" s="19">
        <f t="shared" si="3"/>
        <v>2280.7</v>
      </c>
      <c r="J19" s="19">
        <v>209.2</v>
      </c>
      <c r="K19" s="19">
        <f t="shared" si="4"/>
        <v>2489.9</v>
      </c>
      <c r="L19" s="19">
        <v>117.582</v>
      </c>
      <c r="M19" s="20">
        <f t="shared" si="10"/>
        <v>292.7674218</v>
      </c>
      <c r="N19" s="20">
        <f t="shared" si="6"/>
        <v>2489.9</v>
      </c>
      <c r="O19" s="21"/>
      <c r="P19" s="14"/>
      <c r="Q19" s="14" t="s">
        <v>35</v>
      </c>
      <c r="R19" s="20">
        <f t="shared" ref="R19:S19" si="11">SUM(E9*$L$9,E10*$L$10,E11*$L$11,E12*$L$12,E13*$L$13,E14*$L$14,E15*$L$15,E16*$L$16,E18*$L$17,E18*$L$18,E19*$L$19,E20*$L$20,E21*$L$21,E22*$L$22,E23*$L$23,E24*$L$24,E25*$L$25,E26*$L$26,E27*$L$27,E28*$L$28)/1000</f>
        <v>810.1434328</v>
      </c>
      <c r="S19" s="30">
        <f t="shared" si="11"/>
        <v>758.951649</v>
      </c>
      <c r="T19" s="20">
        <f t="shared" ref="T19:U19" si="12">SUM(G9*$L$9,G10*$L$10,G11*$L$11,G12*$L$12,G13*$L$13,G14*$L$14,G15*$L$15,G16*$L$16,G17*$L$17,G18*$L$18,G19*$L$19,G20*$L$20,G21*$L$21,G22*$L$22,G23*$L$23,G24*$L$24,G25*$L$25,G26*$L$26,G27*$L$27,G28*$L$28)/1000</f>
        <v>0.3647955</v>
      </c>
      <c r="U19" s="20">
        <f t="shared" si="12"/>
        <v>3673.126245</v>
      </c>
      <c r="V19" s="20">
        <f t="shared" ref="V19:V20" si="13">SUM(R19:U19)</f>
        <v>5242.586122</v>
      </c>
      <c r="W19" s="20">
        <f>SUM(J9*$L$9,J10*$L$10,J11*$L$11,J12*$L$12,J13*$L$13,J14*$L$14,J15*$L$15,J16*$L$16,J17*$L$17,J18*$L$18,J19*$L$19,J20*$L$20,J21*$L$21,J22*$L$22,24*$L$23,J24*$L$24,J25*$L$25,J26*$L$26,J27*$L$27,J28*$L$28)/1000</f>
        <v>380.2401052</v>
      </c>
      <c r="X19" s="20">
        <f>SUM(L9:L28)</f>
        <v>2350.0685</v>
      </c>
      <c r="Y19" s="20">
        <f t="shared" ref="Y19:Y20" si="14">SUM(V19:W19)</f>
        <v>5622.826228</v>
      </c>
      <c r="Z19" s="20">
        <f t="shared" ref="Z19:Z21" si="15">Y19/X19*1000</f>
        <v>2392.622269</v>
      </c>
    </row>
    <row r="20" ht="15.75" customHeight="1">
      <c r="C20" s="15"/>
      <c r="D20" s="18" t="s">
        <v>49</v>
      </c>
      <c r="E20" s="19">
        <v>367.7</v>
      </c>
      <c r="F20" s="19">
        <v>312.0</v>
      </c>
      <c r="G20" s="19">
        <v>0.1</v>
      </c>
      <c r="H20" s="19">
        <v>1560.0</v>
      </c>
      <c r="I20" s="19">
        <f t="shared" si="3"/>
        <v>2239.8</v>
      </c>
      <c r="J20" s="19">
        <v>224.7</v>
      </c>
      <c r="K20" s="19">
        <f t="shared" si="4"/>
        <v>2464.5</v>
      </c>
      <c r="L20" s="19">
        <v>117.247</v>
      </c>
      <c r="M20" s="20">
        <f t="shared" si="10"/>
        <v>288.9552315</v>
      </c>
      <c r="N20" s="20">
        <f t="shared" si="6"/>
        <v>2464.5</v>
      </c>
      <c r="O20" s="22"/>
      <c r="P20" s="14"/>
      <c r="Q20" s="14" t="s">
        <v>37</v>
      </c>
      <c r="R20" s="30">
        <f>sUM(E30*$L$30,E31*$L$31,E32*$L$32,34*$L$33,E34*$L$34,E35*$L$35,E36*$L$36,E37*$L$37,E38*$L$38,E39*$L$39,E40*$L$40,E41*$L$41,E42*$L$42,E43*$L$43,E44*$L$44,E45*$L$45,E46*$L$46,E47*$L$47,E48*$L$48,E49*$L$49)/1000</f>
        <v>883.9586353</v>
      </c>
      <c r="S20" s="31">
        <f>SUM(F30*$L$30,F31*$L$31,F32*$L$32,F33*$L$33,F34*$L$34,F35*$L$35,F36*$L$36,F37*$L$37,F38*$L$38,F39*$L$39,F40*$L$40,F41*$L$41,F42*$L$42,F43*$L$43,F44*$L$44,F45*$L$45,F46*$L$46,F47*$L$47,F489*$L$48,F49*$L$49)/1000</f>
        <v>711.9947</v>
      </c>
      <c r="T20" s="23">
        <f>SUM(G9*$L$9,G10*$L$10,G11*$L$11,G12*$L$12,G13*$L$13,G14*$L$14,G15*$L$15,G16*$L$16,G17*$L$17,G18*$L$18,G19*$L$19,G20*$L$20,G21*$L$21,G22*$L$22,G23*$L$23,G24*$L$24,G25*$L$25,G26*$L$26,G27*$L$27,G28*$L$28)/1000</f>
        <v>0.3647955</v>
      </c>
      <c r="U20" s="31">
        <f>SUM(H30*$L$30,H31*$L31,H32*$L$32,H33*$L$33,H34*$L$34,H35*$L$35,H36*$L$36,H37*$L$37,H38*$L$38,H39*$L$39,H40*$L$40,H41*$L$41,H42*$L$42,H43*$L$43,H44*$L$44,H45*$L$45,H46*$L$46,H47*$L$47,H48*$L$48,H49*$L$49)/1000</f>
        <v>3487.293105</v>
      </c>
      <c r="V20" s="20">
        <f t="shared" si="13"/>
        <v>5083.611236</v>
      </c>
      <c r="W20" s="20">
        <f>SUM(J30*$L$30,J31*$L$31,J32*$L$32,J33*$L$33,J34*$L$34,J35*$L$35,J36*$L$36,J37*$L$37,J38*$L$38,J39*$L$39,J40*$L$40,J41*$L$41,J42*$L$42,J43*$L$43,J44*$L$44,J45*$L$45,J46*$L$46,J47*$L$47,J48*$L$48,J49*$L$49)/1000</f>
        <v>200.2533122</v>
      </c>
      <c r="X20" s="24">
        <f>SUM(L30:L49)</f>
        <v>2216.369</v>
      </c>
      <c r="Y20" s="20">
        <f t="shared" si="14"/>
        <v>5283.864548</v>
      </c>
      <c r="Z20" s="20">
        <f t="shared" si="15"/>
        <v>2384.018432</v>
      </c>
    </row>
    <row r="21" ht="15.75" customHeight="1">
      <c r="C21" s="17"/>
      <c r="D21" s="18" t="s">
        <v>50</v>
      </c>
      <c r="E21" s="19">
        <v>408.5</v>
      </c>
      <c r="F21" s="19">
        <v>312.0</v>
      </c>
      <c r="G21" s="19">
        <v>0.0</v>
      </c>
      <c r="H21" s="32">
        <v>1560.0</v>
      </c>
      <c r="I21" s="19">
        <f t="shared" si="3"/>
        <v>2280.5</v>
      </c>
      <c r="J21" s="19">
        <v>255.1</v>
      </c>
      <c r="K21" s="19">
        <f t="shared" si="4"/>
        <v>2535.6</v>
      </c>
      <c r="L21" s="19">
        <v>118.279</v>
      </c>
      <c r="M21" s="20">
        <f t="shared" si="10"/>
        <v>299.9082324</v>
      </c>
      <c r="N21" s="20">
        <f t="shared" si="6"/>
        <v>2535.6</v>
      </c>
      <c r="O21" s="22"/>
      <c r="P21" s="25"/>
      <c r="Q21" s="14" t="s">
        <v>39</v>
      </c>
      <c r="R21" s="20" t="s">
        <v>40</v>
      </c>
      <c r="S21" s="33" t="s">
        <v>40</v>
      </c>
      <c r="T21" s="23" t="s">
        <v>40</v>
      </c>
      <c r="U21" s="23" t="s">
        <v>40</v>
      </c>
      <c r="V21" s="20">
        <f>SUM(M51:M70)</f>
        <v>5.292</v>
      </c>
      <c r="W21" s="25"/>
      <c r="X21" s="20">
        <f>SUM(L51:L70)</f>
        <v>2400</v>
      </c>
      <c r="Y21" s="20">
        <f>SUM(V11:W11)</f>
        <v>5.292</v>
      </c>
      <c r="Z21" s="20">
        <f t="shared" si="15"/>
        <v>2.205</v>
      </c>
    </row>
    <row r="22" ht="15.75" customHeight="1">
      <c r="C22" s="22"/>
      <c r="D22" s="18" t="s">
        <v>51</v>
      </c>
      <c r="E22" s="34">
        <v>408.5</v>
      </c>
      <c r="F22" s="34">
        <v>312.0</v>
      </c>
      <c r="G22" s="34">
        <v>0.0</v>
      </c>
      <c r="H22" s="34">
        <v>1560.0</v>
      </c>
      <c r="I22" s="19">
        <f t="shared" si="3"/>
        <v>2280.5</v>
      </c>
      <c r="J22" s="34">
        <v>285.5</v>
      </c>
      <c r="K22" s="19">
        <f t="shared" si="4"/>
        <v>2566</v>
      </c>
      <c r="L22" s="34">
        <v>118.279</v>
      </c>
      <c r="M22" s="20">
        <f t="shared" si="10"/>
        <v>303.503914</v>
      </c>
      <c r="N22" s="35">
        <f t="shared" si="6"/>
        <v>2566</v>
      </c>
      <c r="O22" s="22"/>
      <c r="P22" s="25"/>
      <c r="Q22" s="25"/>
      <c r="R22" s="25"/>
      <c r="S22" s="25"/>
      <c r="T22" s="25"/>
      <c r="U22" s="25"/>
      <c r="V22" s="25"/>
      <c r="X22" s="25"/>
      <c r="Y22" s="25"/>
      <c r="Z22" s="25"/>
    </row>
    <row r="23" ht="15.75" customHeight="1">
      <c r="C23" s="22"/>
      <c r="D23" s="18" t="s">
        <v>52</v>
      </c>
      <c r="E23" s="19">
        <v>416.8</v>
      </c>
      <c r="F23" s="19">
        <v>312.0</v>
      </c>
      <c r="G23" s="19">
        <v>0.0</v>
      </c>
      <c r="H23" s="19">
        <v>1560.0</v>
      </c>
      <c r="I23" s="19">
        <f t="shared" si="3"/>
        <v>2288.8</v>
      </c>
      <c r="J23" s="19">
        <v>274.2</v>
      </c>
      <c r="K23" s="19">
        <f t="shared" si="4"/>
        <v>2563</v>
      </c>
      <c r="L23" s="19">
        <v>117.8445</v>
      </c>
      <c r="M23" s="20">
        <f t="shared" si="10"/>
        <v>302.0354535</v>
      </c>
      <c r="N23" s="20">
        <f t="shared" si="6"/>
        <v>2563</v>
      </c>
      <c r="O23" s="22"/>
      <c r="P23" s="25"/>
      <c r="Q23" s="14"/>
      <c r="R23" s="14"/>
      <c r="S23" s="14"/>
      <c r="T23" s="14"/>
      <c r="U23" s="14"/>
      <c r="V23" s="14"/>
      <c r="W23" s="14"/>
      <c r="X23" s="14"/>
      <c r="Y23" s="14"/>
      <c r="Z23" s="25"/>
    </row>
    <row r="24" ht="15.75" customHeight="1">
      <c r="C24" s="22"/>
      <c r="D24" s="18" t="s">
        <v>53</v>
      </c>
      <c r="E24" s="26">
        <v>454.0</v>
      </c>
      <c r="F24" s="26">
        <v>312.0</v>
      </c>
      <c r="G24" s="26">
        <v>0.4</v>
      </c>
      <c r="H24" s="26">
        <v>1560.0</v>
      </c>
      <c r="I24" s="19">
        <f t="shared" si="3"/>
        <v>2326.4</v>
      </c>
      <c r="J24" s="26">
        <v>302.0</v>
      </c>
      <c r="K24" s="19">
        <f t="shared" si="4"/>
        <v>2628.4</v>
      </c>
      <c r="L24" s="26">
        <v>117.578</v>
      </c>
      <c r="M24" s="20">
        <f t="shared" si="10"/>
        <v>309.0420152</v>
      </c>
      <c r="N24" s="20">
        <f t="shared" si="6"/>
        <v>2628.4</v>
      </c>
      <c r="O24" s="22"/>
      <c r="P24" s="14"/>
      <c r="Q24" s="36" t="s">
        <v>54</v>
      </c>
      <c r="R24" s="37" t="s">
        <v>55</v>
      </c>
      <c r="S24" s="37" t="s">
        <v>56</v>
      </c>
      <c r="T24" s="37" t="s">
        <v>57</v>
      </c>
      <c r="U24" s="37" t="s">
        <v>58</v>
      </c>
      <c r="V24" s="37" t="s">
        <v>59</v>
      </c>
      <c r="W24" s="37" t="s">
        <v>60</v>
      </c>
      <c r="X24" s="37" t="s">
        <v>61</v>
      </c>
      <c r="Y24" s="37" t="s">
        <v>62</v>
      </c>
      <c r="Z24" s="25"/>
    </row>
    <row r="25" ht="15.75" customHeight="1">
      <c r="C25" s="22"/>
      <c r="D25" s="18" t="s">
        <v>63</v>
      </c>
      <c r="E25" s="27">
        <v>447.2</v>
      </c>
      <c r="F25" s="27">
        <v>312.0</v>
      </c>
      <c r="G25" s="27">
        <v>0.1</v>
      </c>
      <c r="H25" s="27">
        <v>1560.0</v>
      </c>
      <c r="I25" s="19">
        <f t="shared" si="3"/>
        <v>2319.3</v>
      </c>
      <c r="J25" s="27">
        <v>302.0</v>
      </c>
      <c r="K25" s="19">
        <f t="shared" si="4"/>
        <v>2621.3</v>
      </c>
      <c r="L25" s="27">
        <v>117.578</v>
      </c>
      <c r="M25" s="20">
        <f t="shared" si="10"/>
        <v>308.2072114</v>
      </c>
      <c r="N25" s="20">
        <f t="shared" si="6"/>
        <v>2621.3</v>
      </c>
      <c r="O25" s="22"/>
      <c r="P25" s="14"/>
      <c r="Q25" s="38"/>
      <c r="R25" s="15"/>
      <c r="S25" s="15"/>
      <c r="T25" s="15"/>
      <c r="U25" s="15"/>
      <c r="V25" s="15"/>
      <c r="W25" s="15"/>
      <c r="X25" s="15"/>
      <c r="Y25" s="15"/>
      <c r="Z25" s="25"/>
    </row>
    <row r="26" ht="15.75" customHeight="1">
      <c r="C26" s="22"/>
      <c r="D26" s="18" t="s">
        <v>64</v>
      </c>
      <c r="E26" s="26">
        <v>465.9</v>
      </c>
      <c r="F26" s="26">
        <v>312.0</v>
      </c>
      <c r="G26" s="26">
        <v>0.0</v>
      </c>
      <c r="H26" s="26">
        <v>1560.0</v>
      </c>
      <c r="I26" s="19">
        <f t="shared" si="3"/>
        <v>2337.9</v>
      </c>
      <c r="J26" s="39"/>
      <c r="K26" s="19">
        <f t="shared" si="4"/>
        <v>2337.9</v>
      </c>
      <c r="L26" s="26">
        <v>117.487</v>
      </c>
      <c r="M26" s="20">
        <f t="shared" si="10"/>
        <v>274.6728573</v>
      </c>
      <c r="N26" s="20">
        <f t="shared" si="6"/>
        <v>2337.9</v>
      </c>
      <c r="O26" s="22"/>
      <c r="P26" s="14"/>
      <c r="Q26" s="40" t="s">
        <v>65</v>
      </c>
      <c r="R26" s="20">
        <f t="shared" ref="R26:R28" si="16">R9*1000/X9</f>
        <v>344.7318377</v>
      </c>
      <c r="S26" s="20">
        <f t="shared" ref="S26:S28" si="17">S9*1000/X9</f>
        <v>322.9487349</v>
      </c>
      <c r="T26" s="20">
        <f t="shared" ref="T26:T28" si="18">T9*1000/X9</f>
        <v>0.1552276029</v>
      </c>
      <c r="U26" s="20">
        <f t="shared" ref="U26:U28" si="19">U9*1000/X9</f>
        <v>1562.986885</v>
      </c>
      <c r="V26" s="20">
        <f t="shared" ref="V26:V28" si="20">V9*1000/X9</f>
        <v>2230.822686</v>
      </c>
      <c r="W26" s="20">
        <f t="shared" ref="W26:W27" si="21">W9*1000/X9</f>
        <v>161.7995838</v>
      </c>
      <c r="X26" s="20">
        <f t="shared" ref="X26:X27" si="22">SUM(V26:W26)</f>
        <v>2392.622269</v>
      </c>
      <c r="Y26" s="20">
        <v>1.0</v>
      </c>
      <c r="Z26" s="25"/>
    </row>
    <row r="27" ht="15.75" customHeight="1">
      <c r="C27" s="22"/>
      <c r="D27" s="18" t="s">
        <v>66</v>
      </c>
      <c r="E27" s="26">
        <v>491.5</v>
      </c>
      <c r="F27" s="26">
        <v>312.0</v>
      </c>
      <c r="G27" s="41">
        <v>0.1</v>
      </c>
      <c r="H27" s="26">
        <v>1560.0</v>
      </c>
      <c r="I27" s="19">
        <f t="shared" si="3"/>
        <v>2363.6</v>
      </c>
      <c r="J27" s="26">
        <v>341.2</v>
      </c>
      <c r="K27" s="19">
        <f t="shared" si="4"/>
        <v>2704.8</v>
      </c>
      <c r="L27" s="26">
        <v>117.542</v>
      </c>
      <c r="M27" s="20">
        <f t="shared" si="10"/>
        <v>317.9276016</v>
      </c>
      <c r="N27" s="20">
        <f t="shared" si="6"/>
        <v>2704.8</v>
      </c>
      <c r="O27" s="22"/>
      <c r="P27" s="14"/>
      <c r="Q27" s="14" t="s">
        <v>67</v>
      </c>
      <c r="R27" s="20">
        <f t="shared" si="16"/>
        <v>398.8318891</v>
      </c>
      <c r="S27" s="20">
        <f t="shared" si="17"/>
        <v>321.243755</v>
      </c>
      <c r="T27" s="20">
        <f t="shared" si="18"/>
        <v>0.1645915008</v>
      </c>
      <c r="U27" s="20">
        <f t="shared" si="19"/>
        <v>1573.426223</v>
      </c>
      <c r="V27" s="20">
        <f t="shared" si="20"/>
        <v>2293.666459</v>
      </c>
      <c r="W27" s="20">
        <f t="shared" si="21"/>
        <v>90.35197307</v>
      </c>
      <c r="X27" s="20">
        <f t="shared" si="22"/>
        <v>2384.018432</v>
      </c>
      <c r="Y27" s="20">
        <v>1.0</v>
      </c>
      <c r="Z27" s="25"/>
    </row>
    <row r="28" ht="15.75" customHeight="1">
      <c r="C28" s="22"/>
      <c r="D28" s="18" t="s">
        <v>68</v>
      </c>
      <c r="E28" s="26">
        <v>532.1</v>
      </c>
      <c r="F28" s="26">
        <v>312.0</v>
      </c>
      <c r="G28" s="26">
        <v>0.2</v>
      </c>
      <c r="H28" s="26">
        <v>1560.0</v>
      </c>
      <c r="I28" s="19">
        <f t="shared" si="3"/>
        <v>2404.3</v>
      </c>
      <c r="J28" s="26">
        <v>359.0</v>
      </c>
      <c r="K28" s="19">
        <f t="shared" si="4"/>
        <v>2763.3</v>
      </c>
      <c r="L28" s="26">
        <v>117.755</v>
      </c>
      <c r="M28" s="20">
        <f t="shared" si="10"/>
        <v>325.3923915</v>
      </c>
      <c r="N28" s="20">
        <f t="shared" si="6"/>
        <v>2763.3</v>
      </c>
      <c r="O28" s="15"/>
      <c r="P28" s="14"/>
      <c r="Q28" s="14" t="s">
        <v>39</v>
      </c>
      <c r="R28" s="20">
        <f t="shared" si="16"/>
        <v>0</v>
      </c>
      <c r="S28" s="20">
        <f t="shared" si="17"/>
        <v>0</v>
      </c>
      <c r="T28" s="20">
        <f t="shared" si="18"/>
        <v>0</v>
      </c>
      <c r="U28" s="20">
        <f t="shared" si="19"/>
        <v>0</v>
      </c>
      <c r="V28" s="20">
        <f t="shared" si="20"/>
        <v>2.205</v>
      </c>
      <c r="W28" s="20"/>
      <c r="X28" s="24">
        <f>SUM(V11:W11)</f>
        <v>5.292</v>
      </c>
      <c r="Y28" s="20">
        <v>1.0</v>
      </c>
      <c r="Z28" s="25"/>
    </row>
    <row r="29" ht="15.75" customHeight="1">
      <c r="C29" s="15"/>
      <c r="D29" s="42"/>
      <c r="E29" s="16" t="s">
        <v>23</v>
      </c>
      <c r="F29" s="16" t="s">
        <v>24</v>
      </c>
      <c r="G29" s="16" t="s">
        <v>25</v>
      </c>
      <c r="H29" s="16" t="s">
        <v>26</v>
      </c>
      <c r="I29" s="16" t="s">
        <v>27</v>
      </c>
      <c r="J29" s="16"/>
      <c r="K29" s="16"/>
      <c r="L29" s="16"/>
      <c r="M29" s="16"/>
      <c r="N29" s="16"/>
      <c r="O29" s="16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C30" s="17" t="s">
        <v>67</v>
      </c>
      <c r="D30" s="18" t="s">
        <v>69</v>
      </c>
      <c r="E30" s="6">
        <v>317.9</v>
      </c>
      <c r="F30" s="19">
        <v>315.0</v>
      </c>
      <c r="G30" s="19">
        <v>0.0</v>
      </c>
      <c r="H30" s="19">
        <v>1575.0</v>
      </c>
      <c r="I30" s="19">
        <f t="shared" ref="I30:I49" si="23">SUM(E30:H30)</f>
        <v>2207.9</v>
      </c>
      <c r="J30" s="19">
        <v>176.1</v>
      </c>
      <c r="K30" s="19">
        <f t="shared" ref="K30:K49" si="24">SUM(I30:J30)</f>
        <v>2384</v>
      </c>
      <c r="L30" s="19">
        <v>114.082</v>
      </c>
      <c r="M30" s="20">
        <f t="shared" ref="M30:M49" si="25">L30*K30/1000</f>
        <v>271.971488</v>
      </c>
      <c r="N30" s="20">
        <f t="shared" ref="N30:N49" si="26">(M30/L30)*1000</f>
        <v>2384</v>
      </c>
      <c r="O30" s="21">
        <f>(sum (M30:M49)/sum (L30:L49)*1000)</f>
        <v>2413.543006</v>
      </c>
    </row>
    <row r="31" ht="15.75" customHeight="1">
      <c r="C31" s="22"/>
      <c r="D31" s="18" t="s">
        <v>36</v>
      </c>
      <c r="E31" s="19">
        <v>356.1</v>
      </c>
      <c r="F31" s="19">
        <v>315.0</v>
      </c>
      <c r="G31" s="19">
        <v>0.6</v>
      </c>
      <c r="H31" s="19">
        <v>1575.0</v>
      </c>
      <c r="I31" s="19">
        <f t="shared" si="23"/>
        <v>2246.7</v>
      </c>
      <c r="J31" s="19">
        <v>45.7</v>
      </c>
      <c r="K31" s="19">
        <f t="shared" si="24"/>
        <v>2292.4</v>
      </c>
      <c r="L31" s="19">
        <v>117.241</v>
      </c>
      <c r="M31" s="20">
        <f t="shared" si="25"/>
        <v>268.7632684</v>
      </c>
      <c r="N31" s="20">
        <f t="shared" si="26"/>
        <v>2292.4</v>
      </c>
      <c r="O31" s="22"/>
    </row>
    <row r="32" ht="15.75" customHeight="1">
      <c r="C32" s="22"/>
      <c r="D32" s="18" t="s">
        <v>38</v>
      </c>
      <c r="E32" s="43">
        <v>163.2</v>
      </c>
      <c r="F32" s="19">
        <v>315.0</v>
      </c>
      <c r="G32" s="19">
        <v>0.0</v>
      </c>
      <c r="H32" s="19">
        <v>1575.0</v>
      </c>
      <c r="I32" s="19">
        <f t="shared" si="23"/>
        <v>2053.2</v>
      </c>
      <c r="J32" s="19">
        <v>47.8</v>
      </c>
      <c r="K32" s="19">
        <f t="shared" si="24"/>
        <v>2101</v>
      </c>
      <c r="L32" s="19">
        <v>117.395</v>
      </c>
      <c r="M32" s="20">
        <f t="shared" si="25"/>
        <v>246.646895</v>
      </c>
      <c r="N32" s="20">
        <f t="shared" si="26"/>
        <v>2101</v>
      </c>
      <c r="O32" s="22"/>
    </row>
    <row r="33" ht="15.75" customHeight="1">
      <c r="C33" s="22"/>
      <c r="D33" s="44" t="s">
        <v>41</v>
      </c>
      <c r="E33" s="34">
        <v>328.5</v>
      </c>
      <c r="F33" s="34">
        <v>315.0</v>
      </c>
      <c r="G33" s="34">
        <v>0.0</v>
      </c>
      <c r="H33" s="34">
        <v>1575.0</v>
      </c>
      <c r="I33" s="34">
        <f t="shared" si="23"/>
        <v>2218.5</v>
      </c>
      <c r="J33" s="34">
        <v>60.2</v>
      </c>
      <c r="K33" s="34">
        <f t="shared" si="24"/>
        <v>2278.7</v>
      </c>
      <c r="L33" s="34">
        <v>108.043</v>
      </c>
      <c r="M33" s="35">
        <f t="shared" si="25"/>
        <v>246.1975841</v>
      </c>
      <c r="N33" s="35">
        <f t="shared" si="26"/>
        <v>2278.7</v>
      </c>
      <c r="O33" s="22"/>
    </row>
    <row r="34" ht="15.75" customHeight="1">
      <c r="C34" s="22"/>
      <c r="D34" s="44" t="s">
        <v>42</v>
      </c>
      <c r="E34" s="34">
        <v>223.5</v>
      </c>
      <c r="F34" s="34">
        <v>315.0</v>
      </c>
      <c r="G34" s="34">
        <v>0.0</v>
      </c>
      <c r="H34" s="34">
        <v>1575.0</v>
      </c>
      <c r="I34" s="34">
        <f t="shared" si="23"/>
        <v>2113.5</v>
      </c>
      <c r="J34" s="34">
        <v>89.9</v>
      </c>
      <c r="K34" s="34">
        <f t="shared" si="24"/>
        <v>2203.4</v>
      </c>
      <c r="L34" s="34">
        <v>117.483</v>
      </c>
      <c r="M34" s="20">
        <f t="shared" si="25"/>
        <v>258.8620422</v>
      </c>
      <c r="N34" s="20">
        <f t="shared" si="26"/>
        <v>2203.4</v>
      </c>
      <c r="O34" s="22"/>
    </row>
    <row r="35" ht="15.75" customHeight="1">
      <c r="C35" s="22"/>
      <c r="D35" s="44" t="s">
        <v>43</v>
      </c>
      <c r="E35" s="45">
        <v>221.8</v>
      </c>
      <c r="F35" s="45">
        <v>312.0</v>
      </c>
      <c r="G35" s="45">
        <v>0.0</v>
      </c>
      <c r="H35" s="45">
        <v>1560.0</v>
      </c>
      <c r="I35" s="34">
        <f t="shared" si="23"/>
        <v>2093.8</v>
      </c>
      <c r="J35" s="45">
        <v>89.1</v>
      </c>
      <c r="K35" s="34">
        <f t="shared" si="24"/>
        <v>2182.9</v>
      </c>
      <c r="L35" s="45">
        <v>117.483</v>
      </c>
      <c r="M35" s="20">
        <f t="shared" si="25"/>
        <v>256.4536407</v>
      </c>
      <c r="N35" s="20">
        <f t="shared" si="26"/>
        <v>2182.9</v>
      </c>
      <c r="O35" s="22"/>
    </row>
    <row r="36" ht="15.75" customHeight="1">
      <c r="C36" s="22"/>
      <c r="D36" s="44" t="s">
        <v>44</v>
      </c>
      <c r="E36" s="45">
        <v>410.7</v>
      </c>
      <c r="F36" s="45">
        <v>315.0</v>
      </c>
      <c r="G36" s="45">
        <v>0.0</v>
      </c>
      <c r="H36" s="45">
        <v>1575.0</v>
      </c>
      <c r="I36" s="34">
        <f t="shared" si="23"/>
        <v>2300.7</v>
      </c>
      <c r="J36" s="45">
        <v>139.5</v>
      </c>
      <c r="K36" s="34">
        <f t="shared" si="24"/>
        <v>2440.2</v>
      </c>
      <c r="L36" s="45">
        <v>107.842</v>
      </c>
      <c r="M36" s="20">
        <f t="shared" si="25"/>
        <v>263.1560484</v>
      </c>
      <c r="N36" s="20">
        <f t="shared" si="26"/>
        <v>2440.2</v>
      </c>
      <c r="O36" s="22"/>
    </row>
    <row r="37" ht="15.75" customHeight="1">
      <c r="C37" s="22"/>
      <c r="D37" s="44" t="s">
        <v>45</v>
      </c>
      <c r="E37" s="34">
        <v>502.6</v>
      </c>
      <c r="F37" s="34">
        <v>520.0</v>
      </c>
      <c r="G37" s="34">
        <v>0.0</v>
      </c>
      <c r="H37" s="34">
        <v>1560.0</v>
      </c>
      <c r="I37" s="46">
        <f t="shared" si="23"/>
        <v>2582.6</v>
      </c>
      <c r="J37" s="34">
        <v>132.2</v>
      </c>
      <c r="K37" s="46">
        <f t="shared" si="24"/>
        <v>2714.8</v>
      </c>
      <c r="L37" s="34">
        <v>115.055</v>
      </c>
      <c r="M37" s="35">
        <f t="shared" si="25"/>
        <v>312.351314</v>
      </c>
      <c r="N37" s="35">
        <f t="shared" si="26"/>
        <v>2714.8</v>
      </c>
      <c r="O37" s="22"/>
    </row>
    <row r="38" ht="15.75" customHeight="1">
      <c r="C38" s="22"/>
      <c r="D38" s="44" t="s">
        <v>46</v>
      </c>
      <c r="E38" s="34">
        <v>404.8</v>
      </c>
      <c r="F38" s="34">
        <v>315.0</v>
      </c>
      <c r="G38" s="34">
        <v>0.0</v>
      </c>
      <c r="H38" s="34">
        <v>1575.0</v>
      </c>
      <c r="I38" s="34">
        <f t="shared" si="23"/>
        <v>2294.8</v>
      </c>
      <c r="J38" s="34">
        <v>134.8</v>
      </c>
      <c r="K38" s="34">
        <f t="shared" si="24"/>
        <v>2429.6</v>
      </c>
      <c r="L38" s="34">
        <v>107.462</v>
      </c>
      <c r="M38" s="20">
        <f t="shared" si="25"/>
        <v>261.0896752</v>
      </c>
      <c r="N38" s="20">
        <f t="shared" si="26"/>
        <v>2429.6</v>
      </c>
      <c r="O38" s="22"/>
    </row>
    <row r="39" ht="15.75" customHeight="1">
      <c r="C39" s="22"/>
      <c r="D39" s="44" t="s">
        <v>47</v>
      </c>
      <c r="E39" s="34">
        <v>393.6</v>
      </c>
      <c r="F39" s="34">
        <v>315.0</v>
      </c>
      <c r="G39" s="34">
        <v>0.1</v>
      </c>
      <c r="H39" s="34">
        <v>1575.0</v>
      </c>
      <c r="I39" s="46">
        <f t="shared" si="23"/>
        <v>2283.7</v>
      </c>
      <c r="J39" s="47">
        <v>132.3</v>
      </c>
      <c r="K39" s="34">
        <f t="shared" si="24"/>
        <v>2416</v>
      </c>
      <c r="L39" s="34">
        <v>107.97</v>
      </c>
      <c r="M39" s="35">
        <f t="shared" si="25"/>
        <v>260.85552</v>
      </c>
      <c r="N39" s="35">
        <f t="shared" si="26"/>
        <v>2416</v>
      </c>
      <c r="O39" s="15"/>
    </row>
    <row r="40" ht="15.75" customHeight="1">
      <c r="C40" s="22"/>
      <c r="D40" s="44" t="s">
        <v>48</v>
      </c>
      <c r="E40" s="34">
        <v>484.2</v>
      </c>
      <c r="F40" s="34">
        <v>312.0</v>
      </c>
      <c r="G40" s="34">
        <v>0.1</v>
      </c>
      <c r="H40" s="34">
        <v>1575.0</v>
      </c>
      <c r="I40" s="34">
        <f t="shared" si="23"/>
        <v>2371.3</v>
      </c>
      <c r="J40" s="34">
        <v>130.2</v>
      </c>
      <c r="K40" s="34">
        <f t="shared" si="24"/>
        <v>2501.5</v>
      </c>
      <c r="L40" s="34">
        <v>107.577</v>
      </c>
      <c r="M40" s="20">
        <f t="shared" si="25"/>
        <v>269.1038655</v>
      </c>
      <c r="N40" s="20">
        <f t="shared" si="26"/>
        <v>2501.5</v>
      </c>
    </row>
    <row r="41" ht="15.75" customHeight="1">
      <c r="C41" s="15"/>
      <c r="D41" s="44" t="s">
        <v>49</v>
      </c>
      <c r="E41" s="34">
        <v>308.0</v>
      </c>
      <c r="F41" s="34">
        <v>315.0</v>
      </c>
      <c r="G41" s="34">
        <v>0.0</v>
      </c>
      <c r="H41" s="34">
        <v>1575.0</v>
      </c>
      <c r="I41" s="34">
        <f t="shared" si="23"/>
        <v>2198</v>
      </c>
      <c r="J41" s="34">
        <v>79.7</v>
      </c>
      <c r="K41" s="34">
        <f t="shared" si="24"/>
        <v>2277.7</v>
      </c>
      <c r="L41" s="34">
        <v>107.433</v>
      </c>
      <c r="M41" s="20">
        <f t="shared" si="25"/>
        <v>244.7001441</v>
      </c>
      <c r="N41" s="20">
        <f t="shared" si="26"/>
        <v>2277.7</v>
      </c>
    </row>
    <row r="42" ht="15.75" customHeight="1">
      <c r="D42" s="44" t="s">
        <v>50</v>
      </c>
      <c r="E42" s="34">
        <v>475.4</v>
      </c>
      <c r="F42" s="34">
        <v>315.0</v>
      </c>
      <c r="G42" s="34">
        <v>0.1</v>
      </c>
      <c r="H42" s="34">
        <v>1575.0</v>
      </c>
      <c r="I42" s="34">
        <f t="shared" si="23"/>
        <v>2365.5</v>
      </c>
      <c r="J42" s="34">
        <v>80.1</v>
      </c>
      <c r="K42" s="34">
        <f t="shared" si="24"/>
        <v>2445.6</v>
      </c>
      <c r="L42" s="34">
        <v>107.707</v>
      </c>
      <c r="M42" s="20">
        <f t="shared" si="25"/>
        <v>263.4082392</v>
      </c>
      <c r="N42" s="20">
        <f t="shared" si="26"/>
        <v>2445.6</v>
      </c>
    </row>
    <row r="43" ht="15.75" customHeight="1">
      <c r="D43" s="44" t="s">
        <v>51</v>
      </c>
      <c r="E43" s="34">
        <v>658.6</v>
      </c>
      <c r="F43" s="34">
        <v>525.0</v>
      </c>
      <c r="G43" s="34">
        <v>0.0</v>
      </c>
      <c r="H43" s="34">
        <v>1575.0</v>
      </c>
      <c r="I43" s="46">
        <f t="shared" si="23"/>
        <v>2758.6</v>
      </c>
      <c r="J43" s="34">
        <v>84.3</v>
      </c>
      <c r="K43" s="46">
        <f t="shared" si="24"/>
        <v>2842.9</v>
      </c>
      <c r="L43" s="34">
        <v>118.083</v>
      </c>
      <c r="M43" s="35">
        <f t="shared" si="25"/>
        <v>335.6981607</v>
      </c>
      <c r="N43" s="20">
        <f t="shared" si="26"/>
        <v>2842.9</v>
      </c>
    </row>
    <row r="44" ht="15.75" customHeight="1">
      <c r="D44" s="18" t="s">
        <v>52</v>
      </c>
      <c r="E44" s="19">
        <v>532.1</v>
      </c>
      <c r="F44" s="19">
        <v>315.0</v>
      </c>
      <c r="G44" s="19">
        <v>0.0</v>
      </c>
      <c r="H44" s="19">
        <v>1575.0</v>
      </c>
      <c r="I44" s="19">
        <f t="shared" si="23"/>
        <v>2422.1</v>
      </c>
      <c r="J44" s="19">
        <v>85.9</v>
      </c>
      <c r="K44" s="19">
        <f t="shared" si="24"/>
        <v>2508</v>
      </c>
      <c r="L44" s="19">
        <v>107.88</v>
      </c>
      <c r="M44" s="20">
        <f t="shared" si="25"/>
        <v>270.56304</v>
      </c>
      <c r="N44" s="20">
        <f t="shared" si="26"/>
        <v>2508</v>
      </c>
    </row>
    <row r="45" ht="15.75" customHeight="1">
      <c r="D45" s="18" t="s">
        <v>53</v>
      </c>
      <c r="E45" s="26">
        <v>494.7</v>
      </c>
      <c r="F45" s="26">
        <v>315.0</v>
      </c>
      <c r="G45" s="26">
        <v>0.0</v>
      </c>
      <c r="H45" s="26">
        <v>1575.0</v>
      </c>
      <c r="I45" s="19">
        <f t="shared" si="23"/>
        <v>2384.7</v>
      </c>
      <c r="J45" s="26">
        <v>64.3</v>
      </c>
      <c r="K45" s="19">
        <f t="shared" si="24"/>
        <v>2449</v>
      </c>
      <c r="L45" s="26">
        <v>107.683</v>
      </c>
      <c r="M45" s="20">
        <f t="shared" si="25"/>
        <v>263.715667</v>
      </c>
      <c r="N45" s="20">
        <f t="shared" si="26"/>
        <v>2449</v>
      </c>
    </row>
    <row r="46" ht="15.75" customHeight="1">
      <c r="D46" s="18" t="s">
        <v>63</v>
      </c>
      <c r="E46" s="27">
        <v>545.3</v>
      </c>
      <c r="F46" s="27">
        <v>315.0</v>
      </c>
      <c r="G46" s="27">
        <v>0.0</v>
      </c>
      <c r="H46" s="27">
        <v>1575.0</v>
      </c>
      <c r="I46" s="19">
        <f t="shared" si="23"/>
        <v>2435.3</v>
      </c>
      <c r="J46" s="27">
        <v>77.7</v>
      </c>
      <c r="K46" s="19">
        <f t="shared" si="24"/>
        <v>2513</v>
      </c>
      <c r="L46" s="27">
        <v>107.575</v>
      </c>
      <c r="M46" s="20">
        <f t="shared" si="25"/>
        <v>270.335975</v>
      </c>
      <c r="N46" s="20">
        <f t="shared" si="26"/>
        <v>2513</v>
      </c>
    </row>
    <row r="47" ht="15.75" customHeight="1">
      <c r="D47" s="18" t="s">
        <v>70</v>
      </c>
      <c r="E47" s="26">
        <v>490.7</v>
      </c>
      <c r="F47" s="26">
        <v>315.0</v>
      </c>
      <c r="G47" s="26">
        <v>0.0</v>
      </c>
      <c r="H47" s="26">
        <v>1575.0</v>
      </c>
      <c r="I47" s="26">
        <f t="shared" si="23"/>
        <v>2380.7</v>
      </c>
      <c r="J47" s="26">
        <v>32.8</v>
      </c>
      <c r="K47" s="19">
        <f t="shared" si="24"/>
        <v>2413.5</v>
      </c>
      <c r="L47" s="26">
        <v>107.393</v>
      </c>
      <c r="M47" s="20">
        <f t="shared" si="25"/>
        <v>259.1930055</v>
      </c>
      <c r="N47" s="20">
        <f t="shared" si="26"/>
        <v>2413.5</v>
      </c>
    </row>
    <row r="48" ht="15.75" customHeight="1">
      <c r="D48" s="18" t="s">
        <v>66</v>
      </c>
      <c r="E48" s="26">
        <v>571.2</v>
      </c>
      <c r="F48" s="26">
        <v>315.0</v>
      </c>
      <c r="G48" s="26">
        <v>0.1</v>
      </c>
      <c r="H48" s="26">
        <v>1575.0</v>
      </c>
      <c r="I48" s="26">
        <f t="shared" si="23"/>
        <v>2461.3</v>
      </c>
      <c r="J48" s="26">
        <v>37.8</v>
      </c>
      <c r="K48" s="19">
        <f t="shared" si="24"/>
        <v>2499.1</v>
      </c>
      <c r="L48" s="26">
        <v>107.524</v>
      </c>
      <c r="M48" s="20">
        <f t="shared" si="25"/>
        <v>268.7132284</v>
      </c>
      <c r="N48" s="20">
        <f t="shared" si="26"/>
        <v>2499.1</v>
      </c>
    </row>
    <row r="49" ht="15.75" customHeight="1">
      <c r="D49" s="18" t="s">
        <v>68</v>
      </c>
      <c r="E49" s="26">
        <v>419.5</v>
      </c>
      <c r="F49" s="26">
        <v>315.0</v>
      </c>
      <c r="G49" s="26">
        <v>0.0</v>
      </c>
      <c r="H49" s="26">
        <v>1575.0</v>
      </c>
      <c r="I49" s="26">
        <f t="shared" si="23"/>
        <v>2309.5</v>
      </c>
      <c r="J49" s="26">
        <v>87.0</v>
      </c>
      <c r="K49" s="19">
        <f t="shared" si="24"/>
        <v>2396.5</v>
      </c>
      <c r="L49" s="26">
        <v>107.458</v>
      </c>
      <c r="M49" s="20">
        <f t="shared" si="25"/>
        <v>257.523097</v>
      </c>
      <c r="N49" s="20">
        <f t="shared" si="26"/>
        <v>2396.5</v>
      </c>
    </row>
    <row r="50" ht="38.25" customHeight="1">
      <c r="D50" s="1" t="s">
        <v>71</v>
      </c>
      <c r="E50" s="48"/>
      <c r="F50" s="48"/>
      <c r="G50" s="49"/>
      <c r="H50" s="48"/>
      <c r="I50" s="48"/>
      <c r="J50" s="48"/>
      <c r="K50" s="48"/>
      <c r="L50" s="48"/>
      <c r="M50" s="48"/>
      <c r="N50" s="48"/>
    </row>
    <row r="51" ht="15.75" customHeight="1">
      <c r="C51" s="17" t="s">
        <v>39</v>
      </c>
      <c r="D51" s="18">
        <v>1.0</v>
      </c>
      <c r="E51" s="34"/>
      <c r="F51" s="34"/>
      <c r="G51" s="50"/>
      <c r="H51" s="34"/>
      <c r="I51" s="34"/>
      <c r="J51" s="34"/>
      <c r="K51" s="19">
        <v>2.1</v>
      </c>
      <c r="L51" s="19">
        <v>120.0</v>
      </c>
      <c r="M51" s="35">
        <f t="shared" ref="M51:M70" si="27">L51*K51/1000</f>
        <v>0.252</v>
      </c>
      <c r="N51" s="35">
        <f t="shared" ref="N51:N70" si="28">(M51/L51)*1000</f>
        <v>2.1</v>
      </c>
      <c r="O51" s="35"/>
    </row>
    <row r="52" ht="15.75" customHeight="1">
      <c r="C52" s="22"/>
      <c r="D52" s="18">
        <v>2.0</v>
      </c>
      <c r="E52" s="34"/>
      <c r="F52" s="34"/>
      <c r="G52" s="50"/>
      <c r="H52" s="34"/>
      <c r="I52" s="34"/>
      <c r="J52" s="34"/>
      <c r="K52" s="19">
        <v>2.1</v>
      </c>
      <c r="L52" s="19">
        <v>120.0</v>
      </c>
      <c r="M52" s="35">
        <f t="shared" si="27"/>
        <v>0.252</v>
      </c>
      <c r="N52" s="35">
        <f t="shared" si="28"/>
        <v>2.1</v>
      </c>
      <c r="O52" s="51"/>
    </row>
    <row r="53" ht="15.75" customHeight="1">
      <c r="C53" s="22"/>
      <c r="D53" s="18">
        <v>3.0</v>
      </c>
      <c r="E53" s="34"/>
      <c r="F53" s="34"/>
      <c r="G53" s="50"/>
      <c r="H53" s="34"/>
      <c r="I53" s="34"/>
      <c r="J53" s="34"/>
      <c r="K53" s="19">
        <v>2.2</v>
      </c>
      <c r="L53" s="19">
        <v>120.0</v>
      </c>
      <c r="M53" s="35">
        <f t="shared" si="27"/>
        <v>0.264</v>
      </c>
      <c r="N53" s="35">
        <f t="shared" si="28"/>
        <v>2.2</v>
      </c>
      <c r="O53" s="51"/>
    </row>
    <row r="54" ht="15.75" customHeight="1">
      <c r="C54" s="22"/>
      <c r="D54" s="18">
        <v>4.0</v>
      </c>
      <c r="E54" s="34"/>
      <c r="F54" s="34"/>
      <c r="G54" s="50"/>
      <c r="H54" s="34"/>
      <c r="I54" s="34"/>
      <c r="J54" s="34"/>
      <c r="K54" s="19">
        <v>2.1</v>
      </c>
      <c r="L54" s="19">
        <v>120.0</v>
      </c>
      <c r="M54" s="35">
        <f t="shared" si="27"/>
        <v>0.252</v>
      </c>
      <c r="N54" s="35">
        <f t="shared" si="28"/>
        <v>2.1</v>
      </c>
      <c r="O54" s="51"/>
    </row>
    <row r="55" ht="15.75" customHeight="1">
      <c r="C55" s="22"/>
      <c r="D55" s="18">
        <v>5.0</v>
      </c>
      <c r="E55" s="34"/>
      <c r="F55" s="52"/>
      <c r="G55" s="50"/>
      <c r="H55" s="34"/>
      <c r="I55" s="34"/>
      <c r="J55" s="34"/>
      <c r="K55" s="19">
        <v>2.2</v>
      </c>
      <c r="L55" s="19">
        <v>120.0</v>
      </c>
      <c r="M55" s="35">
        <f t="shared" si="27"/>
        <v>0.264</v>
      </c>
      <c r="N55" s="35">
        <f t="shared" si="28"/>
        <v>2.2</v>
      </c>
      <c r="O55" s="51"/>
    </row>
    <row r="56" ht="15.75" customHeight="1">
      <c r="C56" s="22"/>
      <c r="D56" s="18">
        <v>6.0</v>
      </c>
      <c r="E56" s="34"/>
      <c r="F56" s="52"/>
      <c r="G56" s="50"/>
      <c r="H56" s="34"/>
      <c r="I56" s="34"/>
      <c r="J56" s="34"/>
      <c r="K56" s="19">
        <v>2.2</v>
      </c>
      <c r="L56" s="19">
        <v>120.0</v>
      </c>
      <c r="M56" s="35">
        <f t="shared" si="27"/>
        <v>0.264</v>
      </c>
      <c r="N56" s="35">
        <f t="shared" si="28"/>
        <v>2.2</v>
      </c>
      <c r="O56" s="51"/>
    </row>
    <row r="57" ht="15.75" customHeight="1">
      <c r="C57" s="22"/>
      <c r="D57" s="18">
        <v>7.0</v>
      </c>
      <c r="E57" s="34"/>
      <c r="F57" s="52"/>
      <c r="G57" s="50"/>
      <c r="H57" s="34"/>
      <c r="I57" s="34"/>
      <c r="J57" s="34"/>
      <c r="K57" s="19">
        <v>2.2</v>
      </c>
      <c r="L57" s="19">
        <v>120.0</v>
      </c>
      <c r="M57" s="35">
        <f t="shared" si="27"/>
        <v>0.264</v>
      </c>
      <c r="N57" s="35">
        <f t="shared" si="28"/>
        <v>2.2</v>
      </c>
      <c r="O57" s="35">
        <f>(sum (M51:M70)/sum (L51:L70)*1000)</f>
        <v>2.205</v>
      </c>
    </row>
    <row r="58" ht="15.75" customHeight="1">
      <c r="C58" s="22"/>
      <c r="D58" s="18">
        <v>8.0</v>
      </c>
      <c r="E58" s="34"/>
      <c r="F58" s="52"/>
      <c r="G58" s="50"/>
      <c r="H58" s="34"/>
      <c r="I58" s="34"/>
      <c r="J58" s="34"/>
      <c r="K58" s="26">
        <v>2.2</v>
      </c>
      <c r="L58" s="26">
        <v>120.0</v>
      </c>
      <c r="M58" s="35">
        <f t="shared" si="27"/>
        <v>0.264</v>
      </c>
      <c r="N58" s="35">
        <f t="shared" si="28"/>
        <v>2.2</v>
      </c>
      <c r="O58" s="51"/>
    </row>
    <row r="59" ht="15.75" customHeight="1">
      <c r="C59" s="22"/>
      <c r="D59" s="18">
        <v>9.0</v>
      </c>
      <c r="E59" s="34"/>
      <c r="F59" s="52"/>
      <c r="G59" s="50"/>
      <c r="H59" s="34"/>
      <c r="I59" s="34"/>
      <c r="J59" s="34"/>
      <c r="K59" s="26">
        <v>2.2</v>
      </c>
      <c r="L59" s="26">
        <v>120.0</v>
      </c>
      <c r="M59" s="35">
        <f t="shared" si="27"/>
        <v>0.264</v>
      </c>
      <c r="N59" s="35">
        <f t="shared" si="28"/>
        <v>2.2</v>
      </c>
      <c r="O59" s="51"/>
    </row>
    <row r="60" ht="15.75" customHeight="1">
      <c r="C60" s="22"/>
      <c r="D60" s="18">
        <v>10.0</v>
      </c>
      <c r="E60" s="34"/>
      <c r="F60" s="52"/>
      <c r="G60" s="50"/>
      <c r="H60" s="34"/>
      <c r="I60" s="34"/>
      <c r="J60" s="34"/>
      <c r="K60" s="26">
        <v>2.2</v>
      </c>
      <c r="L60" s="26">
        <v>120.0</v>
      </c>
      <c r="M60" s="35">
        <f t="shared" si="27"/>
        <v>0.264</v>
      </c>
      <c r="N60" s="35">
        <f t="shared" si="28"/>
        <v>2.2</v>
      </c>
      <c r="O60" s="53"/>
    </row>
    <row r="61" ht="15.75" customHeight="1">
      <c r="C61" s="22"/>
      <c r="D61" s="18">
        <v>11.0</v>
      </c>
      <c r="E61" s="34"/>
      <c r="F61" s="52"/>
      <c r="G61" s="50"/>
      <c r="H61" s="34"/>
      <c r="I61" s="34"/>
      <c r="J61" s="34"/>
      <c r="K61" s="19">
        <v>2.1</v>
      </c>
      <c r="L61" s="19">
        <v>120.0</v>
      </c>
      <c r="M61" s="35">
        <f t="shared" si="27"/>
        <v>0.252</v>
      </c>
      <c r="N61" s="35">
        <f t="shared" si="28"/>
        <v>2.1</v>
      </c>
    </row>
    <row r="62" ht="15.75" customHeight="1">
      <c r="C62" s="15"/>
      <c r="D62" s="18">
        <v>12.0</v>
      </c>
      <c r="E62" s="34"/>
      <c r="F62" s="52"/>
      <c r="G62" s="50"/>
      <c r="H62" s="34"/>
      <c r="I62" s="34"/>
      <c r="J62" s="34"/>
      <c r="K62" s="19">
        <v>2.3</v>
      </c>
      <c r="L62" s="19">
        <v>120.0</v>
      </c>
      <c r="M62" s="35">
        <f t="shared" si="27"/>
        <v>0.276</v>
      </c>
      <c r="N62" s="35">
        <f t="shared" si="28"/>
        <v>2.3</v>
      </c>
    </row>
    <row r="63" ht="15.75" customHeight="1">
      <c r="D63" s="18">
        <v>13.0</v>
      </c>
      <c r="E63" s="34"/>
      <c r="F63" s="34"/>
      <c r="G63" s="50"/>
      <c r="H63" s="34"/>
      <c r="I63" s="34"/>
      <c r="J63" s="34"/>
      <c r="K63" s="19">
        <v>2.3</v>
      </c>
      <c r="L63" s="19">
        <v>120.0</v>
      </c>
      <c r="M63" s="35">
        <f t="shared" si="27"/>
        <v>0.276</v>
      </c>
      <c r="N63" s="35">
        <f t="shared" si="28"/>
        <v>2.3</v>
      </c>
    </row>
    <row r="64" ht="15.75" customHeight="1">
      <c r="D64" s="18">
        <v>14.0</v>
      </c>
      <c r="E64" s="34"/>
      <c r="F64" s="52"/>
      <c r="G64" s="50"/>
      <c r="H64" s="34"/>
      <c r="I64" s="34"/>
      <c r="J64" s="34"/>
      <c r="K64" s="19">
        <v>2.3</v>
      </c>
      <c r="L64" s="19">
        <v>120.0</v>
      </c>
      <c r="M64" s="35">
        <f t="shared" si="27"/>
        <v>0.276</v>
      </c>
      <c r="N64" s="35">
        <f t="shared" si="28"/>
        <v>2.3</v>
      </c>
    </row>
    <row r="65" ht="15.75" customHeight="1">
      <c r="D65" s="18">
        <v>15.0</v>
      </c>
      <c r="E65" s="34"/>
      <c r="F65" s="52"/>
      <c r="G65" s="50"/>
      <c r="H65" s="34"/>
      <c r="I65" s="34"/>
      <c r="J65" s="34"/>
      <c r="K65" s="19">
        <v>2.1</v>
      </c>
      <c r="L65" s="19">
        <v>120.0</v>
      </c>
      <c r="M65" s="35">
        <f t="shared" si="27"/>
        <v>0.252</v>
      </c>
      <c r="N65" s="35">
        <f t="shared" si="28"/>
        <v>2.1</v>
      </c>
    </row>
    <row r="66" ht="15.75" customHeight="1">
      <c r="D66" s="18">
        <v>16.0</v>
      </c>
      <c r="E66" s="34"/>
      <c r="F66" s="52"/>
      <c r="G66" s="50"/>
      <c r="H66" s="34"/>
      <c r="I66" s="34"/>
      <c r="J66" s="34"/>
      <c r="K66" s="26">
        <v>2.2</v>
      </c>
      <c r="L66" s="26">
        <v>120.0</v>
      </c>
      <c r="M66" s="35">
        <f t="shared" si="27"/>
        <v>0.264</v>
      </c>
      <c r="N66" s="35">
        <f t="shared" si="28"/>
        <v>2.2</v>
      </c>
    </row>
    <row r="67" ht="15.75" customHeight="1">
      <c r="D67" s="18">
        <v>17.0</v>
      </c>
      <c r="E67" s="34"/>
      <c r="F67" s="52"/>
      <c r="G67" s="50"/>
      <c r="H67" s="34"/>
      <c r="I67" s="34"/>
      <c r="J67" s="34"/>
      <c r="K67" s="26">
        <v>2.2</v>
      </c>
      <c r="L67" s="26">
        <v>120.0</v>
      </c>
      <c r="M67" s="35">
        <f t="shared" si="27"/>
        <v>0.264</v>
      </c>
      <c r="N67" s="35">
        <f t="shared" si="28"/>
        <v>2.2</v>
      </c>
    </row>
    <row r="68" ht="15.75" customHeight="1">
      <c r="D68" s="18">
        <v>18.0</v>
      </c>
      <c r="E68" s="34"/>
      <c r="F68" s="52"/>
      <c r="G68" s="50"/>
      <c r="H68" s="34"/>
      <c r="I68" s="34"/>
      <c r="J68" s="34"/>
      <c r="K68" s="26">
        <v>2.3</v>
      </c>
      <c r="L68" s="26">
        <v>120.0</v>
      </c>
      <c r="M68" s="35">
        <f t="shared" si="27"/>
        <v>0.276</v>
      </c>
      <c r="N68" s="35">
        <f t="shared" si="28"/>
        <v>2.3</v>
      </c>
    </row>
    <row r="69" ht="15.75" customHeight="1">
      <c r="D69" s="18">
        <v>19.0</v>
      </c>
      <c r="E69" s="34"/>
      <c r="F69" s="52"/>
      <c r="G69" s="50"/>
      <c r="H69" s="34"/>
      <c r="I69" s="34"/>
      <c r="J69" s="34"/>
      <c r="K69" s="26">
        <v>2.3</v>
      </c>
      <c r="L69" s="26">
        <v>120.0</v>
      </c>
      <c r="M69" s="35">
        <f t="shared" si="27"/>
        <v>0.276</v>
      </c>
      <c r="N69" s="35">
        <f t="shared" si="28"/>
        <v>2.3</v>
      </c>
    </row>
    <row r="70" ht="15.75" customHeight="1">
      <c r="D70" s="18">
        <v>20.0</v>
      </c>
      <c r="E70" s="34"/>
      <c r="F70" s="52"/>
      <c r="G70" s="50"/>
      <c r="H70" s="34"/>
      <c r="I70" s="34"/>
      <c r="J70" s="34"/>
      <c r="K70" s="26">
        <v>2.3</v>
      </c>
      <c r="L70" s="26">
        <v>120.0</v>
      </c>
      <c r="M70" s="35">
        <f t="shared" si="27"/>
        <v>0.276</v>
      </c>
      <c r="N70" s="35">
        <f t="shared" si="28"/>
        <v>2.3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N7:N8"/>
    <mergeCell ref="O7:O8"/>
    <mergeCell ref="Q7:Q8"/>
    <mergeCell ref="R7:V7"/>
    <mergeCell ref="W7:W8"/>
    <mergeCell ref="X7:X8"/>
    <mergeCell ref="Y7:Y8"/>
    <mergeCell ref="Z7:Z8"/>
    <mergeCell ref="V17:V18"/>
    <mergeCell ref="W17:W18"/>
    <mergeCell ref="X17:X18"/>
    <mergeCell ref="Y17:Y18"/>
    <mergeCell ref="Z17:Z18"/>
    <mergeCell ref="Q17:Q18"/>
    <mergeCell ref="Q24:Q25"/>
    <mergeCell ref="O30:O39"/>
    <mergeCell ref="R24:R25"/>
    <mergeCell ref="S24:S25"/>
    <mergeCell ref="T24:T25"/>
    <mergeCell ref="U24:U25"/>
    <mergeCell ref="V24:V25"/>
    <mergeCell ref="W24:W25"/>
    <mergeCell ref="X24:X25"/>
    <mergeCell ref="Y24:Y25"/>
    <mergeCell ref="M7:M8"/>
    <mergeCell ref="O9:O18"/>
    <mergeCell ref="R17:R18"/>
    <mergeCell ref="S17:S18"/>
    <mergeCell ref="T17:T18"/>
    <mergeCell ref="U17:U18"/>
    <mergeCell ref="O19:O28"/>
    <mergeCell ref="C21:C29"/>
    <mergeCell ref="C30:C41"/>
    <mergeCell ref="C51:C62"/>
    <mergeCell ref="C7:C8"/>
    <mergeCell ref="D7:D8"/>
    <mergeCell ref="E7:I7"/>
    <mergeCell ref="J7:J8"/>
    <mergeCell ref="K7:K8"/>
    <mergeCell ref="L7:L8"/>
    <mergeCell ref="C9:C20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72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57"/>
    <col customWidth="1" min="3" max="4" width="14.43"/>
    <col customWidth="1" min="5" max="5" width="27.0"/>
    <col customWidth="1" min="6" max="6" width="14.43"/>
  </cols>
  <sheetData>
    <row r="1" ht="15.75" customHeight="1"/>
    <row r="2" ht="15.75" customHeight="1">
      <c r="A2" s="1" t="s">
        <v>73</v>
      </c>
      <c r="B2" s="19" t="s">
        <v>74</v>
      </c>
      <c r="C2" s="1" t="s">
        <v>75</v>
      </c>
      <c r="D2" s="1" t="s">
        <v>76</v>
      </c>
      <c r="E2" s="1" t="s">
        <v>77</v>
      </c>
      <c r="F2" s="1" t="s">
        <v>78</v>
      </c>
    </row>
    <row r="3" ht="15.75" customHeight="1">
      <c r="A3" s="1">
        <v>120.0</v>
      </c>
      <c r="B3" s="19">
        <v>2.1</v>
      </c>
      <c r="C3" s="1">
        <v>283.7</v>
      </c>
      <c r="D3" s="1">
        <v>0.016</v>
      </c>
      <c r="E3" s="1">
        <v>0.5</v>
      </c>
      <c r="F3" s="54">
        <v>0.011</v>
      </c>
    </row>
    <row r="4" ht="15.75" customHeight="1">
      <c r="A4" s="1">
        <v>120.0</v>
      </c>
      <c r="B4" s="19">
        <v>2.1</v>
      </c>
      <c r="C4" s="1">
        <v>283.7</v>
      </c>
      <c r="D4" s="1">
        <v>0.016</v>
      </c>
      <c r="E4" s="1">
        <v>0.5</v>
      </c>
      <c r="F4" s="54"/>
    </row>
    <row r="5" ht="15.75" customHeight="1">
      <c r="A5" s="1">
        <v>120.0</v>
      </c>
      <c r="B5" s="19">
        <v>2.2</v>
      </c>
      <c r="C5" s="1">
        <v>283.7</v>
      </c>
      <c r="D5" s="1">
        <v>0.016</v>
      </c>
      <c r="E5" s="1">
        <v>0.5</v>
      </c>
      <c r="F5" s="54"/>
    </row>
    <row r="6" ht="15.75" customHeight="1">
      <c r="A6" s="1">
        <v>120.0</v>
      </c>
      <c r="B6" s="19">
        <v>2.1</v>
      </c>
      <c r="C6" s="1">
        <v>283.7</v>
      </c>
      <c r="D6" s="1">
        <v>0.016</v>
      </c>
      <c r="E6" s="1">
        <v>0.5</v>
      </c>
      <c r="F6" s="54"/>
    </row>
    <row r="7" ht="15.75" customHeight="1">
      <c r="A7" s="1">
        <v>120.0</v>
      </c>
      <c r="B7" s="19">
        <v>2.2</v>
      </c>
      <c r="C7" s="1">
        <v>283.7</v>
      </c>
      <c r="D7" s="1">
        <v>0.016</v>
      </c>
      <c r="E7" s="1">
        <v>0.5</v>
      </c>
      <c r="F7" s="54"/>
    </row>
    <row r="8" ht="15.75" customHeight="1">
      <c r="A8" s="1">
        <v>120.0</v>
      </c>
      <c r="B8" s="19">
        <v>2.2</v>
      </c>
      <c r="C8" s="1">
        <v>283.7</v>
      </c>
      <c r="D8" s="1">
        <v>0.016</v>
      </c>
      <c r="E8" s="1">
        <v>0.5</v>
      </c>
      <c r="F8" s="54"/>
    </row>
    <row r="9" ht="15.75" customHeight="1">
      <c r="A9" s="1">
        <v>120.0</v>
      </c>
      <c r="B9" s="26">
        <v>2.2</v>
      </c>
      <c r="C9" s="1">
        <v>283.7</v>
      </c>
      <c r="D9" s="1">
        <v>0.016</v>
      </c>
      <c r="E9" s="1">
        <v>0.5</v>
      </c>
      <c r="F9" s="54"/>
    </row>
    <row r="10" ht="15.75" customHeight="1">
      <c r="A10" s="1">
        <v>120.0</v>
      </c>
      <c r="B10" s="26">
        <v>2.2</v>
      </c>
      <c r="C10" s="1">
        <v>283.7</v>
      </c>
      <c r="D10" s="1">
        <v>0.016</v>
      </c>
      <c r="E10" s="1">
        <v>0.5</v>
      </c>
      <c r="F10" s="54"/>
    </row>
    <row r="11" ht="15.75" customHeight="1">
      <c r="A11" s="1">
        <v>120.0</v>
      </c>
      <c r="B11" s="26">
        <v>2.2</v>
      </c>
      <c r="C11" s="1">
        <v>283.7</v>
      </c>
      <c r="D11" s="1">
        <v>0.016</v>
      </c>
      <c r="E11" s="1">
        <v>0.5</v>
      </c>
      <c r="F11" s="54"/>
    </row>
    <row r="12" ht="15.75" customHeight="1">
      <c r="A12" s="1">
        <v>120.0</v>
      </c>
      <c r="B12" s="19">
        <v>2.2</v>
      </c>
      <c r="C12" s="1">
        <v>283.7</v>
      </c>
      <c r="D12" s="1">
        <v>0.016</v>
      </c>
      <c r="E12" s="1">
        <v>0.5</v>
      </c>
      <c r="F12" s="54"/>
    </row>
    <row r="13" ht="15.75" customHeight="1">
      <c r="A13" s="1">
        <v>120.0</v>
      </c>
      <c r="B13" s="19">
        <v>2.1</v>
      </c>
      <c r="C13" s="1">
        <v>283.7</v>
      </c>
      <c r="D13" s="1">
        <v>0.016</v>
      </c>
      <c r="E13" s="1">
        <v>0.5</v>
      </c>
      <c r="F13" s="54"/>
    </row>
    <row r="14" ht="15.75" customHeight="1">
      <c r="A14" s="1">
        <v>120.0</v>
      </c>
      <c r="B14" s="19">
        <v>2.3</v>
      </c>
      <c r="C14" s="1">
        <v>283.7</v>
      </c>
      <c r="D14" s="1">
        <v>0.016</v>
      </c>
      <c r="E14" s="1">
        <v>0.5</v>
      </c>
      <c r="F14" s="54"/>
    </row>
    <row r="15" ht="15.75" customHeight="1">
      <c r="A15" s="1">
        <v>120.0</v>
      </c>
      <c r="B15" s="19">
        <v>2.3</v>
      </c>
      <c r="C15" s="1">
        <v>283.7</v>
      </c>
      <c r="D15" s="1">
        <v>0.016</v>
      </c>
      <c r="E15" s="1">
        <v>0.5</v>
      </c>
      <c r="F15" s="54"/>
    </row>
    <row r="16" ht="15.75" customHeight="1">
      <c r="A16" s="1">
        <v>120.0</v>
      </c>
      <c r="B16" s="19">
        <v>2.3</v>
      </c>
      <c r="C16" s="1">
        <v>283.7</v>
      </c>
      <c r="D16" s="1">
        <v>0.016</v>
      </c>
      <c r="E16" s="1">
        <v>0.5</v>
      </c>
      <c r="F16" s="54"/>
    </row>
    <row r="17" ht="15.75" customHeight="1">
      <c r="A17" s="1">
        <v>120.0</v>
      </c>
      <c r="B17" s="26">
        <v>2.1</v>
      </c>
      <c r="C17" s="1">
        <v>283.7</v>
      </c>
      <c r="D17" s="1">
        <v>0.016</v>
      </c>
      <c r="E17" s="1">
        <v>0.5</v>
      </c>
      <c r="F17" s="54"/>
    </row>
    <row r="18" ht="15.75" customHeight="1">
      <c r="A18" s="1">
        <v>120.0</v>
      </c>
      <c r="B18" s="26">
        <v>2.2</v>
      </c>
      <c r="C18" s="1">
        <v>283.7</v>
      </c>
      <c r="D18" s="1">
        <v>0.016</v>
      </c>
      <c r="E18" s="1">
        <v>0.5</v>
      </c>
    </row>
    <row r="19" ht="15.75" customHeight="1">
      <c r="A19" s="1">
        <v>120.0</v>
      </c>
      <c r="B19" s="26">
        <v>2.2</v>
      </c>
      <c r="C19" s="1">
        <v>283.7</v>
      </c>
      <c r="D19" s="1">
        <v>0.016</v>
      </c>
      <c r="E19" s="1">
        <v>0.5</v>
      </c>
    </row>
    <row r="20" ht="15.75" customHeight="1">
      <c r="A20" s="1">
        <v>120.0</v>
      </c>
      <c r="B20" s="26">
        <v>2.3</v>
      </c>
      <c r="C20" s="1">
        <v>283.7</v>
      </c>
      <c r="D20" s="1">
        <v>0.016</v>
      </c>
      <c r="E20" s="1">
        <v>0.5</v>
      </c>
    </row>
    <row r="21" ht="15.75" customHeight="1">
      <c r="A21" s="3">
        <v>120.0</v>
      </c>
      <c r="B21" s="26">
        <v>2.3</v>
      </c>
      <c r="C21" s="3">
        <v>283.7</v>
      </c>
      <c r="D21" s="3">
        <v>0.016</v>
      </c>
      <c r="E21" s="3">
        <v>0.5</v>
      </c>
    </row>
    <row r="22" ht="15.75" customHeight="1"/>
    <row r="23" ht="15.75" customHeight="1"/>
    <row r="24" ht="15.75" customHeight="1">
      <c r="A24" s="1" t="s">
        <v>79</v>
      </c>
    </row>
    <row r="25" ht="15.75" customHeight="1">
      <c r="A25" s="3">
        <f>sum(A20:A21)</f>
        <v>240</v>
      </c>
      <c r="B25" s="55">
        <f>SUM(B3:B21)</f>
        <v>41.8</v>
      </c>
      <c r="F25" s="5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6.3753648113002E13</v>
      </c>
      <c r="B2" s="4"/>
      <c r="C2" s="5">
        <v>19.4</v>
      </c>
      <c r="D2" s="5">
        <v>1.4</v>
      </c>
      <c r="E2" s="5">
        <v>3.0</v>
      </c>
      <c r="F2" s="5">
        <v>0.0</v>
      </c>
      <c r="G2" s="5">
        <v>15.0</v>
      </c>
      <c r="H2" s="5">
        <v>0.1</v>
      </c>
    </row>
    <row r="3" ht="15.75" customHeight="1">
      <c r="A3" s="5">
        <v>6.3753648114138E13</v>
      </c>
      <c r="B3" s="6">
        <f t="shared" ref="B3:B106" si="1">(A3-A2)/1000</f>
        <v>1.136</v>
      </c>
      <c r="C3" s="5">
        <v>20.2</v>
      </c>
      <c r="D3" s="5">
        <v>2.2</v>
      </c>
      <c r="E3" s="5">
        <v>3.0</v>
      </c>
      <c r="F3" s="5">
        <v>0.0</v>
      </c>
      <c r="G3" s="5">
        <v>15.0</v>
      </c>
      <c r="H3" s="5">
        <v>0.9</v>
      </c>
    </row>
    <row r="4" ht="15.75" customHeight="1">
      <c r="A4" s="5">
        <v>6.3753648115231E13</v>
      </c>
      <c r="B4" s="6">
        <f t="shared" si="1"/>
        <v>1.093</v>
      </c>
      <c r="C4" s="5">
        <v>29.5</v>
      </c>
      <c r="D4" s="5">
        <v>11.5</v>
      </c>
      <c r="E4" s="5">
        <v>3.0</v>
      </c>
      <c r="F4" s="5">
        <v>0.0</v>
      </c>
      <c r="G4" s="5">
        <v>15.0</v>
      </c>
      <c r="H4" s="5">
        <v>1.7</v>
      </c>
    </row>
    <row r="5" ht="15.75" customHeight="1">
      <c r="A5" s="5">
        <v>6.3753648116339E13</v>
      </c>
      <c r="B5" s="6">
        <f t="shared" si="1"/>
        <v>1.108</v>
      </c>
      <c r="C5" s="5">
        <v>21.5</v>
      </c>
      <c r="D5" s="5">
        <v>3.5</v>
      </c>
      <c r="E5" s="5">
        <v>3.0</v>
      </c>
      <c r="F5" s="5">
        <v>0.0</v>
      </c>
      <c r="G5" s="5">
        <v>15.0</v>
      </c>
      <c r="H5" s="5">
        <v>2.6</v>
      </c>
    </row>
    <row r="6" ht="15.75" customHeight="1">
      <c r="A6" s="5">
        <v>6.3753648117447E13</v>
      </c>
      <c r="B6" s="6">
        <f t="shared" si="1"/>
        <v>1.108</v>
      </c>
      <c r="C6" s="5">
        <v>22.1</v>
      </c>
      <c r="D6" s="5">
        <v>4.1</v>
      </c>
      <c r="E6" s="5">
        <v>3.0</v>
      </c>
      <c r="F6" s="5">
        <v>0.0</v>
      </c>
      <c r="G6" s="5">
        <v>15.0</v>
      </c>
      <c r="H6" s="5">
        <v>2.7</v>
      </c>
    </row>
    <row r="7" ht="15.75" customHeight="1">
      <c r="A7" s="5">
        <v>6.375364811854E13</v>
      </c>
      <c r="B7" s="6">
        <f t="shared" si="1"/>
        <v>1.093</v>
      </c>
      <c r="C7" s="5">
        <v>24.4</v>
      </c>
      <c r="D7" s="5">
        <v>6.4</v>
      </c>
      <c r="E7" s="5">
        <v>3.0</v>
      </c>
      <c r="F7" s="5">
        <v>0.0</v>
      </c>
      <c r="G7" s="5">
        <v>15.0</v>
      </c>
      <c r="H7" s="5">
        <v>3.3</v>
      </c>
    </row>
    <row r="8" ht="15.75" customHeight="1">
      <c r="A8" s="5">
        <v>6.3753648119667E13</v>
      </c>
      <c r="B8" s="6">
        <f t="shared" si="1"/>
        <v>1.127</v>
      </c>
      <c r="C8" s="5">
        <v>21.8</v>
      </c>
      <c r="D8" s="5">
        <v>3.8</v>
      </c>
      <c r="E8" s="5">
        <v>3.0</v>
      </c>
      <c r="F8" s="5">
        <v>0.0</v>
      </c>
      <c r="G8" s="5">
        <v>15.0</v>
      </c>
      <c r="H8" s="5">
        <v>2.8</v>
      </c>
    </row>
    <row r="9" ht="15.75" customHeight="1">
      <c r="A9" s="5">
        <v>6.3753648120807E13</v>
      </c>
      <c r="B9" s="6">
        <f t="shared" si="1"/>
        <v>1.14</v>
      </c>
      <c r="C9" s="5">
        <v>24.4</v>
      </c>
      <c r="D9" s="5">
        <v>6.4</v>
      </c>
      <c r="E9" s="5">
        <v>3.0</v>
      </c>
      <c r="F9" s="5">
        <v>0.0</v>
      </c>
      <c r="G9" s="5">
        <v>15.0</v>
      </c>
      <c r="H9" s="5">
        <v>3.0</v>
      </c>
    </row>
    <row r="10" ht="15.75" customHeight="1">
      <c r="A10" s="5">
        <v>6.3753648121906E13</v>
      </c>
      <c r="B10" s="6">
        <f t="shared" si="1"/>
        <v>1.099</v>
      </c>
      <c r="C10" s="5">
        <v>21.1</v>
      </c>
      <c r="D10" s="5">
        <v>3.1</v>
      </c>
      <c r="E10" s="5">
        <v>3.0</v>
      </c>
      <c r="F10" s="5">
        <v>0.0</v>
      </c>
      <c r="G10" s="5">
        <v>15.0</v>
      </c>
      <c r="H10" s="5">
        <v>2.3</v>
      </c>
    </row>
    <row r="11" ht="15.75" customHeight="1">
      <c r="A11" s="5">
        <v>6.3753648123019E13</v>
      </c>
      <c r="B11" s="6">
        <f t="shared" si="1"/>
        <v>1.113</v>
      </c>
      <c r="C11" s="5">
        <v>21.3</v>
      </c>
      <c r="D11" s="5">
        <v>3.3</v>
      </c>
      <c r="E11" s="5">
        <v>3.0</v>
      </c>
      <c r="F11" s="5">
        <v>0.0</v>
      </c>
      <c r="G11" s="5">
        <v>15.0</v>
      </c>
      <c r="H11" s="5">
        <v>2.4</v>
      </c>
    </row>
    <row r="12" ht="15.75" customHeight="1">
      <c r="A12" s="5">
        <v>6.3753648124113E13</v>
      </c>
      <c r="B12" s="6">
        <f t="shared" si="1"/>
        <v>1.094</v>
      </c>
      <c r="C12" s="5">
        <v>22.0</v>
      </c>
      <c r="D12" s="5">
        <v>4.0</v>
      </c>
      <c r="E12" s="5">
        <v>3.0</v>
      </c>
      <c r="F12" s="5">
        <v>0.0</v>
      </c>
      <c r="G12" s="5">
        <v>15.0</v>
      </c>
      <c r="H12" s="5">
        <v>2.9</v>
      </c>
    </row>
    <row r="13" ht="15.75" customHeight="1">
      <c r="A13" s="5">
        <v>6.3753648125219E13</v>
      </c>
      <c r="B13" s="6">
        <f t="shared" si="1"/>
        <v>1.106</v>
      </c>
      <c r="C13" s="5">
        <v>21.3</v>
      </c>
      <c r="D13" s="5">
        <v>3.3</v>
      </c>
      <c r="E13" s="5">
        <v>3.0</v>
      </c>
      <c r="F13" s="5">
        <v>0.0</v>
      </c>
      <c r="G13" s="5">
        <v>15.0</v>
      </c>
      <c r="H13" s="5">
        <v>1.6</v>
      </c>
    </row>
    <row r="14" ht="15.75" customHeight="1">
      <c r="A14" s="5">
        <v>6.3753648126314E13</v>
      </c>
      <c r="B14" s="6">
        <f t="shared" si="1"/>
        <v>1.095</v>
      </c>
      <c r="C14" s="5">
        <v>22.4</v>
      </c>
      <c r="D14" s="5">
        <v>4.4</v>
      </c>
      <c r="E14" s="5">
        <v>3.0</v>
      </c>
      <c r="F14" s="5">
        <v>0.0</v>
      </c>
      <c r="G14" s="5">
        <v>15.0</v>
      </c>
      <c r="H14" s="5">
        <v>1.7</v>
      </c>
    </row>
    <row r="15" ht="15.75" customHeight="1">
      <c r="A15" s="5">
        <v>6.3753648127412E13</v>
      </c>
      <c r="B15" s="6">
        <f t="shared" si="1"/>
        <v>1.098</v>
      </c>
      <c r="C15" s="5">
        <v>21.1</v>
      </c>
      <c r="D15" s="5">
        <v>3.1</v>
      </c>
      <c r="E15" s="5">
        <v>3.0</v>
      </c>
      <c r="F15" s="5">
        <v>0.0</v>
      </c>
      <c r="G15" s="5">
        <v>15.0</v>
      </c>
      <c r="H15" s="5">
        <v>2.0</v>
      </c>
    </row>
    <row r="16" ht="15.75" customHeight="1">
      <c r="A16" s="5">
        <v>6.3753648128495E13</v>
      </c>
      <c r="B16" s="6">
        <f t="shared" si="1"/>
        <v>1.083</v>
      </c>
      <c r="C16" s="5">
        <v>20.9</v>
      </c>
      <c r="D16" s="5">
        <v>2.9</v>
      </c>
      <c r="E16" s="5">
        <v>3.0</v>
      </c>
      <c r="F16" s="5">
        <v>0.0</v>
      </c>
      <c r="G16" s="5">
        <v>15.0</v>
      </c>
      <c r="H16" s="5">
        <v>2.2</v>
      </c>
    </row>
    <row r="17" ht="15.75" customHeight="1">
      <c r="A17" s="5">
        <v>6.3753648129595E13</v>
      </c>
      <c r="B17" s="6">
        <f t="shared" si="1"/>
        <v>1.1</v>
      </c>
      <c r="C17" s="5">
        <v>21.3</v>
      </c>
      <c r="D17" s="5">
        <v>3.3</v>
      </c>
      <c r="E17" s="5">
        <v>3.0</v>
      </c>
      <c r="F17" s="5">
        <v>0.0</v>
      </c>
      <c r="G17" s="5">
        <v>15.0</v>
      </c>
      <c r="H17" s="5">
        <v>1.7</v>
      </c>
    </row>
    <row r="18" ht="15.75" customHeight="1">
      <c r="A18" s="5">
        <v>6.3753648130683E13</v>
      </c>
      <c r="B18" s="6">
        <f t="shared" si="1"/>
        <v>1.088</v>
      </c>
      <c r="C18" s="5">
        <v>21.6</v>
      </c>
      <c r="D18" s="5">
        <v>3.6</v>
      </c>
      <c r="E18" s="5">
        <v>3.0</v>
      </c>
      <c r="F18" s="5">
        <v>0.0</v>
      </c>
      <c r="G18" s="5">
        <v>15.0</v>
      </c>
      <c r="H18" s="5">
        <v>2.2</v>
      </c>
    </row>
    <row r="19" ht="15.75" customHeight="1">
      <c r="A19" s="5">
        <v>6.375364813177E13</v>
      </c>
      <c r="B19" s="6">
        <f t="shared" si="1"/>
        <v>1.087</v>
      </c>
      <c r="C19" s="5">
        <v>20.9</v>
      </c>
      <c r="D19" s="5">
        <v>2.9</v>
      </c>
      <c r="E19" s="5">
        <v>3.0</v>
      </c>
      <c r="F19" s="5">
        <v>0.0</v>
      </c>
      <c r="G19" s="5">
        <v>15.0</v>
      </c>
      <c r="H19" s="5">
        <v>1.7</v>
      </c>
    </row>
    <row r="20" ht="15.75" customHeight="1">
      <c r="A20" s="5">
        <v>6.3753648132861E13</v>
      </c>
      <c r="B20" s="6">
        <f t="shared" si="1"/>
        <v>1.091</v>
      </c>
      <c r="C20" s="5">
        <v>20.6</v>
      </c>
      <c r="D20" s="5">
        <v>2.6</v>
      </c>
      <c r="E20" s="5">
        <v>3.0</v>
      </c>
      <c r="F20" s="5">
        <v>0.0</v>
      </c>
      <c r="G20" s="5">
        <v>15.0</v>
      </c>
      <c r="H20" s="5">
        <v>1.1</v>
      </c>
    </row>
    <row r="21" ht="15.75" customHeight="1">
      <c r="A21" s="5">
        <v>6.3753648133963E13</v>
      </c>
      <c r="B21" s="6">
        <f t="shared" si="1"/>
        <v>1.102</v>
      </c>
      <c r="C21" s="5">
        <v>20.9</v>
      </c>
      <c r="D21" s="5">
        <v>2.9</v>
      </c>
      <c r="E21" s="5">
        <v>3.0</v>
      </c>
      <c r="F21" s="5">
        <v>0.0</v>
      </c>
      <c r="G21" s="5">
        <v>15.0</v>
      </c>
      <c r="H21" s="5">
        <v>1.5</v>
      </c>
    </row>
    <row r="22" ht="15.75" customHeight="1">
      <c r="A22" s="5">
        <v>6.3753648135056E13</v>
      </c>
      <c r="B22" s="6">
        <f t="shared" si="1"/>
        <v>1.093</v>
      </c>
      <c r="C22" s="5">
        <v>21.5</v>
      </c>
      <c r="D22" s="5">
        <v>3.5</v>
      </c>
      <c r="E22" s="5">
        <v>3.0</v>
      </c>
      <c r="F22" s="5">
        <v>0.0</v>
      </c>
      <c r="G22" s="5">
        <v>15.0</v>
      </c>
      <c r="H22" s="5">
        <v>2.0</v>
      </c>
    </row>
    <row r="23" ht="15.75" customHeight="1">
      <c r="A23" s="5">
        <v>6.375364813614E13</v>
      </c>
      <c r="B23" s="6">
        <f t="shared" si="1"/>
        <v>1.084</v>
      </c>
      <c r="C23" s="5">
        <v>20.4</v>
      </c>
      <c r="D23" s="5">
        <v>2.4</v>
      </c>
      <c r="E23" s="5">
        <v>3.0</v>
      </c>
      <c r="F23" s="5">
        <v>0.0</v>
      </c>
      <c r="G23" s="5">
        <v>15.0</v>
      </c>
      <c r="H23" s="5">
        <v>1.6</v>
      </c>
    </row>
    <row r="24" ht="15.75" customHeight="1">
      <c r="A24" s="5">
        <v>6.3753648137228E13</v>
      </c>
      <c r="B24" s="6">
        <f t="shared" si="1"/>
        <v>1.088</v>
      </c>
      <c r="C24" s="5">
        <v>20.5</v>
      </c>
      <c r="D24" s="5">
        <v>2.5</v>
      </c>
      <c r="E24" s="5">
        <v>3.0</v>
      </c>
      <c r="F24" s="5">
        <v>0.0</v>
      </c>
      <c r="G24" s="5">
        <v>15.0</v>
      </c>
      <c r="H24" s="5">
        <v>1.6</v>
      </c>
    </row>
    <row r="25" ht="15.75" customHeight="1">
      <c r="A25" s="5">
        <v>6.3753648138322E13</v>
      </c>
      <c r="B25" s="6">
        <f t="shared" si="1"/>
        <v>1.094</v>
      </c>
      <c r="C25" s="5">
        <v>20.4</v>
      </c>
      <c r="D25" s="5">
        <v>2.4</v>
      </c>
      <c r="E25" s="5">
        <v>3.0</v>
      </c>
      <c r="F25" s="5">
        <v>0.0</v>
      </c>
      <c r="G25" s="5">
        <v>15.0</v>
      </c>
      <c r="H25" s="5">
        <v>1.5</v>
      </c>
    </row>
    <row r="26" ht="15.75" customHeight="1">
      <c r="A26" s="5">
        <v>6.3753648139408E13</v>
      </c>
      <c r="B26" s="6">
        <f t="shared" si="1"/>
        <v>1.086</v>
      </c>
      <c r="C26" s="5">
        <v>22.0</v>
      </c>
      <c r="D26" s="5">
        <v>4.0</v>
      </c>
      <c r="E26" s="5">
        <v>3.0</v>
      </c>
      <c r="F26" s="5">
        <v>0.0</v>
      </c>
      <c r="G26" s="5">
        <v>15.0</v>
      </c>
      <c r="H26" s="5">
        <v>2.8</v>
      </c>
    </row>
    <row r="27" ht="15.75" customHeight="1">
      <c r="A27" s="5">
        <v>6.3753648140513E13</v>
      </c>
      <c r="B27" s="6">
        <f t="shared" si="1"/>
        <v>1.105</v>
      </c>
      <c r="C27" s="5">
        <v>23.8</v>
      </c>
      <c r="D27" s="5">
        <v>5.8</v>
      </c>
      <c r="E27" s="5">
        <v>3.0</v>
      </c>
      <c r="F27" s="5">
        <v>0.0</v>
      </c>
      <c r="G27" s="5">
        <v>15.0</v>
      </c>
      <c r="H27" s="5">
        <v>1.7</v>
      </c>
    </row>
    <row r="28" ht="15.75" customHeight="1">
      <c r="A28" s="5">
        <v>6.3753648141593E13</v>
      </c>
      <c r="B28" s="6">
        <f t="shared" si="1"/>
        <v>1.08</v>
      </c>
      <c r="C28" s="5">
        <v>20.6</v>
      </c>
      <c r="D28" s="5">
        <v>2.6</v>
      </c>
      <c r="E28" s="5">
        <v>3.0</v>
      </c>
      <c r="F28" s="5">
        <v>0.0</v>
      </c>
      <c r="G28" s="5">
        <v>15.0</v>
      </c>
      <c r="H28" s="5">
        <v>1.4</v>
      </c>
    </row>
    <row r="29" ht="15.75" customHeight="1">
      <c r="A29" s="5">
        <v>6.3753648142696E13</v>
      </c>
      <c r="B29" s="6">
        <f t="shared" si="1"/>
        <v>1.103</v>
      </c>
      <c r="C29" s="5">
        <v>20.7</v>
      </c>
      <c r="D29" s="5">
        <v>2.7</v>
      </c>
      <c r="E29" s="5">
        <v>3.0</v>
      </c>
      <c r="F29" s="5">
        <v>0.0</v>
      </c>
      <c r="G29" s="5">
        <v>15.0</v>
      </c>
      <c r="H29" s="5">
        <v>1.4</v>
      </c>
    </row>
    <row r="30" ht="15.75" customHeight="1">
      <c r="A30" s="5">
        <v>6.375364814378E13</v>
      </c>
      <c r="B30" s="6">
        <f t="shared" si="1"/>
        <v>1.084</v>
      </c>
      <c r="C30" s="5">
        <v>20.5</v>
      </c>
      <c r="D30" s="5">
        <v>2.5</v>
      </c>
      <c r="E30" s="5">
        <v>3.0</v>
      </c>
      <c r="F30" s="5">
        <v>0.0</v>
      </c>
      <c r="G30" s="5">
        <v>15.0</v>
      </c>
      <c r="H30" s="5">
        <v>1.8</v>
      </c>
    </row>
    <row r="31" ht="15.75" customHeight="1">
      <c r="A31" s="5">
        <v>6.3753648144877E13</v>
      </c>
      <c r="B31" s="6">
        <f t="shared" si="1"/>
        <v>1.097</v>
      </c>
      <c r="C31" s="5">
        <v>21.1</v>
      </c>
      <c r="D31" s="5">
        <v>3.1</v>
      </c>
      <c r="E31" s="5">
        <v>3.0</v>
      </c>
      <c r="F31" s="5">
        <v>0.0</v>
      </c>
      <c r="G31" s="5">
        <v>15.0</v>
      </c>
      <c r="H31" s="5">
        <v>1.7</v>
      </c>
    </row>
    <row r="32" ht="15.75" customHeight="1">
      <c r="A32" s="5">
        <v>6.3753648145971E13</v>
      </c>
      <c r="B32" s="6">
        <f t="shared" si="1"/>
        <v>1.094</v>
      </c>
      <c r="C32" s="5">
        <v>20.4</v>
      </c>
      <c r="D32" s="5">
        <v>2.4</v>
      </c>
      <c r="E32" s="5">
        <v>3.0</v>
      </c>
      <c r="F32" s="5">
        <v>0.0</v>
      </c>
      <c r="G32" s="5">
        <v>15.0</v>
      </c>
      <c r="H32" s="5">
        <v>1.4</v>
      </c>
    </row>
    <row r="33" ht="15.75" customHeight="1">
      <c r="A33" s="5">
        <v>6.3753648147075E13</v>
      </c>
      <c r="B33" s="6">
        <f t="shared" si="1"/>
        <v>1.104</v>
      </c>
      <c r="C33" s="5">
        <v>20.2</v>
      </c>
      <c r="D33" s="5">
        <v>2.2</v>
      </c>
      <c r="E33" s="5">
        <v>3.0</v>
      </c>
      <c r="F33" s="5">
        <v>0.0</v>
      </c>
      <c r="G33" s="5">
        <v>15.0</v>
      </c>
      <c r="H33" s="5">
        <v>0.8</v>
      </c>
    </row>
    <row r="34" ht="15.75" customHeight="1">
      <c r="A34" s="5">
        <v>6.3753648148166E13</v>
      </c>
      <c r="B34" s="6">
        <f t="shared" si="1"/>
        <v>1.091</v>
      </c>
      <c r="C34" s="5">
        <v>21.3</v>
      </c>
      <c r="D34" s="5">
        <v>3.3</v>
      </c>
      <c r="E34" s="5">
        <v>3.0</v>
      </c>
      <c r="F34" s="5">
        <v>0.0</v>
      </c>
      <c r="G34" s="5">
        <v>15.0</v>
      </c>
      <c r="H34" s="5">
        <v>2.5</v>
      </c>
    </row>
    <row r="35" ht="15.75" customHeight="1">
      <c r="A35" s="5">
        <v>6.3753648149268E13</v>
      </c>
      <c r="B35" s="6">
        <f t="shared" si="1"/>
        <v>1.102</v>
      </c>
      <c r="C35" s="5">
        <v>20.6</v>
      </c>
      <c r="D35" s="5">
        <v>2.6</v>
      </c>
      <c r="E35" s="5">
        <v>3.0</v>
      </c>
      <c r="F35" s="5">
        <v>0.0</v>
      </c>
      <c r="G35" s="5">
        <v>15.0</v>
      </c>
      <c r="H35" s="5">
        <v>1.4</v>
      </c>
    </row>
    <row r="36" ht="15.75" customHeight="1">
      <c r="A36" s="5">
        <v>6.3753648150364E13</v>
      </c>
      <c r="B36" s="6">
        <f t="shared" si="1"/>
        <v>1.096</v>
      </c>
      <c r="C36" s="5">
        <v>21.3</v>
      </c>
      <c r="D36" s="5">
        <v>3.3</v>
      </c>
      <c r="E36" s="5">
        <v>3.0</v>
      </c>
      <c r="F36" s="5">
        <v>0.0</v>
      </c>
      <c r="G36" s="5">
        <v>15.0</v>
      </c>
      <c r="H36" s="5">
        <v>1.5</v>
      </c>
    </row>
    <row r="37" ht="15.75" customHeight="1">
      <c r="A37" s="5">
        <v>6.375364815146E13</v>
      </c>
      <c r="B37" s="6">
        <f t="shared" si="1"/>
        <v>1.096</v>
      </c>
      <c r="C37" s="5">
        <v>21.0</v>
      </c>
      <c r="D37" s="5">
        <v>3.0</v>
      </c>
      <c r="E37" s="5">
        <v>3.0</v>
      </c>
      <c r="F37" s="5">
        <v>0.0</v>
      </c>
      <c r="G37" s="5">
        <v>15.0</v>
      </c>
      <c r="H37" s="5">
        <v>1.8</v>
      </c>
    </row>
    <row r="38" ht="15.75" customHeight="1">
      <c r="A38" s="5">
        <v>6.3753648152553E13</v>
      </c>
      <c r="B38" s="6">
        <f t="shared" si="1"/>
        <v>1.093</v>
      </c>
      <c r="C38" s="5">
        <v>21.4</v>
      </c>
      <c r="D38" s="5">
        <v>3.4</v>
      </c>
      <c r="E38" s="5">
        <v>3.0</v>
      </c>
      <c r="F38" s="5">
        <v>0.0</v>
      </c>
      <c r="G38" s="5">
        <v>15.0</v>
      </c>
      <c r="H38" s="5">
        <v>2.4</v>
      </c>
    </row>
    <row r="39" ht="15.75" customHeight="1">
      <c r="A39" s="5">
        <v>6.3753648153644E13</v>
      </c>
      <c r="B39" s="6">
        <f t="shared" si="1"/>
        <v>1.091</v>
      </c>
      <c r="C39" s="5">
        <v>20.5</v>
      </c>
      <c r="D39" s="5">
        <v>2.5</v>
      </c>
      <c r="E39" s="5">
        <v>3.0</v>
      </c>
      <c r="F39" s="5">
        <v>0.0</v>
      </c>
      <c r="G39" s="5">
        <v>15.0</v>
      </c>
      <c r="H39" s="5">
        <v>1.4</v>
      </c>
    </row>
    <row r="40" ht="15.75" customHeight="1">
      <c r="A40" s="5">
        <v>6.3753648154738E13</v>
      </c>
      <c r="B40" s="6">
        <f t="shared" si="1"/>
        <v>1.094</v>
      </c>
      <c r="C40" s="5">
        <v>20.0</v>
      </c>
      <c r="D40" s="5">
        <v>2.0</v>
      </c>
      <c r="E40" s="5">
        <v>3.0</v>
      </c>
      <c r="F40" s="5">
        <v>0.0</v>
      </c>
      <c r="G40" s="5">
        <v>15.0</v>
      </c>
      <c r="H40" s="5">
        <v>1.1</v>
      </c>
    </row>
    <row r="41" ht="15.75" customHeight="1">
      <c r="A41" s="5">
        <v>6.3753648155848E13</v>
      </c>
      <c r="B41" s="6">
        <f t="shared" si="1"/>
        <v>1.11</v>
      </c>
      <c r="C41" s="5">
        <v>20.7</v>
      </c>
      <c r="D41" s="5">
        <v>2.7</v>
      </c>
      <c r="E41" s="5">
        <v>3.0</v>
      </c>
      <c r="F41" s="5">
        <v>0.0</v>
      </c>
      <c r="G41" s="5">
        <v>15.0</v>
      </c>
      <c r="H41" s="5">
        <v>1.9</v>
      </c>
    </row>
    <row r="42" ht="15.75" customHeight="1">
      <c r="A42" s="5">
        <v>6.3753648156949E13</v>
      </c>
      <c r="B42" s="6">
        <f t="shared" si="1"/>
        <v>1.101</v>
      </c>
      <c r="C42" s="5">
        <v>22.0</v>
      </c>
      <c r="D42" s="5">
        <v>4.0</v>
      </c>
      <c r="E42" s="5">
        <v>3.0</v>
      </c>
      <c r="F42" s="5">
        <v>0.0</v>
      </c>
      <c r="G42" s="5">
        <v>15.0</v>
      </c>
      <c r="H42" s="5">
        <v>2.5</v>
      </c>
    </row>
    <row r="43" ht="15.75" customHeight="1">
      <c r="A43" s="5">
        <v>6.375364815804E13</v>
      </c>
      <c r="B43" s="6">
        <f t="shared" si="1"/>
        <v>1.091</v>
      </c>
      <c r="C43" s="5">
        <v>21.4</v>
      </c>
      <c r="D43" s="5">
        <v>3.4</v>
      </c>
      <c r="E43" s="5">
        <v>3.0</v>
      </c>
      <c r="F43" s="5">
        <v>0.0</v>
      </c>
      <c r="G43" s="5">
        <v>15.0</v>
      </c>
      <c r="H43" s="5">
        <v>1.5</v>
      </c>
    </row>
    <row r="44" ht="15.75" customHeight="1">
      <c r="A44" s="5">
        <v>6.3753648159131E13</v>
      </c>
      <c r="B44" s="6">
        <f t="shared" si="1"/>
        <v>1.091</v>
      </c>
      <c r="C44" s="5">
        <v>20.9</v>
      </c>
      <c r="D44" s="5">
        <v>2.9</v>
      </c>
      <c r="E44" s="5">
        <v>3.0</v>
      </c>
      <c r="F44" s="5">
        <v>0.0</v>
      </c>
      <c r="G44" s="5">
        <v>15.0</v>
      </c>
      <c r="H44" s="5">
        <v>1.6</v>
      </c>
    </row>
    <row r="45" ht="15.75" customHeight="1">
      <c r="A45" s="5">
        <v>6.3753648160235E13</v>
      </c>
      <c r="B45" s="6">
        <f t="shared" si="1"/>
        <v>1.104</v>
      </c>
      <c r="C45" s="5">
        <v>20.7</v>
      </c>
      <c r="D45" s="5">
        <v>2.7</v>
      </c>
      <c r="E45" s="5">
        <v>3.0</v>
      </c>
      <c r="F45" s="5">
        <v>0.0</v>
      </c>
      <c r="G45" s="5">
        <v>15.0</v>
      </c>
      <c r="H45" s="5">
        <v>1.6</v>
      </c>
    </row>
    <row r="46" ht="15.75" customHeight="1">
      <c r="A46" s="5">
        <v>6.3753648161347E13</v>
      </c>
      <c r="B46" s="6">
        <f t="shared" si="1"/>
        <v>1.112</v>
      </c>
      <c r="C46" s="5">
        <v>22.0</v>
      </c>
      <c r="D46" s="5">
        <v>4.0</v>
      </c>
      <c r="E46" s="5">
        <v>3.0</v>
      </c>
      <c r="F46" s="5">
        <v>0.0</v>
      </c>
      <c r="G46" s="5">
        <v>15.0</v>
      </c>
      <c r="H46" s="5">
        <v>2.8</v>
      </c>
    </row>
    <row r="47" ht="15.75" customHeight="1">
      <c r="A47" s="5">
        <v>6.3753648162455E13</v>
      </c>
      <c r="B47" s="6">
        <f t="shared" si="1"/>
        <v>1.108</v>
      </c>
      <c r="C47" s="5">
        <v>20.0</v>
      </c>
      <c r="D47" s="5">
        <v>2.0</v>
      </c>
      <c r="E47" s="5">
        <v>3.0</v>
      </c>
      <c r="F47" s="5">
        <v>0.0</v>
      </c>
      <c r="G47" s="5">
        <v>15.0</v>
      </c>
      <c r="H47" s="5">
        <v>0.9</v>
      </c>
    </row>
    <row r="48" ht="15.75" customHeight="1">
      <c r="A48" s="5">
        <v>6.3753648163561E13</v>
      </c>
      <c r="B48" s="6">
        <f t="shared" si="1"/>
        <v>1.106</v>
      </c>
      <c r="C48" s="5">
        <v>21.0</v>
      </c>
      <c r="D48" s="5">
        <v>3.0</v>
      </c>
      <c r="E48" s="5">
        <v>3.0</v>
      </c>
      <c r="F48" s="5">
        <v>0.0</v>
      </c>
      <c r="G48" s="5">
        <v>15.0</v>
      </c>
      <c r="H48" s="5">
        <v>2.0</v>
      </c>
    </row>
    <row r="49" ht="15.75" customHeight="1">
      <c r="A49" s="5">
        <v>6.375364816467E13</v>
      </c>
      <c r="B49" s="6">
        <f t="shared" si="1"/>
        <v>1.109</v>
      </c>
      <c r="C49" s="5">
        <v>20.7</v>
      </c>
      <c r="D49" s="5">
        <v>2.7</v>
      </c>
      <c r="E49" s="5">
        <v>3.0</v>
      </c>
      <c r="F49" s="5">
        <v>0.0</v>
      </c>
      <c r="G49" s="5">
        <v>15.0</v>
      </c>
      <c r="H49" s="5">
        <v>1.8</v>
      </c>
    </row>
    <row r="50" ht="15.75" customHeight="1">
      <c r="A50" s="5">
        <v>6.3753648165768E13</v>
      </c>
      <c r="B50" s="6">
        <f t="shared" si="1"/>
        <v>1.098</v>
      </c>
      <c r="C50" s="5">
        <v>22.7</v>
      </c>
      <c r="D50" s="5">
        <v>4.7</v>
      </c>
      <c r="E50" s="5">
        <v>3.0</v>
      </c>
      <c r="F50" s="5">
        <v>0.0</v>
      </c>
      <c r="G50" s="5">
        <v>15.0</v>
      </c>
      <c r="H50" s="5">
        <v>2.2</v>
      </c>
    </row>
    <row r="51" ht="15.75" customHeight="1">
      <c r="A51" s="5">
        <v>6.3753648166859E13</v>
      </c>
      <c r="B51" s="6">
        <f t="shared" si="1"/>
        <v>1.091</v>
      </c>
      <c r="C51" s="5">
        <v>19.7</v>
      </c>
      <c r="D51" s="5">
        <v>1.7</v>
      </c>
      <c r="E51" s="5">
        <v>3.0</v>
      </c>
      <c r="F51" s="5">
        <v>0.0</v>
      </c>
      <c r="G51" s="5">
        <v>15.0</v>
      </c>
      <c r="H51" s="5">
        <v>1.1</v>
      </c>
    </row>
    <row r="52" ht="15.75" customHeight="1">
      <c r="A52" s="5">
        <v>6.3753648167955E13</v>
      </c>
      <c r="B52" s="6">
        <f t="shared" si="1"/>
        <v>1.096</v>
      </c>
      <c r="C52" s="5">
        <v>21.3</v>
      </c>
      <c r="D52" s="5">
        <v>3.3</v>
      </c>
      <c r="E52" s="5">
        <v>3.0</v>
      </c>
      <c r="F52" s="5">
        <v>0.0</v>
      </c>
      <c r="G52" s="5">
        <v>15.0</v>
      </c>
      <c r="H52" s="5">
        <v>1.5</v>
      </c>
    </row>
    <row r="53" ht="15.75" customHeight="1">
      <c r="A53" s="5">
        <v>6.3753648169055E13</v>
      </c>
      <c r="B53" s="6">
        <f t="shared" si="1"/>
        <v>1.1</v>
      </c>
      <c r="C53" s="5">
        <v>21.3</v>
      </c>
      <c r="D53" s="5">
        <v>3.3</v>
      </c>
      <c r="E53" s="5">
        <v>3.0</v>
      </c>
      <c r="F53" s="5">
        <v>0.0</v>
      </c>
      <c r="G53" s="5">
        <v>15.0</v>
      </c>
      <c r="H53" s="5">
        <v>2.2</v>
      </c>
    </row>
    <row r="54" ht="15.75" customHeight="1">
      <c r="A54" s="5">
        <v>6.3753648170138E13</v>
      </c>
      <c r="B54" s="6">
        <f t="shared" si="1"/>
        <v>1.083</v>
      </c>
      <c r="C54" s="5">
        <v>21.1</v>
      </c>
      <c r="D54" s="5">
        <v>3.1</v>
      </c>
      <c r="E54" s="5">
        <v>3.0</v>
      </c>
      <c r="F54" s="5">
        <v>0.0</v>
      </c>
      <c r="G54" s="5">
        <v>15.0</v>
      </c>
      <c r="H54" s="5">
        <v>2.1</v>
      </c>
    </row>
    <row r="55" ht="15.75" customHeight="1">
      <c r="A55" s="5">
        <v>6.3753648171221E13</v>
      </c>
      <c r="B55" s="6">
        <f t="shared" si="1"/>
        <v>1.083</v>
      </c>
      <c r="C55" s="5">
        <v>21.0</v>
      </c>
      <c r="D55" s="5">
        <v>3.0</v>
      </c>
      <c r="E55" s="5">
        <v>3.0</v>
      </c>
      <c r="F55" s="5">
        <v>0.0</v>
      </c>
      <c r="G55" s="5">
        <v>15.0</v>
      </c>
      <c r="H55" s="5">
        <v>1.4</v>
      </c>
    </row>
    <row r="56" ht="15.75" customHeight="1">
      <c r="A56" s="5">
        <v>6.3753648172317E13</v>
      </c>
      <c r="B56" s="6">
        <f t="shared" si="1"/>
        <v>1.096</v>
      </c>
      <c r="C56" s="5">
        <v>20.5</v>
      </c>
      <c r="D56" s="5">
        <v>2.5</v>
      </c>
      <c r="E56" s="5">
        <v>3.0</v>
      </c>
      <c r="F56" s="5">
        <v>0.0</v>
      </c>
      <c r="G56" s="5">
        <v>15.0</v>
      </c>
      <c r="H56" s="5">
        <v>1.4</v>
      </c>
    </row>
    <row r="57" ht="15.75" customHeight="1">
      <c r="A57" s="5">
        <v>6.3753648173429E13</v>
      </c>
      <c r="B57" s="6">
        <f t="shared" si="1"/>
        <v>1.112</v>
      </c>
      <c r="C57" s="5">
        <v>21.3</v>
      </c>
      <c r="D57" s="5">
        <v>3.3</v>
      </c>
      <c r="E57" s="5">
        <v>3.0</v>
      </c>
      <c r="F57" s="5">
        <v>0.0</v>
      </c>
      <c r="G57" s="5">
        <v>15.0</v>
      </c>
      <c r="H57" s="5">
        <v>2.1</v>
      </c>
    </row>
    <row r="58" ht="15.75" customHeight="1">
      <c r="A58" s="5">
        <v>6.3753648174525E13</v>
      </c>
      <c r="B58" s="6">
        <f t="shared" si="1"/>
        <v>1.096</v>
      </c>
      <c r="C58" s="5">
        <v>21.0</v>
      </c>
      <c r="D58" s="5">
        <v>3.0</v>
      </c>
      <c r="E58" s="5">
        <v>3.0</v>
      </c>
      <c r="F58" s="5">
        <v>0.0</v>
      </c>
      <c r="G58" s="5">
        <v>15.0</v>
      </c>
      <c r="H58" s="5">
        <v>1.1</v>
      </c>
    </row>
    <row r="59" ht="15.75" customHeight="1">
      <c r="A59" s="5">
        <v>6.3753648175618E13</v>
      </c>
      <c r="B59" s="6">
        <f t="shared" si="1"/>
        <v>1.093</v>
      </c>
      <c r="C59" s="5">
        <v>20.3</v>
      </c>
      <c r="D59" s="5">
        <v>2.3</v>
      </c>
      <c r="E59" s="5">
        <v>3.0</v>
      </c>
      <c r="F59" s="5">
        <v>0.0</v>
      </c>
      <c r="G59" s="5">
        <v>15.0</v>
      </c>
      <c r="H59" s="5">
        <v>1.1</v>
      </c>
    </row>
    <row r="60" ht="15.75" customHeight="1">
      <c r="A60" s="5">
        <v>6.3753648176708E13</v>
      </c>
      <c r="B60" s="6">
        <f t="shared" si="1"/>
        <v>1.09</v>
      </c>
      <c r="C60" s="5">
        <v>19.5</v>
      </c>
      <c r="D60" s="5">
        <v>1.5</v>
      </c>
      <c r="E60" s="5">
        <v>3.0</v>
      </c>
      <c r="F60" s="5">
        <v>0.0</v>
      </c>
      <c r="G60" s="5">
        <v>15.0</v>
      </c>
      <c r="H60" s="5">
        <v>1.0</v>
      </c>
    </row>
    <row r="61" ht="15.75" customHeight="1">
      <c r="A61" s="5">
        <v>6.3753648177804E13</v>
      </c>
      <c r="B61" s="6">
        <f t="shared" si="1"/>
        <v>1.096</v>
      </c>
      <c r="C61" s="5">
        <v>20.9</v>
      </c>
      <c r="D61" s="5">
        <v>2.9</v>
      </c>
      <c r="E61" s="5">
        <v>3.0</v>
      </c>
      <c r="F61" s="5">
        <v>0.0</v>
      </c>
      <c r="G61" s="5">
        <v>15.0</v>
      </c>
      <c r="H61" s="5">
        <v>1.2</v>
      </c>
    </row>
    <row r="62" ht="15.75" customHeight="1">
      <c r="A62" s="5">
        <v>6.3753648178898E13</v>
      </c>
      <c r="B62" s="6">
        <f t="shared" si="1"/>
        <v>1.094</v>
      </c>
      <c r="C62" s="5">
        <v>19.3</v>
      </c>
      <c r="D62" s="5">
        <v>1.3</v>
      </c>
      <c r="E62" s="5">
        <v>3.0</v>
      </c>
      <c r="F62" s="5">
        <v>0.0</v>
      </c>
      <c r="G62" s="5">
        <v>15.0</v>
      </c>
      <c r="H62" s="5">
        <v>0.9</v>
      </c>
    </row>
    <row r="63" ht="15.75" customHeight="1">
      <c r="A63" s="5">
        <v>6.3753648179982E13</v>
      </c>
      <c r="B63" s="6">
        <f t="shared" si="1"/>
        <v>1.084</v>
      </c>
      <c r="C63" s="5">
        <v>20.3</v>
      </c>
      <c r="D63" s="5">
        <v>2.3</v>
      </c>
      <c r="E63" s="5">
        <v>3.0</v>
      </c>
      <c r="F63" s="5">
        <v>0.0</v>
      </c>
      <c r="G63" s="5">
        <v>15.0</v>
      </c>
      <c r="H63" s="5">
        <v>1.2</v>
      </c>
    </row>
    <row r="64" ht="15.75" customHeight="1">
      <c r="A64" s="5">
        <v>6.3753648181088E13</v>
      </c>
      <c r="B64" s="6">
        <f t="shared" si="1"/>
        <v>1.106</v>
      </c>
      <c r="C64" s="5">
        <v>20.6</v>
      </c>
      <c r="D64" s="5">
        <v>2.6</v>
      </c>
      <c r="E64" s="5">
        <v>3.0</v>
      </c>
      <c r="F64" s="5">
        <v>0.0</v>
      </c>
      <c r="G64" s="5">
        <v>15.0</v>
      </c>
      <c r="H64" s="5">
        <v>1.3</v>
      </c>
    </row>
    <row r="65" ht="15.75" customHeight="1">
      <c r="A65" s="5">
        <v>6.3753648182193E13</v>
      </c>
      <c r="B65" s="6">
        <f t="shared" si="1"/>
        <v>1.105</v>
      </c>
      <c r="C65" s="5">
        <v>22.4</v>
      </c>
      <c r="D65" s="5">
        <v>4.4</v>
      </c>
      <c r="E65" s="5">
        <v>3.0</v>
      </c>
      <c r="F65" s="5">
        <v>0.0</v>
      </c>
      <c r="G65" s="5">
        <v>15.0</v>
      </c>
      <c r="H65" s="5">
        <v>2.3</v>
      </c>
    </row>
    <row r="66" ht="15.75" customHeight="1">
      <c r="A66" s="5">
        <v>6.3753648183281E13</v>
      </c>
      <c r="B66" s="6">
        <f t="shared" si="1"/>
        <v>1.088</v>
      </c>
      <c r="C66" s="5">
        <v>20.9</v>
      </c>
      <c r="D66" s="5">
        <v>2.9</v>
      </c>
      <c r="E66" s="5">
        <v>3.0</v>
      </c>
      <c r="F66" s="5">
        <v>0.0</v>
      </c>
      <c r="G66" s="5">
        <v>15.0</v>
      </c>
      <c r="H66" s="5">
        <v>1.8</v>
      </c>
    </row>
    <row r="67" ht="15.75" customHeight="1">
      <c r="A67" s="5">
        <v>6.3753648184367E13</v>
      </c>
      <c r="B67" s="6">
        <f t="shared" si="1"/>
        <v>1.086</v>
      </c>
      <c r="C67" s="5">
        <v>20.3</v>
      </c>
      <c r="D67" s="5">
        <v>2.3</v>
      </c>
      <c r="E67" s="5">
        <v>3.0</v>
      </c>
      <c r="F67" s="5">
        <v>0.0</v>
      </c>
      <c r="G67" s="5">
        <v>15.0</v>
      </c>
      <c r="H67" s="5">
        <v>1.4</v>
      </c>
    </row>
    <row r="68" ht="15.75" customHeight="1">
      <c r="A68" s="5">
        <v>6.375364818545E13</v>
      </c>
      <c r="B68" s="6">
        <f t="shared" si="1"/>
        <v>1.083</v>
      </c>
      <c r="C68" s="5">
        <v>22.0</v>
      </c>
      <c r="D68" s="5">
        <v>4.0</v>
      </c>
      <c r="E68" s="5">
        <v>3.0</v>
      </c>
      <c r="F68" s="5">
        <v>0.0</v>
      </c>
      <c r="G68" s="5">
        <v>15.0</v>
      </c>
      <c r="H68" s="5">
        <v>2.5</v>
      </c>
    </row>
    <row r="69" ht="15.75" customHeight="1">
      <c r="A69" s="5">
        <v>6.3753648186545E13</v>
      </c>
      <c r="B69" s="6">
        <f t="shared" si="1"/>
        <v>1.095</v>
      </c>
      <c r="C69" s="5">
        <v>18.9</v>
      </c>
      <c r="D69" s="5">
        <v>0.9</v>
      </c>
      <c r="E69" s="5">
        <v>3.0</v>
      </c>
      <c r="F69" s="5">
        <v>0.0</v>
      </c>
      <c r="G69" s="5">
        <v>15.0</v>
      </c>
      <c r="H69" s="5">
        <v>0.2</v>
      </c>
    </row>
    <row r="70" ht="15.75" customHeight="1">
      <c r="A70" s="5">
        <v>6.3753648187642E13</v>
      </c>
      <c r="B70" s="6">
        <f t="shared" si="1"/>
        <v>1.097</v>
      </c>
      <c r="C70" s="5">
        <v>19.9</v>
      </c>
      <c r="D70" s="5">
        <v>1.9</v>
      </c>
      <c r="E70" s="5">
        <v>3.0</v>
      </c>
      <c r="F70" s="5">
        <v>0.0</v>
      </c>
      <c r="G70" s="5">
        <v>15.0</v>
      </c>
      <c r="H70" s="5">
        <v>1.2</v>
      </c>
    </row>
    <row r="71" ht="15.75" customHeight="1">
      <c r="A71" s="5">
        <v>6.3753648188747E13</v>
      </c>
      <c r="B71" s="6">
        <f t="shared" si="1"/>
        <v>1.105</v>
      </c>
      <c r="C71" s="5">
        <v>20.9</v>
      </c>
      <c r="D71" s="5">
        <v>2.9</v>
      </c>
      <c r="E71" s="5">
        <v>3.0</v>
      </c>
      <c r="F71" s="5">
        <v>0.0</v>
      </c>
      <c r="G71" s="5">
        <v>15.0</v>
      </c>
      <c r="H71" s="5">
        <v>1.8</v>
      </c>
    </row>
    <row r="72" ht="15.75" customHeight="1">
      <c r="A72" s="5">
        <v>6.3753648189827E13</v>
      </c>
      <c r="B72" s="6">
        <f t="shared" si="1"/>
        <v>1.08</v>
      </c>
      <c r="C72" s="5">
        <v>20.9</v>
      </c>
      <c r="D72" s="5">
        <v>2.9</v>
      </c>
      <c r="E72" s="5">
        <v>3.0</v>
      </c>
      <c r="F72" s="5">
        <v>0.0</v>
      </c>
      <c r="G72" s="5">
        <v>15.0</v>
      </c>
      <c r="H72" s="5">
        <v>0.9</v>
      </c>
    </row>
    <row r="73" ht="15.75" customHeight="1">
      <c r="A73" s="5">
        <v>6.375364819093E13</v>
      </c>
      <c r="B73" s="6">
        <f t="shared" si="1"/>
        <v>1.103</v>
      </c>
      <c r="C73" s="5">
        <v>19.1</v>
      </c>
      <c r="D73" s="5">
        <v>1.1</v>
      </c>
      <c r="E73" s="5">
        <v>3.0</v>
      </c>
      <c r="F73" s="5">
        <v>0.0</v>
      </c>
      <c r="G73" s="5">
        <v>15.0</v>
      </c>
      <c r="H73" s="5">
        <v>0.2</v>
      </c>
    </row>
    <row r="74" ht="15.75" customHeight="1">
      <c r="A74" s="5">
        <v>6.3753648192021E13</v>
      </c>
      <c r="B74" s="6">
        <f t="shared" si="1"/>
        <v>1.091</v>
      </c>
      <c r="C74" s="5">
        <v>20.4</v>
      </c>
      <c r="D74" s="5">
        <v>2.4</v>
      </c>
      <c r="E74" s="5">
        <v>3.0</v>
      </c>
      <c r="F74" s="5">
        <v>0.0</v>
      </c>
      <c r="G74" s="5">
        <v>15.0</v>
      </c>
      <c r="H74" s="5">
        <v>1.6</v>
      </c>
    </row>
    <row r="75" ht="15.75" customHeight="1">
      <c r="A75" s="5">
        <v>6.3753648193106E13</v>
      </c>
      <c r="B75" s="6">
        <f t="shared" si="1"/>
        <v>1.085</v>
      </c>
      <c r="C75" s="5">
        <v>20.9</v>
      </c>
      <c r="D75" s="5">
        <v>2.9</v>
      </c>
      <c r="E75" s="5">
        <v>3.0</v>
      </c>
      <c r="F75" s="5">
        <v>0.0</v>
      </c>
      <c r="G75" s="5">
        <v>15.0</v>
      </c>
      <c r="H75" s="5">
        <v>1.8</v>
      </c>
    </row>
    <row r="76" ht="15.75" customHeight="1">
      <c r="A76" s="5">
        <v>6.3753648194186E13</v>
      </c>
      <c r="B76" s="6">
        <f t="shared" si="1"/>
        <v>1.08</v>
      </c>
      <c r="C76" s="5">
        <v>20.8</v>
      </c>
      <c r="D76" s="5">
        <v>2.8</v>
      </c>
      <c r="E76" s="5">
        <v>3.0</v>
      </c>
      <c r="F76" s="5">
        <v>0.0</v>
      </c>
      <c r="G76" s="5">
        <v>15.0</v>
      </c>
      <c r="H76" s="5">
        <v>2.2</v>
      </c>
    </row>
    <row r="77" ht="15.75" customHeight="1">
      <c r="A77" s="5">
        <v>6.3753648195293E13</v>
      </c>
      <c r="B77" s="6">
        <f t="shared" si="1"/>
        <v>1.107</v>
      </c>
      <c r="C77" s="5">
        <v>20.4</v>
      </c>
      <c r="D77" s="5">
        <v>2.4</v>
      </c>
      <c r="E77" s="5">
        <v>3.0</v>
      </c>
      <c r="F77" s="5">
        <v>0.0</v>
      </c>
      <c r="G77" s="5">
        <v>15.0</v>
      </c>
      <c r="H77" s="5">
        <v>0.9</v>
      </c>
    </row>
    <row r="78" ht="15.75" customHeight="1">
      <c r="A78" s="5">
        <v>6.3753648196387E13</v>
      </c>
      <c r="B78" s="6">
        <f t="shared" si="1"/>
        <v>1.094</v>
      </c>
      <c r="C78" s="5">
        <v>20.9</v>
      </c>
      <c r="D78" s="5">
        <v>2.9</v>
      </c>
      <c r="E78" s="5">
        <v>3.0</v>
      </c>
      <c r="F78" s="5">
        <v>0.0</v>
      </c>
      <c r="G78" s="5">
        <v>15.0</v>
      </c>
      <c r="H78" s="5">
        <v>2.0</v>
      </c>
    </row>
    <row r="79" ht="15.75" customHeight="1">
      <c r="A79" s="5">
        <v>6.3753648197479E13</v>
      </c>
      <c r="B79" s="6">
        <f t="shared" si="1"/>
        <v>1.092</v>
      </c>
      <c r="C79" s="5">
        <v>21.2</v>
      </c>
      <c r="D79" s="5">
        <v>3.2</v>
      </c>
      <c r="E79" s="5">
        <v>3.0</v>
      </c>
      <c r="F79" s="5">
        <v>0.0</v>
      </c>
      <c r="G79" s="5">
        <v>15.0</v>
      </c>
      <c r="H79" s="5">
        <v>1.5</v>
      </c>
    </row>
    <row r="80" ht="15.75" customHeight="1">
      <c r="A80" s="5">
        <v>6.3753648198563E13</v>
      </c>
      <c r="B80" s="6">
        <f t="shared" si="1"/>
        <v>1.084</v>
      </c>
      <c r="C80" s="5">
        <v>21.4</v>
      </c>
      <c r="D80" s="5">
        <v>3.4</v>
      </c>
      <c r="E80" s="5">
        <v>3.0</v>
      </c>
      <c r="F80" s="5">
        <v>0.0</v>
      </c>
      <c r="G80" s="5">
        <v>15.0</v>
      </c>
      <c r="H80" s="5">
        <v>1.4</v>
      </c>
    </row>
    <row r="81" ht="15.75" customHeight="1">
      <c r="A81" s="5">
        <v>6.3753648199665E13</v>
      </c>
      <c r="B81" s="6">
        <f t="shared" si="1"/>
        <v>1.102</v>
      </c>
      <c r="C81" s="5">
        <v>20.2</v>
      </c>
      <c r="D81" s="5">
        <v>2.2</v>
      </c>
      <c r="E81" s="5">
        <v>3.0</v>
      </c>
      <c r="F81" s="5">
        <v>0.0</v>
      </c>
      <c r="G81" s="5">
        <v>15.0</v>
      </c>
      <c r="H81" s="5">
        <v>1.1</v>
      </c>
    </row>
    <row r="82" ht="15.75" customHeight="1">
      <c r="A82" s="5">
        <v>6.3753648200767E13</v>
      </c>
      <c r="B82" s="6">
        <f t="shared" si="1"/>
        <v>1.102</v>
      </c>
      <c r="C82" s="5">
        <v>21.6</v>
      </c>
      <c r="D82" s="5">
        <v>3.6</v>
      </c>
      <c r="E82" s="5">
        <v>3.0</v>
      </c>
      <c r="F82" s="5">
        <v>0.0</v>
      </c>
      <c r="G82" s="5">
        <v>15.0</v>
      </c>
      <c r="H82" s="5">
        <v>2.5</v>
      </c>
    </row>
    <row r="83" ht="15.75" customHeight="1">
      <c r="A83" s="5">
        <v>6.3753648201866E13</v>
      </c>
      <c r="B83" s="6">
        <f t="shared" si="1"/>
        <v>1.099</v>
      </c>
      <c r="C83" s="5">
        <v>20.5</v>
      </c>
      <c r="D83" s="5">
        <v>2.5</v>
      </c>
      <c r="E83" s="5">
        <v>3.0</v>
      </c>
      <c r="F83" s="5">
        <v>0.0</v>
      </c>
      <c r="G83" s="5">
        <v>15.0</v>
      </c>
      <c r="H83" s="5">
        <v>1.1</v>
      </c>
    </row>
    <row r="84" ht="15.75" customHeight="1">
      <c r="A84" s="5">
        <v>6.3753648202957E13</v>
      </c>
      <c r="B84" s="6">
        <f t="shared" si="1"/>
        <v>1.091</v>
      </c>
      <c r="C84" s="5">
        <v>20.3</v>
      </c>
      <c r="D84" s="5">
        <v>2.3</v>
      </c>
      <c r="E84" s="5">
        <v>3.0</v>
      </c>
      <c r="F84" s="5">
        <v>0.0</v>
      </c>
      <c r="G84" s="5">
        <v>15.0</v>
      </c>
      <c r="H84" s="5">
        <v>1.6</v>
      </c>
    </row>
    <row r="85" ht="15.75" customHeight="1">
      <c r="A85" s="5">
        <v>6.3753648204075E13</v>
      </c>
      <c r="B85" s="6">
        <f t="shared" si="1"/>
        <v>1.118</v>
      </c>
      <c r="C85" s="5">
        <v>20.5</v>
      </c>
      <c r="D85" s="5">
        <v>2.5</v>
      </c>
      <c r="E85" s="5">
        <v>3.0</v>
      </c>
      <c r="F85" s="5">
        <v>0.0</v>
      </c>
      <c r="G85" s="5">
        <v>15.0</v>
      </c>
      <c r="H85" s="5">
        <v>0.8</v>
      </c>
    </row>
    <row r="86" ht="15.75" customHeight="1">
      <c r="A86" s="5">
        <v>6.3753648205172E13</v>
      </c>
      <c r="B86" s="6">
        <f t="shared" si="1"/>
        <v>1.097</v>
      </c>
      <c r="C86" s="5">
        <v>20.5</v>
      </c>
      <c r="D86" s="5">
        <v>2.5</v>
      </c>
      <c r="E86" s="5">
        <v>3.0</v>
      </c>
      <c r="F86" s="5">
        <v>0.0</v>
      </c>
      <c r="G86" s="5">
        <v>15.0</v>
      </c>
      <c r="H86" s="5">
        <v>2.2</v>
      </c>
    </row>
    <row r="87" ht="15.75" customHeight="1">
      <c r="A87" s="5">
        <v>6.3753648206267E13</v>
      </c>
      <c r="B87" s="6">
        <f t="shared" si="1"/>
        <v>1.095</v>
      </c>
      <c r="C87" s="5">
        <v>21.7</v>
      </c>
      <c r="D87" s="5">
        <v>3.7</v>
      </c>
      <c r="E87" s="5">
        <v>3.0</v>
      </c>
      <c r="F87" s="5">
        <v>0.0</v>
      </c>
      <c r="G87" s="5">
        <v>15.0</v>
      </c>
      <c r="H87" s="5">
        <v>1.5</v>
      </c>
    </row>
    <row r="88" ht="15.75" customHeight="1">
      <c r="A88" s="5">
        <v>6.3753648207365E13</v>
      </c>
      <c r="B88" s="6">
        <f t="shared" si="1"/>
        <v>1.098</v>
      </c>
      <c r="C88" s="5">
        <v>20.6</v>
      </c>
      <c r="D88" s="5">
        <v>2.6</v>
      </c>
      <c r="E88" s="5">
        <v>3.0</v>
      </c>
      <c r="F88" s="5">
        <v>0.0</v>
      </c>
      <c r="G88" s="5">
        <v>15.0</v>
      </c>
      <c r="H88" s="5">
        <v>1.1</v>
      </c>
    </row>
    <row r="89" ht="15.75" customHeight="1">
      <c r="A89" s="5">
        <v>6.3753648208461E13</v>
      </c>
      <c r="B89" s="6">
        <f t="shared" si="1"/>
        <v>1.096</v>
      </c>
      <c r="C89" s="5">
        <v>20.8</v>
      </c>
      <c r="D89" s="5">
        <v>2.8</v>
      </c>
      <c r="E89" s="5">
        <v>3.0</v>
      </c>
      <c r="F89" s="5">
        <v>0.0</v>
      </c>
      <c r="G89" s="5">
        <v>15.0</v>
      </c>
      <c r="H89" s="5">
        <v>1.2</v>
      </c>
    </row>
    <row r="90" ht="15.75" customHeight="1">
      <c r="A90" s="5">
        <v>6.3753648209561E13</v>
      </c>
      <c r="B90" s="6">
        <f t="shared" si="1"/>
        <v>1.1</v>
      </c>
      <c r="C90" s="5">
        <v>20.2</v>
      </c>
      <c r="D90" s="5">
        <v>2.2</v>
      </c>
      <c r="E90" s="5">
        <v>3.0</v>
      </c>
      <c r="F90" s="5">
        <v>0.0</v>
      </c>
      <c r="G90" s="5">
        <v>15.0</v>
      </c>
      <c r="H90" s="5">
        <v>1.7</v>
      </c>
    </row>
    <row r="91" ht="15.75" customHeight="1">
      <c r="A91" s="5">
        <v>6.375364821064E13</v>
      </c>
      <c r="B91" s="6">
        <f t="shared" si="1"/>
        <v>1.079</v>
      </c>
      <c r="C91" s="5">
        <v>22.0</v>
      </c>
      <c r="D91" s="5">
        <v>4.0</v>
      </c>
      <c r="E91" s="5">
        <v>3.0</v>
      </c>
      <c r="F91" s="5">
        <v>0.0</v>
      </c>
      <c r="G91" s="5">
        <v>15.0</v>
      </c>
      <c r="H91" s="5">
        <v>2.5</v>
      </c>
    </row>
    <row r="92" ht="15.75" customHeight="1">
      <c r="A92" s="5">
        <v>6.3753648211739E13</v>
      </c>
      <c r="B92" s="6">
        <f t="shared" si="1"/>
        <v>1.099</v>
      </c>
      <c r="C92" s="5">
        <v>20.2</v>
      </c>
      <c r="D92" s="5">
        <v>2.2</v>
      </c>
      <c r="E92" s="5">
        <v>3.0</v>
      </c>
      <c r="F92" s="5">
        <v>0.0</v>
      </c>
      <c r="G92" s="5">
        <v>15.0</v>
      </c>
      <c r="H92" s="5">
        <v>1.7</v>
      </c>
    </row>
    <row r="93" ht="15.75" customHeight="1">
      <c r="A93" s="5">
        <v>6.3753648212845E13</v>
      </c>
      <c r="B93" s="6">
        <f t="shared" si="1"/>
        <v>1.106</v>
      </c>
      <c r="C93" s="5">
        <v>20.2</v>
      </c>
      <c r="D93" s="5">
        <v>2.2</v>
      </c>
      <c r="E93" s="5">
        <v>3.0</v>
      </c>
      <c r="F93" s="5">
        <v>0.0</v>
      </c>
      <c r="G93" s="5">
        <v>15.0</v>
      </c>
      <c r="H93" s="5">
        <v>0.9</v>
      </c>
    </row>
    <row r="94" ht="15.75" customHeight="1">
      <c r="A94" s="5">
        <v>6.375364821397E13</v>
      </c>
      <c r="B94" s="6">
        <f t="shared" si="1"/>
        <v>1.125</v>
      </c>
      <c r="C94" s="5">
        <v>21.2</v>
      </c>
      <c r="D94" s="5">
        <v>3.2</v>
      </c>
      <c r="E94" s="5">
        <v>3.0</v>
      </c>
      <c r="F94" s="5">
        <v>0.0</v>
      </c>
      <c r="G94" s="5">
        <v>15.0</v>
      </c>
      <c r="H94" s="5">
        <v>1.7</v>
      </c>
    </row>
    <row r="95" ht="15.75" customHeight="1">
      <c r="A95" s="5">
        <v>6.3753648215075E13</v>
      </c>
      <c r="B95" s="6">
        <f t="shared" si="1"/>
        <v>1.105</v>
      </c>
      <c r="C95" s="5">
        <v>21.6</v>
      </c>
      <c r="D95" s="5">
        <v>3.6</v>
      </c>
      <c r="E95" s="5">
        <v>3.0</v>
      </c>
      <c r="F95" s="5">
        <v>0.0</v>
      </c>
      <c r="G95" s="5">
        <v>15.0</v>
      </c>
      <c r="H95" s="5">
        <v>2.3</v>
      </c>
    </row>
    <row r="96" ht="15.75" customHeight="1">
      <c r="A96" s="5">
        <v>6.375364821617E13</v>
      </c>
      <c r="B96" s="6">
        <f t="shared" si="1"/>
        <v>1.095</v>
      </c>
      <c r="C96" s="5">
        <v>20.2</v>
      </c>
      <c r="D96" s="5">
        <v>2.2</v>
      </c>
      <c r="E96" s="5">
        <v>3.0</v>
      </c>
      <c r="F96" s="5">
        <v>0.0</v>
      </c>
      <c r="G96" s="5">
        <v>15.0</v>
      </c>
      <c r="H96" s="5">
        <v>0.9</v>
      </c>
    </row>
    <row r="97" ht="15.75" customHeight="1">
      <c r="A97" s="5">
        <v>6.3753648217261E13</v>
      </c>
      <c r="B97" s="6">
        <f t="shared" si="1"/>
        <v>1.091</v>
      </c>
      <c r="C97" s="5">
        <v>20.1</v>
      </c>
      <c r="D97" s="5">
        <v>2.1</v>
      </c>
      <c r="E97" s="5">
        <v>3.0</v>
      </c>
      <c r="F97" s="5">
        <v>0.0</v>
      </c>
      <c r="G97" s="5">
        <v>15.0</v>
      </c>
      <c r="H97" s="5">
        <v>1.1</v>
      </c>
    </row>
    <row r="98" ht="15.75" customHeight="1">
      <c r="A98" s="5">
        <v>6.3753648218341E13</v>
      </c>
      <c r="B98" s="6">
        <f t="shared" si="1"/>
        <v>1.08</v>
      </c>
      <c r="C98" s="5">
        <v>20.1</v>
      </c>
      <c r="D98" s="5">
        <v>2.1</v>
      </c>
      <c r="E98" s="5">
        <v>3.0</v>
      </c>
      <c r="F98" s="5">
        <v>0.0</v>
      </c>
      <c r="G98" s="5">
        <v>15.0</v>
      </c>
      <c r="H98" s="5">
        <v>1.6</v>
      </c>
    </row>
    <row r="99" ht="15.75" customHeight="1">
      <c r="A99" s="5">
        <v>6.3753648219446E13</v>
      </c>
      <c r="B99" s="6">
        <f t="shared" si="1"/>
        <v>1.105</v>
      </c>
      <c r="C99" s="5">
        <v>21.7</v>
      </c>
      <c r="D99" s="5">
        <v>3.7</v>
      </c>
      <c r="E99" s="5">
        <v>3.0</v>
      </c>
      <c r="F99" s="5">
        <v>0.0</v>
      </c>
      <c r="G99" s="5">
        <v>15.0</v>
      </c>
      <c r="H99" s="5">
        <v>2.5</v>
      </c>
    </row>
    <row r="100" ht="15.75" customHeight="1">
      <c r="A100" s="5">
        <v>6.3753648220542E13</v>
      </c>
      <c r="B100" s="6">
        <f t="shared" si="1"/>
        <v>1.096</v>
      </c>
      <c r="C100" s="5">
        <v>20.7</v>
      </c>
      <c r="D100" s="5">
        <v>2.7</v>
      </c>
      <c r="E100" s="5">
        <v>3.0</v>
      </c>
      <c r="F100" s="5">
        <v>0.0</v>
      </c>
      <c r="G100" s="5">
        <v>15.0</v>
      </c>
      <c r="H100" s="5">
        <v>2.0</v>
      </c>
    </row>
    <row r="101" ht="15.75" customHeight="1">
      <c r="A101" s="5">
        <v>6.3753648221633E13</v>
      </c>
      <c r="B101" s="6">
        <f t="shared" si="1"/>
        <v>1.091</v>
      </c>
      <c r="C101" s="5">
        <v>21.1</v>
      </c>
      <c r="D101" s="5">
        <v>3.1</v>
      </c>
      <c r="E101" s="5">
        <v>3.0</v>
      </c>
      <c r="F101" s="5">
        <v>0.0</v>
      </c>
      <c r="G101" s="5">
        <v>15.0</v>
      </c>
      <c r="H101" s="5">
        <v>1.7</v>
      </c>
    </row>
    <row r="102" ht="15.75" customHeight="1">
      <c r="A102" s="5">
        <v>6.3753648222717E13</v>
      </c>
      <c r="B102" s="6">
        <f t="shared" si="1"/>
        <v>1.084</v>
      </c>
      <c r="C102" s="5">
        <v>20.7</v>
      </c>
      <c r="D102" s="5">
        <v>2.7</v>
      </c>
      <c r="E102" s="5">
        <v>3.0</v>
      </c>
      <c r="F102" s="5">
        <v>0.0</v>
      </c>
      <c r="G102" s="5">
        <v>15.0</v>
      </c>
      <c r="H102" s="5">
        <v>1.8</v>
      </c>
    </row>
    <row r="103" ht="15.75" customHeight="1">
      <c r="A103" s="5">
        <v>6.3753648223799E13</v>
      </c>
      <c r="B103" s="6">
        <f t="shared" si="1"/>
        <v>1.082</v>
      </c>
      <c r="C103" s="5">
        <v>20.5</v>
      </c>
      <c r="D103" s="5">
        <v>2.5</v>
      </c>
      <c r="E103" s="5">
        <v>3.0</v>
      </c>
      <c r="F103" s="5">
        <v>0.0</v>
      </c>
      <c r="G103" s="5">
        <v>15.0</v>
      </c>
      <c r="H103" s="5">
        <v>1.8</v>
      </c>
    </row>
    <row r="104" ht="15.75" customHeight="1">
      <c r="A104" s="5">
        <v>6.3753648224892E13</v>
      </c>
      <c r="B104" s="6">
        <f t="shared" si="1"/>
        <v>1.093</v>
      </c>
      <c r="C104" s="5">
        <v>21.1</v>
      </c>
      <c r="D104" s="5">
        <v>3.1</v>
      </c>
      <c r="E104" s="5">
        <v>3.0</v>
      </c>
      <c r="F104" s="5">
        <v>0.0</v>
      </c>
      <c r="G104" s="5">
        <v>15.0</v>
      </c>
      <c r="H104" s="5">
        <v>1.6</v>
      </c>
    </row>
    <row r="105" ht="15.75" customHeight="1">
      <c r="A105" s="5">
        <v>6.3753648225989E13</v>
      </c>
      <c r="B105" s="6">
        <f t="shared" si="1"/>
        <v>1.097</v>
      </c>
      <c r="C105" s="5">
        <v>20.8</v>
      </c>
      <c r="D105" s="5">
        <v>2.8</v>
      </c>
      <c r="E105" s="5">
        <v>3.0</v>
      </c>
      <c r="F105" s="5">
        <v>0.0</v>
      </c>
      <c r="G105" s="5">
        <v>15.0</v>
      </c>
      <c r="H105" s="5">
        <v>1.7</v>
      </c>
    </row>
    <row r="106" ht="15.75" customHeight="1">
      <c r="A106" s="5">
        <v>6.3753648227084E13</v>
      </c>
      <c r="B106" s="6">
        <f t="shared" si="1"/>
        <v>1.095</v>
      </c>
      <c r="C106" s="5">
        <v>20.4</v>
      </c>
      <c r="D106" s="5">
        <v>2.4</v>
      </c>
      <c r="E106" s="5">
        <v>3.0</v>
      </c>
      <c r="F106" s="5">
        <v>0.0</v>
      </c>
      <c r="G106" s="5">
        <v>15.0</v>
      </c>
      <c r="H106" s="5">
        <v>1.2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 t="s">
        <v>7</v>
      </c>
      <c r="B109" s="6">
        <f t="shared" ref="B109:H109" si="2">SUM(B2:B106)</f>
        <v>114.082</v>
      </c>
      <c r="C109" s="6">
        <f t="shared" si="2"/>
        <v>2207.9</v>
      </c>
      <c r="D109" s="6">
        <f t="shared" si="2"/>
        <v>317.9</v>
      </c>
      <c r="E109" s="6">
        <f t="shared" si="2"/>
        <v>315</v>
      </c>
      <c r="F109" s="6">
        <f t="shared" si="2"/>
        <v>0</v>
      </c>
      <c r="G109" s="6">
        <f t="shared" si="2"/>
        <v>1575</v>
      </c>
      <c r="H109" s="6">
        <f t="shared" si="2"/>
        <v>176.1</v>
      </c>
    </row>
    <row r="110" ht="15.75" customHeight="1">
      <c r="A110" s="4" t="s">
        <v>8</v>
      </c>
      <c r="B110" s="4"/>
      <c r="C110" s="6">
        <f t="shared" ref="C110:H110" si="3">C109/$B$109</f>
        <v>19.35362283</v>
      </c>
      <c r="D110" s="6">
        <f t="shared" si="3"/>
        <v>2.7865921</v>
      </c>
      <c r="E110" s="6">
        <f t="shared" si="3"/>
        <v>2.761171789</v>
      </c>
      <c r="F110" s="6">
        <f t="shared" si="3"/>
        <v>0</v>
      </c>
      <c r="G110" s="6">
        <f t="shared" si="3"/>
        <v>13.80585894</v>
      </c>
      <c r="H110" s="6">
        <f t="shared" si="3"/>
        <v>1.543626514</v>
      </c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6.3753652815461E13</v>
      </c>
      <c r="B2" s="4"/>
      <c r="C2" s="5">
        <v>20.3</v>
      </c>
      <c r="D2" s="5">
        <v>2.3</v>
      </c>
      <c r="E2" s="5">
        <v>3.0</v>
      </c>
      <c r="F2" s="5">
        <v>0.0</v>
      </c>
      <c r="G2" s="5">
        <v>15.0</v>
      </c>
      <c r="H2" s="5">
        <v>0.1</v>
      </c>
    </row>
    <row r="3" ht="15.75" customHeight="1">
      <c r="A3" s="5">
        <v>6.3753652816496E13</v>
      </c>
      <c r="B3" s="6">
        <f t="shared" ref="B3:B106" si="1">(A3-A2)/1000</f>
        <v>1.035</v>
      </c>
      <c r="C3" s="5">
        <v>24.5</v>
      </c>
      <c r="D3" s="5">
        <v>6.5</v>
      </c>
      <c r="E3" s="5">
        <v>3.0</v>
      </c>
      <c r="F3" s="5">
        <v>0.0</v>
      </c>
      <c r="G3" s="5">
        <v>15.0</v>
      </c>
      <c r="H3" s="5">
        <v>0.8</v>
      </c>
    </row>
    <row r="4" ht="15.75" customHeight="1">
      <c r="A4" s="5">
        <v>6.3753652817527E13</v>
      </c>
      <c r="B4" s="6">
        <f t="shared" si="1"/>
        <v>1.031</v>
      </c>
      <c r="C4" s="5">
        <v>32.6</v>
      </c>
      <c r="D4" s="5">
        <v>14.6</v>
      </c>
      <c r="E4" s="5">
        <v>3.0</v>
      </c>
      <c r="F4" s="5">
        <v>0.0</v>
      </c>
      <c r="G4" s="5">
        <v>15.0</v>
      </c>
      <c r="H4" s="5">
        <v>0.4</v>
      </c>
    </row>
    <row r="5" ht="15.75" customHeight="1">
      <c r="A5" s="5">
        <v>6.3753652818553E13</v>
      </c>
      <c r="B5" s="6">
        <f t="shared" si="1"/>
        <v>1.026</v>
      </c>
      <c r="C5" s="5">
        <v>20.6</v>
      </c>
      <c r="D5" s="5">
        <v>2.6</v>
      </c>
      <c r="E5" s="5">
        <v>3.0</v>
      </c>
      <c r="F5" s="5">
        <v>0.0</v>
      </c>
      <c r="G5" s="5">
        <v>15.0</v>
      </c>
      <c r="H5" s="5">
        <v>0.3</v>
      </c>
    </row>
    <row r="6" ht="15.75" customHeight="1">
      <c r="A6" s="5">
        <v>6.3753652819584E13</v>
      </c>
      <c r="B6" s="6">
        <f t="shared" si="1"/>
        <v>1.031</v>
      </c>
      <c r="C6" s="5">
        <v>20.5</v>
      </c>
      <c r="D6" s="5">
        <v>2.5</v>
      </c>
      <c r="E6" s="5">
        <v>3.0</v>
      </c>
      <c r="F6" s="5">
        <v>0.0</v>
      </c>
      <c r="G6" s="5">
        <v>15.0</v>
      </c>
      <c r="H6" s="5">
        <v>0.2</v>
      </c>
    </row>
    <row r="7" ht="15.75" customHeight="1">
      <c r="A7" s="5">
        <v>6.3753652820613E13</v>
      </c>
      <c r="B7" s="6">
        <f t="shared" si="1"/>
        <v>1.029</v>
      </c>
      <c r="C7" s="5">
        <v>19.6</v>
      </c>
      <c r="D7" s="5">
        <v>1.6</v>
      </c>
      <c r="E7" s="5">
        <v>3.0</v>
      </c>
      <c r="F7" s="5">
        <v>0.0</v>
      </c>
      <c r="G7" s="5">
        <v>15.0</v>
      </c>
      <c r="H7" s="5">
        <v>0.1</v>
      </c>
    </row>
    <row r="8" ht="15.75" customHeight="1">
      <c r="A8" s="5">
        <v>6.3753652821646E13</v>
      </c>
      <c r="B8" s="6">
        <f t="shared" si="1"/>
        <v>1.033</v>
      </c>
      <c r="C8" s="5">
        <v>20.7</v>
      </c>
      <c r="D8" s="5">
        <v>2.7</v>
      </c>
      <c r="E8" s="5">
        <v>3.0</v>
      </c>
      <c r="F8" s="5">
        <v>0.0</v>
      </c>
      <c r="G8" s="5">
        <v>15.0</v>
      </c>
      <c r="H8" s="5">
        <v>0.0</v>
      </c>
    </row>
    <row r="9" ht="15.75" customHeight="1">
      <c r="A9" s="5">
        <v>6.3753652822676E13</v>
      </c>
      <c r="B9" s="6">
        <f t="shared" si="1"/>
        <v>1.03</v>
      </c>
      <c r="C9" s="5">
        <v>20.4</v>
      </c>
      <c r="D9" s="5">
        <v>2.4</v>
      </c>
      <c r="E9" s="5">
        <v>3.0</v>
      </c>
      <c r="F9" s="5">
        <v>0.0</v>
      </c>
      <c r="G9" s="5">
        <v>15.0</v>
      </c>
      <c r="H9" s="5">
        <v>0.1</v>
      </c>
    </row>
    <row r="10" ht="15.75" customHeight="1">
      <c r="A10" s="5">
        <v>6.3753652823706E13</v>
      </c>
      <c r="B10" s="6">
        <f t="shared" si="1"/>
        <v>1.03</v>
      </c>
      <c r="C10" s="5">
        <v>20.5</v>
      </c>
      <c r="D10" s="5">
        <v>2.4</v>
      </c>
      <c r="E10" s="5">
        <v>3.0</v>
      </c>
      <c r="F10" s="5">
        <v>0.0</v>
      </c>
      <c r="G10" s="5">
        <v>15.0</v>
      </c>
      <c r="H10" s="5">
        <v>0.4</v>
      </c>
    </row>
    <row r="11" ht="15.75" customHeight="1">
      <c r="A11" s="5">
        <v>6.3753652824742E13</v>
      </c>
      <c r="B11" s="6">
        <f t="shared" si="1"/>
        <v>1.036</v>
      </c>
      <c r="C11" s="5">
        <v>19.9</v>
      </c>
      <c r="D11" s="5">
        <v>1.9</v>
      </c>
      <c r="E11" s="5">
        <v>3.0</v>
      </c>
      <c r="F11" s="5">
        <v>0.0</v>
      </c>
      <c r="G11" s="5">
        <v>15.0</v>
      </c>
      <c r="H11" s="5">
        <v>0.2</v>
      </c>
    </row>
    <row r="12" ht="15.75" customHeight="1">
      <c r="A12" s="5">
        <v>6.3753652825783E13</v>
      </c>
      <c r="B12" s="6">
        <f t="shared" si="1"/>
        <v>1.041</v>
      </c>
      <c r="C12" s="5">
        <v>20.0</v>
      </c>
      <c r="D12" s="5">
        <v>2.0</v>
      </c>
      <c r="E12" s="5">
        <v>3.0</v>
      </c>
      <c r="F12" s="5">
        <v>0.0</v>
      </c>
      <c r="G12" s="5">
        <v>15.0</v>
      </c>
      <c r="H12" s="5">
        <v>0.1</v>
      </c>
    </row>
    <row r="13" ht="15.75" customHeight="1">
      <c r="A13" s="5">
        <v>6.3753652826823E13</v>
      </c>
      <c r="B13" s="6">
        <f t="shared" si="1"/>
        <v>1.04</v>
      </c>
      <c r="C13" s="5">
        <v>21.1</v>
      </c>
      <c r="D13" s="5">
        <v>3.1</v>
      </c>
      <c r="E13" s="5">
        <v>3.0</v>
      </c>
      <c r="F13" s="5">
        <v>0.0</v>
      </c>
      <c r="G13" s="5">
        <v>15.0</v>
      </c>
      <c r="H13" s="5">
        <v>0.2</v>
      </c>
    </row>
    <row r="14" ht="15.75" customHeight="1">
      <c r="A14" s="5">
        <v>6.3753652827847E13</v>
      </c>
      <c r="B14" s="6">
        <f t="shared" si="1"/>
        <v>1.024</v>
      </c>
      <c r="C14" s="5">
        <v>20.7</v>
      </c>
      <c r="D14" s="5">
        <v>2.6</v>
      </c>
      <c r="E14" s="5">
        <v>3.0</v>
      </c>
      <c r="F14" s="5">
        <v>0.0</v>
      </c>
      <c r="G14" s="5">
        <v>15.0</v>
      </c>
      <c r="H14" s="5">
        <v>0.4</v>
      </c>
    </row>
    <row r="15" ht="15.75" customHeight="1">
      <c r="A15" s="5">
        <v>6.3753652828886E13</v>
      </c>
      <c r="B15" s="6">
        <f t="shared" si="1"/>
        <v>1.039</v>
      </c>
      <c r="C15" s="5">
        <v>19.8</v>
      </c>
      <c r="D15" s="5">
        <v>1.8</v>
      </c>
      <c r="E15" s="5">
        <v>3.0</v>
      </c>
      <c r="F15" s="5">
        <v>0.0</v>
      </c>
      <c r="G15" s="5">
        <v>15.0</v>
      </c>
      <c r="H15" s="5">
        <v>0.1</v>
      </c>
    </row>
    <row r="16" ht="15.75" customHeight="1">
      <c r="A16" s="5">
        <v>6.3753652829918E13</v>
      </c>
      <c r="B16" s="6">
        <f t="shared" si="1"/>
        <v>1.032</v>
      </c>
      <c r="C16" s="5">
        <v>20.5</v>
      </c>
      <c r="D16" s="5">
        <v>2.5</v>
      </c>
      <c r="E16" s="5">
        <v>3.0</v>
      </c>
      <c r="F16" s="5">
        <v>0.0</v>
      </c>
      <c r="G16" s="5">
        <v>15.0</v>
      </c>
      <c r="H16" s="5">
        <v>0.3</v>
      </c>
    </row>
    <row r="17" ht="15.75" customHeight="1">
      <c r="A17" s="5">
        <v>6.3753652830951E13</v>
      </c>
      <c r="B17" s="6">
        <f t="shared" si="1"/>
        <v>1.033</v>
      </c>
      <c r="C17" s="5">
        <v>21.5</v>
      </c>
      <c r="D17" s="5">
        <v>3.4</v>
      </c>
      <c r="E17" s="5">
        <v>3.0</v>
      </c>
      <c r="F17" s="5">
        <v>0.0</v>
      </c>
      <c r="G17" s="5">
        <v>15.0</v>
      </c>
      <c r="H17" s="5">
        <v>1.4</v>
      </c>
    </row>
    <row r="18" ht="15.75" customHeight="1">
      <c r="A18" s="5">
        <v>6.3753652832009E13</v>
      </c>
      <c r="B18" s="6">
        <f t="shared" si="1"/>
        <v>1.058</v>
      </c>
      <c r="C18" s="5">
        <v>22.1</v>
      </c>
      <c r="D18" s="5">
        <v>4.1</v>
      </c>
      <c r="E18" s="5">
        <v>3.0</v>
      </c>
      <c r="F18" s="5">
        <v>0.0</v>
      </c>
      <c r="G18" s="5">
        <v>15.0</v>
      </c>
      <c r="H18" s="5">
        <v>1.0</v>
      </c>
    </row>
    <row r="19" ht="15.75" customHeight="1">
      <c r="A19" s="5">
        <v>6.375365283305E13</v>
      </c>
      <c r="B19" s="6">
        <f t="shared" si="1"/>
        <v>1.041</v>
      </c>
      <c r="C19" s="5">
        <v>21.9</v>
      </c>
      <c r="D19" s="5">
        <v>3.9</v>
      </c>
      <c r="E19" s="5">
        <v>3.0</v>
      </c>
      <c r="F19" s="5">
        <v>0.0</v>
      </c>
      <c r="G19" s="5">
        <v>15.0</v>
      </c>
      <c r="H19" s="5">
        <v>0.9</v>
      </c>
    </row>
    <row r="20" ht="15.75" customHeight="1">
      <c r="A20" s="5">
        <v>6.3753652834084E13</v>
      </c>
      <c r="B20" s="6">
        <f t="shared" si="1"/>
        <v>1.034</v>
      </c>
      <c r="C20" s="5">
        <v>22.2</v>
      </c>
      <c r="D20" s="5">
        <v>4.2</v>
      </c>
      <c r="E20" s="5">
        <v>3.0</v>
      </c>
      <c r="F20" s="5">
        <v>0.0</v>
      </c>
      <c r="G20" s="5">
        <v>15.0</v>
      </c>
      <c r="H20" s="5">
        <v>2.3</v>
      </c>
    </row>
    <row r="21" ht="15.75" customHeight="1">
      <c r="A21" s="5">
        <v>6.3753652835113E13</v>
      </c>
      <c r="B21" s="6">
        <f t="shared" si="1"/>
        <v>1.029</v>
      </c>
      <c r="C21" s="5">
        <v>21.6</v>
      </c>
      <c r="D21" s="5">
        <v>3.6</v>
      </c>
      <c r="E21" s="5">
        <v>3.0</v>
      </c>
      <c r="F21" s="5">
        <v>0.0</v>
      </c>
      <c r="G21" s="5">
        <v>15.0</v>
      </c>
      <c r="H21" s="5">
        <v>1.6</v>
      </c>
    </row>
    <row r="22" ht="15.75" customHeight="1">
      <c r="A22" s="5">
        <v>6.3753652836147E13</v>
      </c>
      <c r="B22" s="6">
        <f t="shared" si="1"/>
        <v>1.034</v>
      </c>
      <c r="C22" s="5">
        <v>21.5</v>
      </c>
      <c r="D22" s="5">
        <v>3.5</v>
      </c>
      <c r="E22" s="5">
        <v>3.0</v>
      </c>
      <c r="F22" s="5">
        <v>0.0</v>
      </c>
      <c r="G22" s="5">
        <v>15.0</v>
      </c>
      <c r="H22" s="5">
        <v>1.7</v>
      </c>
    </row>
    <row r="23" ht="15.75" customHeight="1">
      <c r="A23" s="5">
        <v>6.3753652837193E13</v>
      </c>
      <c r="B23" s="6">
        <f t="shared" si="1"/>
        <v>1.046</v>
      </c>
      <c r="C23" s="5">
        <v>21.5</v>
      </c>
      <c r="D23" s="5">
        <v>3.5</v>
      </c>
      <c r="E23" s="5">
        <v>3.0</v>
      </c>
      <c r="F23" s="5">
        <v>0.0</v>
      </c>
      <c r="G23" s="5">
        <v>15.0</v>
      </c>
      <c r="H23" s="5">
        <v>1.6</v>
      </c>
    </row>
    <row r="24" ht="15.75" customHeight="1">
      <c r="A24" s="5">
        <v>6.3753652838232E13</v>
      </c>
      <c r="B24" s="6">
        <f t="shared" si="1"/>
        <v>1.039</v>
      </c>
      <c r="C24" s="5">
        <v>22.2</v>
      </c>
      <c r="D24" s="5">
        <v>4.2</v>
      </c>
      <c r="E24" s="5">
        <v>3.0</v>
      </c>
      <c r="F24" s="5">
        <v>0.0</v>
      </c>
      <c r="G24" s="5">
        <v>15.0</v>
      </c>
      <c r="H24" s="5">
        <v>1.9</v>
      </c>
    </row>
    <row r="25" ht="15.75" customHeight="1">
      <c r="A25" s="5">
        <v>6.375365283926E13</v>
      </c>
      <c r="B25" s="6">
        <f t="shared" si="1"/>
        <v>1.028</v>
      </c>
      <c r="C25" s="5">
        <v>22.7</v>
      </c>
      <c r="D25" s="5">
        <v>4.6</v>
      </c>
      <c r="E25" s="5">
        <v>3.0</v>
      </c>
      <c r="F25" s="5">
        <v>0.0</v>
      </c>
      <c r="G25" s="5">
        <v>15.0</v>
      </c>
      <c r="H25" s="5">
        <v>1.4</v>
      </c>
    </row>
    <row r="26" ht="15.75" customHeight="1">
      <c r="A26" s="5">
        <v>6.3753652840292E13</v>
      </c>
      <c r="B26" s="6">
        <f t="shared" si="1"/>
        <v>1.032</v>
      </c>
      <c r="C26" s="5">
        <v>22.2</v>
      </c>
      <c r="D26" s="5">
        <v>4.2</v>
      </c>
      <c r="E26" s="5">
        <v>3.0</v>
      </c>
      <c r="F26" s="5">
        <v>0.0</v>
      </c>
      <c r="G26" s="5">
        <v>15.0</v>
      </c>
      <c r="H26" s="5">
        <v>3.0</v>
      </c>
    </row>
    <row r="27" ht="15.75" customHeight="1">
      <c r="A27" s="5">
        <v>6.375365284132E13</v>
      </c>
      <c r="B27" s="6">
        <f t="shared" si="1"/>
        <v>1.028</v>
      </c>
      <c r="C27" s="5">
        <v>22.4</v>
      </c>
      <c r="D27" s="5">
        <v>4.4</v>
      </c>
      <c r="E27" s="5">
        <v>3.0</v>
      </c>
      <c r="F27" s="5">
        <v>0.0</v>
      </c>
      <c r="G27" s="5">
        <v>15.0</v>
      </c>
      <c r="H27" s="5">
        <v>1.4</v>
      </c>
    </row>
    <row r="28" ht="15.75" customHeight="1">
      <c r="A28" s="5">
        <v>6.3753652842349E13</v>
      </c>
      <c r="B28" s="6">
        <f t="shared" si="1"/>
        <v>1.029</v>
      </c>
      <c r="C28" s="5">
        <v>21.6</v>
      </c>
      <c r="D28" s="5">
        <v>3.6</v>
      </c>
      <c r="E28" s="5">
        <v>3.0</v>
      </c>
      <c r="F28" s="5">
        <v>0.0</v>
      </c>
      <c r="G28" s="5">
        <v>15.0</v>
      </c>
      <c r="H28" s="5">
        <v>1.8</v>
      </c>
    </row>
    <row r="29" ht="15.75" customHeight="1">
      <c r="A29" s="5">
        <v>6.3753652843378E13</v>
      </c>
      <c r="B29" s="6">
        <f t="shared" si="1"/>
        <v>1.029</v>
      </c>
      <c r="C29" s="5">
        <v>20.6</v>
      </c>
      <c r="D29" s="5">
        <v>2.6</v>
      </c>
      <c r="E29" s="5">
        <v>3.0</v>
      </c>
      <c r="F29" s="5">
        <v>0.0</v>
      </c>
      <c r="G29" s="5">
        <v>15.0</v>
      </c>
      <c r="H29" s="5">
        <v>0.9</v>
      </c>
    </row>
    <row r="30" ht="15.75" customHeight="1">
      <c r="A30" s="5">
        <v>6.3753652844415E13</v>
      </c>
      <c r="B30" s="6">
        <f t="shared" si="1"/>
        <v>1.037</v>
      </c>
      <c r="C30" s="5">
        <v>21.4</v>
      </c>
      <c r="D30" s="5">
        <v>3.4</v>
      </c>
      <c r="E30" s="5">
        <v>3.0</v>
      </c>
      <c r="F30" s="5">
        <v>0.0</v>
      </c>
      <c r="G30" s="5">
        <v>15.0</v>
      </c>
      <c r="H30" s="5">
        <v>1.5</v>
      </c>
    </row>
    <row r="31" ht="15.75" customHeight="1">
      <c r="A31" s="5">
        <v>6.375365284545E13</v>
      </c>
      <c r="B31" s="6">
        <f t="shared" si="1"/>
        <v>1.035</v>
      </c>
      <c r="C31" s="5">
        <v>21.3</v>
      </c>
      <c r="D31" s="5">
        <v>3.3</v>
      </c>
      <c r="E31" s="5">
        <v>3.0</v>
      </c>
      <c r="F31" s="5">
        <v>0.0</v>
      </c>
      <c r="G31" s="5">
        <v>15.0</v>
      </c>
      <c r="H31" s="5">
        <v>1.6</v>
      </c>
    </row>
    <row r="32" ht="15.75" customHeight="1">
      <c r="A32" s="5">
        <v>6.3753652846483E13</v>
      </c>
      <c r="B32" s="6">
        <f t="shared" si="1"/>
        <v>1.033</v>
      </c>
      <c r="C32" s="5">
        <v>22.5</v>
      </c>
      <c r="D32" s="5">
        <v>4.5</v>
      </c>
      <c r="E32" s="5">
        <v>3.0</v>
      </c>
      <c r="F32" s="5">
        <v>0.0</v>
      </c>
      <c r="G32" s="5">
        <v>15.0</v>
      </c>
      <c r="H32" s="5">
        <v>1.4</v>
      </c>
    </row>
    <row r="33" ht="15.75" customHeight="1">
      <c r="A33" s="5">
        <v>6.3753652847543E13</v>
      </c>
      <c r="B33" s="6">
        <f t="shared" si="1"/>
        <v>1.06</v>
      </c>
      <c r="C33" s="5">
        <v>22.7</v>
      </c>
      <c r="D33" s="5">
        <v>4.7</v>
      </c>
      <c r="E33" s="5">
        <v>3.0</v>
      </c>
      <c r="F33" s="5">
        <v>0.0</v>
      </c>
      <c r="G33" s="5">
        <v>15.0</v>
      </c>
      <c r="H33" s="5">
        <v>2.3</v>
      </c>
    </row>
    <row r="34" ht="15.75" customHeight="1">
      <c r="A34" s="5">
        <v>6.3753652848578E13</v>
      </c>
      <c r="B34" s="6">
        <f t="shared" si="1"/>
        <v>1.035</v>
      </c>
      <c r="C34" s="5">
        <v>22.7</v>
      </c>
      <c r="D34" s="5">
        <v>4.7</v>
      </c>
      <c r="E34" s="5">
        <v>3.0</v>
      </c>
      <c r="F34" s="5">
        <v>0.0</v>
      </c>
      <c r="G34" s="5">
        <v>15.0</v>
      </c>
      <c r="H34" s="5">
        <v>1.4</v>
      </c>
    </row>
    <row r="35" ht="15.75" customHeight="1">
      <c r="A35" s="5">
        <v>6.3753652849625E13</v>
      </c>
      <c r="B35" s="6">
        <f t="shared" si="1"/>
        <v>1.047</v>
      </c>
      <c r="C35" s="5">
        <v>22.1</v>
      </c>
      <c r="D35" s="5">
        <v>4.1</v>
      </c>
      <c r="E35" s="5">
        <v>3.0</v>
      </c>
      <c r="F35" s="5">
        <v>0.0</v>
      </c>
      <c r="G35" s="5">
        <v>15.0</v>
      </c>
      <c r="H35" s="5">
        <v>2.0</v>
      </c>
    </row>
    <row r="36" ht="15.75" customHeight="1">
      <c r="A36" s="5">
        <v>6.3753652850667E13</v>
      </c>
      <c r="B36" s="6">
        <f t="shared" si="1"/>
        <v>1.042</v>
      </c>
      <c r="C36" s="5">
        <v>21.8</v>
      </c>
      <c r="D36" s="5">
        <v>3.8</v>
      </c>
      <c r="E36" s="5">
        <v>3.0</v>
      </c>
      <c r="F36" s="5">
        <v>0.0</v>
      </c>
      <c r="G36" s="5">
        <v>15.0</v>
      </c>
      <c r="H36" s="5">
        <v>1.6</v>
      </c>
    </row>
    <row r="37" ht="15.75" customHeight="1">
      <c r="A37" s="5">
        <v>6.3753652851701E13</v>
      </c>
      <c r="B37" s="6">
        <f t="shared" si="1"/>
        <v>1.034</v>
      </c>
      <c r="C37" s="5">
        <v>21.3</v>
      </c>
      <c r="D37" s="5">
        <v>3.3</v>
      </c>
      <c r="E37" s="5">
        <v>3.0</v>
      </c>
      <c r="F37" s="5">
        <v>0.0</v>
      </c>
      <c r="G37" s="5">
        <v>15.0</v>
      </c>
      <c r="H37" s="5">
        <v>1.7</v>
      </c>
    </row>
    <row r="38" ht="15.75" customHeight="1">
      <c r="A38" s="5">
        <v>6.3753652852732E13</v>
      </c>
      <c r="B38" s="6">
        <f t="shared" si="1"/>
        <v>1.031</v>
      </c>
      <c r="C38" s="5">
        <v>22.4</v>
      </c>
      <c r="D38" s="5">
        <v>4.4</v>
      </c>
      <c r="E38" s="5">
        <v>3.0</v>
      </c>
      <c r="F38" s="5">
        <v>0.0</v>
      </c>
      <c r="G38" s="5">
        <v>15.0</v>
      </c>
      <c r="H38" s="5">
        <v>2.0</v>
      </c>
    </row>
    <row r="39" ht="15.75" customHeight="1">
      <c r="A39" s="5">
        <v>6.375365285377E13</v>
      </c>
      <c r="B39" s="6">
        <f t="shared" si="1"/>
        <v>1.038</v>
      </c>
      <c r="C39" s="5">
        <v>23.6</v>
      </c>
      <c r="D39" s="5">
        <v>5.6</v>
      </c>
      <c r="E39" s="5">
        <v>3.0</v>
      </c>
      <c r="F39" s="5">
        <v>0.0</v>
      </c>
      <c r="G39" s="5">
        <v>15.0</v>
      </c>
      <c r="H39" s="5">
        <v>2.2</v>
      </c>
    </row>
    <row r="40" ht="15.75" customHeight="1">
      <c r="A40" s="5">
        <v>6.3753652854818E13</v>
      </c>
      <c r="B40" s="6">
        <f t="shared" si="1"/>
        <v>1.048</v>
      </c>
      <c r="C40" s="5">
        <v>21.4</v>
      </c>
      <c r="D40" s="5">
        <v>3.4</v>
      </c>
      <c r="E40" s="5">
        <v>3.0</v>
      </c>
      <c r="F40" s="5">
        <v>0.0</v>
      </c>
      <c r="G40" s="5">
        <v>15.0</v>
      </c>
      <c r="H40" s="5">
        <v>0.8</v>
      </c>
    </row>
    <row r="41" ht="15.75" customHeight="1">
      <c r="A41" s="5">
        <v>6.3753652855867E13</v>
      </c>
      <c r="B41" s="6">
        <f t="shared" si="1"/>
        <v>1.049</v>
      </c>
      <c r="C41" s="5">
        <v>21.0</v>
      </c>
      <c r="D41" s="5">
        <v>3.0</v>
      </c>
      <c r="E41" s="5">
        <v>3.0</v>
      </c>
      <c r="F41" s="5">
        <v>0.0</v>
      </c>
      <c r="G41" s="5">
        <v>15.0</v>
      </c>
      <c r="H41" s="5">
        <v>0.1</v>
      </c>
    </row>
    <row r="42" ht="15.75" customHeight="1">
      <c r="A42" s="5">
        <v>6.3753652856914E13</v>
      </c>
      <c r="B42" s="6">
        <f t="shared" si="1"/>
        <v>1.047</v>
      </c>
      <c r="C42" s="5">
        <v>20.0</v>
      </c>
      <c r="D42" s="5">
        <v>2.0</v>
      </c>
      <c r="E42" s="5">
        <v>3.0</v>
      </c>
      <c r="F42" s="5">
        <v>0.0</v>
      </c>
      <c r="G42" s="5">
        <v>15.0</v>
      </c>
      <c r="H42" s="5">
        <v>0.1</v>
      </c>
    </row>
    <row r="43" ht="15.75" customHeight="1">
      <c r="A43" s="5">
        <v>6.3753652857968E13</v>
      </c>
      <c r="B43" s="6">
        <f t="shared" si="1"/>
        <v>1.054</v>
      </c>
      <c r="C43" s="5">
        <v>22.1</v>
      </c>
      <c r="D43" s="5">
        <v>4.1</v>
      </c>
      <c r="E43" s="5">
        <v>3.0</v>
      </c>
      <c r="F43" s="5">
        <v>0.0</v>
      </c>
      <c r="G43" s="5">
        <v>15.0</v>
      </c>
      <c r="H43" s="5">
        <v>1.6</v>
      </c>
    </row>
    <row r="44" ht="15.75" customHeight="1">
      <c r="A44" s="5">
        <v>6.3753652859011E13</v>
      </c>
      <c r="B44" s="6">
        <f t="shared" si="1"/>
        <v>1.043</v>
      </c>
      <c r="C44" s="5">
        <v>21.8</v>
      </c>
      <c r="D44" s="5">
        <v>3.8</v>
      </c>
      <c r="E44" s="5">
        <v>3.0</v>
      </c>
      <c r="F44" s="5">
        <v>0.0</v>
      </c>
      <c r="G44" s="5">
        <v>15.0</v>
      </c>
      <c r="H44" s="5">
        <v>1.6</v>
      </c>
    </row>
    <row r="45" ht="15.75" customHeight="1">
      <c r="A45" s="5">
        <v>6.3753652860046E13</v>
      </c>
      <c r="B45" s="6">
        <f t="shared" si="1"/>
        <v>1.035</v>
      </c>
      <c r="C45" s="5">
        <v>21.4</v>
      </c>
      <c r="D45" s="5">
        <v>3.4</v>
      </c>
      <c r="E45" s="5">
        <v>3.0</v>
      </c>
      <c r="F45" s="5">
        <v>0.0</v>
      </c>
      <c r="G45" s="5">
        <v>15.0</v>
      </c>
      <c r="H45" s="5">
        <v>1.3</v>
      </c>
    </row>
    <row r="46" ht="15.75" customHeight="1">
      <c r="A46" s="5">
        <v>6.3753652861079E13</v>
      </c>
      <c r="B46" s="6">
        <f t="shared" si="1"/>
        <v>1.033</v>
      </c>
      <c r="C46" s="5">
        <v>21.9</v>
      </c>
      <c r="D46" s="5">
        <v>3.9</v>
      </c>
      <c r="E46" s="5">
        <v>3.0</v>
      </c>
      <c r="F46" s="5">
        <v>0.0</v>
      </c>
      <c r="G46" s="5">
        <v>15.0</v>
      </c>
      <c r="H46" s="5">
        <v>1.3</v>
      </c>
    </row>
    <row r="47" ht="15.75" customHeight="1">
      <c r="A47" s="5">
        <v>6.3753652862122E13</v>
      </c>
      <c r="B47" s="6">
        <f t="shared" si="1"/>
        <v>1.043</v>
      </c>
      <c r="C47" s="5">
        <v>21.7</v>
      </c>
      <c r="D47" s="5">
        <v>3.7</v>
      </c>
      <c r="E47" s="5">
        <v>3.0</v>
      </c>
      <c r="F47" s="5">
        <v>0.0</v>
      </c>
      <c r="G47" s="5">
        <v>15.0</v>
      </c>
      <c r="H47" s="5">
        <v>0.4</v>
      </c>
    </row>
    <row r="48" ht="15.75" customHeight="1">
      <c r="A48" s="5">
        <v>6.3753652863148E13</v>
      </c>
      <c r="B48" s="6">
        <f t="shared" si="1"/>
        <v>1.026</v>
      </c>
      <c r="C48" s="5">
        <v>21.5</v>
      </c>
      <c r="D48" s="5">
        <v>3.5</v>
      </c>
      <c r="E48" s="5">
        <v>3.0</v>
      </c>
      <c r="F48" s="5">
        <v>0.0</v>
      </c>
      <c r="G48" s="5">
        <v>15.0</v>
      </c>
      <c r="H48" s="5">
        <v>1.1</v>
      </c>
    </row>
    <row r="49" ht="15.75" customHeight="1">
      <c r="A49" s="5">
        <v>6.3753652864189E13</v>
      </c>
      <c r="B49" s="6">
        <f t="shared" si="1"/>
        <v>1.041</v>
      </c>
      <c r="C49" s="5">
        <v>21.8</v>
      </c>
      <c r="D49" s="5">
        <v>3.8</v>
      </c>
      <c r="E49" s="5">
        <v>3.0</v>
      </c>
      <c r="F49" s="5">
        <v>0.0</v>
      </c>
      <c r="G49" s="5">
        <v>15.0</v>
      </c>
      <c r="H49" s="5">
        <v>1.9</v>
      </c>
    </row>
    <row r="50" ht="15.75" customHeight="1">
      <c r="A50" s="5">
        <v>6.3753652865229E13</v>
      </c>
      <c r="B50" s="6">
        <f t="shared" si="1"/>
        <v>1.04</v>
      </c>
      <c r="C50" s="5">
        <v>21.8</v>
      </c>
      <c r="D50" s="5">
        <v>3.8</v>
      </c>
      <c r="E50" s="5">
        <v>3.0</v>
      </c>
      <c r="F50" s="5">
        <v>0.0</v>
      </c>
      <c r="G50" s="5">
        <v>15.0</v>
      </c>
      <c r="H50" s="5">
        <v>1.6</v>
      </c>
    </row>
    <row r="51" ht="15.75" customHeight="1">
      <c r="A51" s="5">
        <v>6.3753652866262E13</v>
      </c>
      <c r="B51" s="6">
        <f t="shared" si="1"/>
        <v>1.033</v>
      </c>
      <c r="C51" s="5">
        <v>20.7</v>
      </c>
      <c r="D51" s="5">
        <v>2.7</v>
      </c>
      <c r="E51" s="5">
        <v>3.0</v>
      </c>
      <c r="F51" s="5">
        <v>0.0</v>
      </c>
      <c r="G51" s="5">
        <v>15.0</v>
      </c>
      <c r="H51" s="5">
        <v>1.3</v>
      </c>
    </row>
    <row r="52" ht="15.75" customHeight="1">
      <c r="A52" s="5">
        <v>6.375365286729E13</v>
      </c>
      <c r="B52" s="6">
        <f t="shared" si="1"/>
        <v>1.028</v>
      </c>
      <c r="C52" s="5">
        <v>21.5</v>
      </c>
      <c r="D52" s="5">
        <v>3.5</v>
      </c>
      <c r="E52" s="5">
        <v>3.0</v>
      </c>
      <c r="F52" s="5">
        <v>0.0</v>
      </c>
      <c r="G52" s="5">
        <v>15.0</v>
      </c>
      <c r="H52" s="5">
        <v>1.5</v>
      </c>
    </row>
    <row r="53" ht="15.75" customHeight="1">
      <c r="A53" s="5">
        <v>6.3753652868319E13</v>
      </c>
      <c r="B53" s="6">
        <f t="shared" si="1"/>
        <v>1.029</v>
      </c>
      <c r="C53" s="5">
        <v>22.4</v>
      </c>
      <c r="D53" s="5">
        <v>4.4</v>
      </c>
      <c r="E53" s="5">
        <v>3.0</v>
      </c>
      <c r="F53" s="5">
        <v>0.0</v>
      </c>
      <c r="G53" s="5">
        <v>15.0</v>
      </c>
      <c r="H53" s="5">
        <v>1.7</v>
      </c>
    </row>
    <row r="54" ht="15.75" customHeight="1">
      <c r="A54" s="5">
        <v>6.375365286935E13</v>
      </c>
      <c r="B54" s="6">
        <f t="shared" si="1"/>
        <v>1.031</v>
      </c>
      <c r="C54" s="5">
        <v>21.7</v>
      </c>
      <c r="D54" s="5">
        <v>3.7</v>
      </c>
      <c r="E54" s="5">
        <v>3.0</v>
      </c>
      <c r="F54" s="5">
        <v>0.0</v>
      </c>
      <c r="G54" s="5">
        <v>15.0</v>
      </c>
      <c r="H54" s="5">
        <v>1.3</v>
      </c>
    </row>
    <row r="55" ht="15.75" customHeight="1">
      <c r="A55" s="5">
        <v>6.3753652870385E13</v>
      </c>
      <c r="B55" s="6">
        <f t="shared" si="1"/>
        <v>1.035</v>
      </c>
      <c r="C55" s="5">
        <v>23.6</v>
      </c>
      <c r="D55" s="5">
        <v>5.6</v>
      </c>
      <c r="E55" s="5">
        <v>3.0</v>
      </c>
      <c r="F55" s="5">
        <v>0.0</v>
      </c>
      <c r="G55" s="5">
        <v>15.0</v>
      </c>
      <c r="H55" s="5">
        <v>2.5</v>
      </c>
    </row>
    <row r="56" ht="15.75" customHeight="1">
      <c r="A56" s="5">
        <v>6.3753652871419E13</v>
      </c>
      <c r="B56" s="6">
        <f t="shared" si="1"/>
        <v>1.034</v>
      </c>
      <c r="C56" s="5">
        <v>21.9</v>
      </c>
      <c r="D56" s="5">
        <v>3.9</v>
      </c>
      <c r="E56" s="5">
        <v>3.0</v>
      </c>
      <c r="F56" s="5">
        <v>0.0</v>
      </c>
      <c r="G56" s="5">
        <v>15.0</v>
      </c>
      <c r="H56" s="5">
        <v>1.3</v>
      </c>
    </row>
    <row r="57" ht="15.75" customHeight="1">
      <c r="A57" s="5">
        <v>6.3753652872456E13</v>
      </c>
      <c r="B57" s="6">
        <f t="shared" si="1"/>
        <v>1.037</v>
      </c>
      <c r="C57" s="5">
        <v>21.3</v>
      </c>
      <c r="D57" s="5">
        <v>3.3</v>
      </c>
      <c r="E57" s="5">
        <v>3.0</v>
      </c>
      <c r="F57" s="5">
        <v>0.0</v>
      </c>
      <c r="G57" s="5">
        <v>15.0</v>
      </c>
      <c r="H57" s="5">
        <v>1.5</v>
      </c>
    </row>
    <row r="58" ht="15.75" customHeight="1">
      <c r="A58" s="5">
        <v>6.3753652873485E13</v>
      </c>
      <c r="B58" s="6">
        <f t="shared" si="1"/>
        <v>1.029</v>
      </c>
      <c r="C58" s="5">
        <v>21.0</v>
      </c>
      <c r="D58" s="5">
        <v>3.0</v>
      </c>
      <c r="E58" s="5">
        <v>3.0</v>
      </c>
      <c r="F58" s="5">
        <v>0.0</v>
      </c>
      <c r="G58" s="5">
        <v>15.0</v>
      </c>
      <c r="H58" s="5">
        <v>1.5</v>
      </c>
    </row>
    <row r="59" ht="15.75" customHeight="1">
      <c r="A59" s="5">
        <v>6.3753652874523E13</v>
      </c>
      <c r="B59" s="6">
        <f t="shared" si="1"/>
        <v>1.038</v>
      </c>
      <c r="C59" s="5">
        <v>21.5</v>
      </c>
      <c r="D59" s="5">
        <v>3.5</v>
      </c>
      <c r="E59" s="5">
        <v>3.0</v>
      </c>
      <c r="F59" s="5">
        <v>0.0</v>
      </c>
      <c r="G59" s="5">
        <v>15.0</v>
      </c>
      <c r="H59" s="5">
        <v>1.3</v>
      </c>
    </row>
    <row r="60" ht="15.75" customHeight="1">
      <c r="A60" s="5">
        <v>6.3753652875552E13</v>
      </c>
      <c r="B60" s="6">
        <f t="shared" si="1"/>
        <v>1.029</v>
      </c>
      <c r="C60" s="5">
        <v>21.5</v>
      </c>
      <c r="D60" s="5">
        <v>3.5</v>
      </c>
      <c r="E60" s="5">
        <v>3.0</v>
      </c>
      <c r="F60" s="5">
        <v>0.0</v>
      </c>
      <c r="G60" s="5">
        <v>15.0</v>
      </c>
      <c r="H60" s="5">
        <v>1.4</v>
      </c>
    </row>
    <row r="61" ht="15.75" customHeight="1">
      <c r="A61" s="5">
        <v>6.3753652876591E13</v>
      </c>
      <c r="B61" s="6">
        <f t="shared" si="1"/>
        <v>1.039</v>
      </c>
      <c r="C61" s="5">
        <v>22.2</v>
      </c>
      <c r="D61" s="5">
        <v>4.2</v>
      </c>
      <c r="E61" s="5">
        <v>3.0</v>
      </c>
      <c r="F61" s="5">
        <v>0.0</v>
      </c>
      <c r="G61" s="5">
        <v>15.0</v>
      </c>
      <c r="H61" s="5">
        <v>1.2</v>
      </c>
    </row>
    <row r="62" ht="15.75" customHeight="1">
      <c r="A62" s="5">
        <v>6.3753652877616E13</v>
      </c>
      <c r="B62" s="6">
        <f t="shared" si="1"/>
        <v>1.025</v>
      </c>
      <c r="C62" s="5">
        <v>24.3</v>
      </c>
      <c r="D62" s="5">
        <v>6.2</v>
      </c>
      <c r="E62" s="5">
        <v>3.0</v>
      </c>
      <c r="F62" s="5">
        <v>0.0</v>
      </c>
      <c r="G62" s="5">
        <v>15.0</v>
      </c>
      <c r="H62" s="5">
        <v>1.4</v>
      </c>
    </row>
    <row r="63" ht="15.75" customHeight="1">
      <c r="A63" s="5">
        <v>6.3753652878646E13</v>
      </c>
      <c r="B63" s="6">
        <f t="shared" si="1"/>
        <v>1.03</v>
      </c>
      <c r="C63" s="5">
        <v>21.1</v>
      </c>
      <c r="D63" s="5">
        <v>3.1</v>
      </c>
      <c r="E63" s="5">
        <v>3.0</v>
      </c>
      <c r="F63" s="5">
        <v>0.0</v>
      </c>
      <c r="G63" s="5">
        <v>15.0</v>
      </c>
      <c r="H63" s="5">
        <v>1.1</v>
      </c>
    </row>
    <row r="64" ht="15.75" customHeight="1">
      <c r="A64" s="5">
        <v>6.3753652879678E13</v>
      </c>
      <c r="B64" s="6">
        <f t="shared" si="1"/>
        <v>1.032</v>
      </c>
      <c r="C64" s="5">
        <v>22.3</v>
      </c>
      <c r="D64" s="5">
        <v>4.3</v>
      </c>
      <c r="E64" s="5">
        <v>3.0</v>
      </c>
      <c r="F64" s="5">
        <v>0.0</v>
      </c>
      <c r="G64" s="5">
        <v>15.0</v>
      </c>
      <c r="H64" s="5">
        <v>1.5</v>
      </c>
    </row>
    <row r="65" ht="15.75" customHeight="1">
      <c r="A65" s="5">
        <v>6.3753652880714E13</v>
      </c>
      <c r="B65" s="6">
        <f t="shared" si="1"/>
        <v>1.036</v>
      </c>
      <c r="C65" s="5">
        <v>21.3</v>
      </c>
      <c r="D65" s="5">
        <v>3.2</v>
      </c>
      <c r="E65" s="5">
        <v>3.0</v>
      </c>
      <c r="F65" s="5">
        <v>0.0</v>
      </c>
      <c r="G65" s="5">
        <v>15.0</v>
      </c>
      <c r="H65" s="5">
        <v>1.2</v>
      </c>
    </row>
    <row r="66" ht="15.75" customHeight="1">
      <c r="A66" s="5">
        <v>6.3753652881739E13</v>
      </c>
      <c r="B66" s="6">
        <f t="shared" si="1"/>
        <v>1.025</v>
      </c>
      <c r="C66" s="5">
        <v>21.9</v>
      </c>
      <c r="D66" s="5">
        <v>3.9</v>
      </c>
      <c r="E66" s="5">
        <v>3.0</v>
      </c>
      <c r="F66" s="5">
        <v>0.0</v>
      </c>
      <c r="G66" s="5">
        <v>15.0</v>
      </c>
      <c r="H66" s="5">
        <v>1.6</v>
      </c>
    </row>
    <row r="67" ht="15.75" customHeight="1">
      <c r="A67" s="5">
        <v>6.3753652882774E13</v>
      </c>
      <c r="B67" s="6">
        <f t="shared" si="1"/>
        <v>1.035</v>
      </c>
      <c r="C67" s="5">
        <v>21.3</v>
      </c>
      <c r="D67" s="5">
        <v>3.3</v>
      </c>
      <c r="E67" s="5">
        <v>3.0</v>
      </c>
      <c r="F67" s="5">
        <v>0.0</v>
      </c>
      <c r="G67" s="5">
        <v>15.0</v>
      </c>
      <c r="H67" s="5">
        <v>1.5</v>
      </c>
    </row>
    <row r="68" ht="15.75" customHeight="1">
      <c r="A68" s="5">
        <v>6.3753652883801E13</v>
      </c>
      <c r="B68" s="6">
        <f t="shared" si="1"/>
        <v>1.027</v>
      </c>
      <c r="C68" s="5">
        <v>22.1</v>
      </c>
      <c r="D68" s="5">
        <v>4.1</v>
      </c>
      <c r="E68" s="5">
        <v>3.0</v>
      </c>
      <c r="F68" s="5">
        <v>0.0</v>
      </c>
      <c r="G68" s="5">
        <v>15.0</v>
      </c>
      <c r="H68" s="5">
        <v>1.7</v>
      </c>
    </row>
    <row r="69" ht="15.75" customHeight="1">
      <c r="A69" s="5">
        <v>6.3753652884834E13</v>
      </c>
      <c r="B69" s="6">
        <f t="shared" si="1"/>
        <v>1.033</v>
      </c>
      <c r="C69" s="5">
        <v>22.1</v>
      </c>
      <c r="D69" s="5">
        <v>4.1</v>
      </c>
      <c r="E69" s="5">
        <v>3.0</v>
      </c>
      <c r="F69" s="5">
        <v>0.0</v>
      </c>
      <c r="G69" s="5">
        <v>15.0</v>
      </c>
      <c r="H69" s="5">
        <v>2.3</v>
      </c>
    </row>
    <row r="70" ht="15.75" customHeight="1">
      <c r="A70" s="5">
        <v>6.3753652885862E13</v>
      </c>
      <c r="B70" s="6">
        <f t="shared" si="1"/>
        <v>1.028</v>
      </c>
      <c r="C70" s="5">
        <v>22.1</v>
      </c>
      <c r="D70" s="5">
        <v>4.1</v>
      </c>
      <c r="E70" s="5">
        <v>3.0</v>
      </c>
      <c r="F70" s="5">
        <v>0.0</v>
      </c>
      <c r="G70" s="5">
        <v>15.0</v>
      </c>
      <c r="H70" s="5">
        <v>1.1</v>
      </c>
    </row>
    <row r="71" ht="15.75" customHeight="1">
      <c r="A71" s="5">
        <v>6.3753652886904E13</v>
      </c>
      <c r="B71" s="6">
        <f t="shared" si="1"/>
        <v>1.042</v>
      </c>
      <c r="C71" s="5">
        <v>23.0</v>
      </c>
      <c r="D71" s="5">
        <v>5.0</v>
      </c>
      <c r="E71" s="5">
        <v>3.0</v>
      </c>
      <c r="F71" s="5">
        <v>0.0</v>
      </c>
      <c r="G71" s="5">
        <v>15.0</v>
      </c>
      <c r="H71" s="5">
        <v>1.7</v>
      </c>
    </row>
    <row r="72" ht="15.75" customHeight="1">
      <c r="A72" s="5">
        <v>6.3753652887931E13</v>
      </c>
      <c r="B72" s="6">
        <f t="shared" si="1"/>
        <v>1.027</v>
      </c>
      <c r="C72" s="5">
        <v>21.2</v>
      </c>
      <c r="D72" s="5">
        <v>3.2</v>
      </c>
      <c r="E72" s="5">
        <v>3.0</v>
      </c>
      <c r="F72" s="5">
        <v>0.0</v>
      </c>
      <c r="G72" s="5">
        <v>15.0</v>
      </c>
      <c r="H72" s="5">
        <v>1.6</v>
      </c>
    </row>
    <row r="73" ht="15.75" customHeight="1">
      <c r="A73" s="5">
        <v>6.3753652888963E13</v>
      </c>
      <c r="B73" s="6">
        <f t="shared" si="1"/>
        <v>1.032</v>
      </c>
      <c r="C73" s="5">
        <v>21.3</v>
      </c>
      <c r="D73" s="5">
        <v>3.3</v>
      </c>
      <c r="E73" s="5">
        <v>3.0</v>
      </c>
      <c r="F73" s="5">
        <v>0.0</v>
      </c>
      <c r="G73" s="5">
        <v>15.0</v>
      </c>
      <c r="H73" s="5">
        <v>1.4</v>
      </c>
    </row>
    <row r="74" ht="15.75" customHeight="1">
      <c r="A74" s="5">
        <v>6.3753652889993E13</v>
      </c>
      <c r="B74" s="6">
        <f t="shared" si="1"/>
        <v>1.03</v>
      </c>
      <c r="C74" s="5">
        <v>21.1</v>
      </c>
      <c r="D74" s="5">
        <v>3.1</v>
      </c>
      <c r="E74" s="5">
        <v>3.0</v>
      </c>
      <c r="F74" s="5">
        <v>0.0</v>
      </c>
      <c r="G74" s="5">
        <v>15.0</v>
      </c>
      <c r="H74" s="5">
        <v>1.1</v>
      </c>
    </row>
    <row r="75" ht="15.75" customHeight="1">
      <c r="A75" s="5">
        <v>6.3753652891032E13</v>
      </c>
      <c r="B75" s="6">
        <f t="shared" si="1"/>
        <v>1.039</v>
      </c>
      <c r="C75" s="5">
        <v>21.5</v>
      </c>
      <c r="D75" s="5">
        <v>3.5</v>
      </c>
      <c r="E75" s="5">
        <v>3.0</v>
      </c>
      <c r="F75" s="5">
        <v>0.0</v>
      </c>
      <c r="G75" s="5">
        <v>15.0</v>
      </c>
      <c r="H75" s="5">
        <v>1.3</v>
      </c>
    </row>
    <row r="76" ht="15.75" customHeight="1">
      <c r="A76" s="5">
        <v>6.375365289208E13</v>
      </c>
      <c r="B76" s="6">
        <f t="shared" si="1"/>
        <v>1.048</v>
      </c>
      <c r="C76" s="5">
        <v>22.0</v>
      </c>
      <c r="D76" s="5">
        <v>4.0</v>
      </c>
      <c r="E76" s="5">
        <v>3.0</v>
      </c>
      <c r="F76" s="5">
        <v>0.0</v>
      </c>
      <c r="G76" s="5">
        <v>15.0</v>
      </c>
      <c r="H76" s="5">
        <v>1.6</v>
      </c>
    </row>
    <row r="77" ht="15.75" customHeight="1">
      <c r="A77" s="5">
        <v>6.3753652893124E13</v>
      </c>
      <c r="B77" s="6">
        <f t="shared" si="1"/>
        <v>1.044</v>
      </c>
      <c r="C77" s="5">
        <v>22.2</v>
      </c>
      <c r="D77" s="5">
        <v>4.2</v>
      </c>
      <c r="E77" s="5">
        <v>3.0</v>
      </c>
      <c r="F77" s="5">
        <v>0.0</v>
      </c>
      <c r="G77" s="5">
        <v>15.0</v>
      </c>
      <c r="H77" s="5">
        <v>1.6</v>
      </c>
    </row>
    <row r="78" ht="15.75" customHeight="1">
      <c r="A78" s="5">
        <v>6.3753652894176E13</v>
      </c>
      <c r="B78" s="6">
        <f t="shared" si="1"/>
        <v>1.052</v>
      </c>
      <c r="C78" s="5">
        <v>22.7</v>
      </c>
      <c r="D78" s="5">
        <v>4.7</v>
      </c>
      <c r="E78" s="5">
        <v>3.0</v>
      </c>
      <c r="F78" s="5">
        <v>0.0</v>
      </c>
      <c r="G78" s="5">
        <v>15.0</v>
      </c>
      <c r="H78" s="5">
        <v>1.6</v>
      </c>
    </row>
    <row r="79" ht="15.75" customHeight="1">
      <c r="A79" s="5">
        <v>6.3753652895252E13</v>
      </c>
      <c r="B79" s="6">
        <f t="shared" si="1"/>
        <v>1.076</v>
      </c>
      <c r="C79" s="5">
        <v>22.3</v>
      </c>
      <c r="D79" s="5">
        <v>4.3</v>
      </c>
      <c r="E79" s="5">
        <v>3.0</v>
      </c>
      <c r="F79" s="5">
        <v>0.0</v>
      </c>
      <c r="G79" s="5">
        <v>15.0</v>
      </c>
      <c r="H79" s="5">
        <v>2.3</v>
      </c>
    </row>
    <row r="80" ht="15.75" customHeight="1">
      <c r="A80" s="5">
        <v>6.3753652896313E13</v>
      </c>
      <c r="B80" s="6">
        <f t="shared" si="1"/>
        <v>1.061</v>
      </c>
      <c r="C80" s="5">
        <v>28.7</v>
      </c>
      <c r="D80" s="5">
        <v>10.7</v>
      </c>
      <c r="E80" s="5">
        <v>3.0</v>
      </c>
      <c r="F80" s="5">
        <v>0.0</v>
      </c>
      <c r="G80" s="5">
        <v>15.0</v>
      </c>
      <c r="H80" s="5">
        <v>1.7</v>
      </c>
    </row>
    <row r="81" ht="15.75" customHeight="1">
      <c r="A81" s="5">
        <v>6.3753652897375E13</v>
      </c>
      <c r="B81" s="6">
        <f t="shared" si="1"/>
        <v>1.062</v>
      </c>
      <c r="C81" s="5">
        <v>22.7</v>
      </c>
      <c r="D81" s="5">
        <v>4.7</v>
      </c>
      <c r="E81" s="5">
        <v>3.0</v>
      </c>
      <c r="F81" s="5">
        <v>0.0</v>
      </c>
      <c r="G81" s="5">
        <v>15.0</v>
      </c>
      <c r="H81" s="5">
        <v>0.8</v>
      </c>
    </row>
    <row r="82" ht="15.75" customHeight="1">
      <c r="A82" s="5">
        <v>6.3753652898428E13</v>
      </c>
      <c r="B82" s="6">
        <f t="shared" si="1"/>
        <v>1.053</v>
      </c>
      <c r="C82" s="5">
        <v>21.1</v>
      </c>
      <c r="D82" s="5">
        <v>3.1</v>
      </c>
      <c r="E82" s="5">
        <v>3.0</v>
      </c>
      <c r="F82" s="5">
        <v>0.0</v>
      </c>
      <c r="G82" s="5">
        <v>15.0</v>
      </c>
      <c r="H82" s="5">
        <v>0.9</v>
      </c>
    </row>
    <row r="83" ht="15.75" customHeight="1">
      <c r="A83" s="5">
        <v>6.3753652899473E13</v>
      </c>
      <c r="B83" s="6">
        <f t="shared" si="1"/>
        <v>1.045</v>
      </c>
      <c r="C83" s="5">
        <v>21.5</v>
      </c>
      <c r="D83" s="5">
        <v>3.5</v>
      </c>
      <c r="E83" s="5">
        <v>3.0</v>
      </c>
      <c r="F83" s="5">
        <v>0.0</v>
      </c>
      <c r="G83" s="5">
        <v>15.0</v>
      </c>
      <c r="H83" s="5">
        <v>2.2</v>
      </c>
    </row>
    <row r="84" ht="15.75" customHeight="1">
      <c r="A84" s="5">
        <v>6.3753652900532E13</v>
      </c>
      <c r="B84" s="6">
        <f t="shared" si="1"/>
        <v>1.059</v>
      </c>
      <c r="C84" s="5">
        <v>21.8</v>
      </c>
      <c r="D84" s="5">
        <v>3.8</v>
      </c>
      <c r="E84" s="5">
        <v>3.0</v>
      </c>
      <c r="F84" s="5">
        <v>0.0</v>
      </c>
      <c r="G84" s="5">
        <v>15.0</v>
      </c>
      <c r="H84" s="5">
        <v>1.9</v>
      </c>
    </row>
    <row r="85" ht="15.75" customHeight="1">
      <c r="A85" s="5">
        <v>6.3753652901587E13</v>
      </c>
      <c r="B85" s="6">
        <f t="shared" si="1"/>
        <v>1.055</v>
      </c>
      <c r="C85" s="5">
        <v>22.0</v>
      </c>
      <c r="D85" s="5">
        <v>4.0</v>
      </c>
      <c r="E85" s="5">
        <v>3.0</v>
      </c>
      <c r="F85" s="5">
        <v>0.0</v>
      </c>
      <c r="G85" s="5">
        <v>15.0</v>
      </c>
      <c r="H85" s="5">
        <v>1.8</v>
      </c>
    </row>
    <row r="86" ht="15.75" customHeight="1">
      <c r="A86" s="5">
        <v>6.3753652902624E13</v>
      </c>
      <c r="B86" s="6">
        <f t="shared" si="1"/>
        <v>1.037</v>
      </c>
      <c r="C86" s="5">
        <v>21.6</v>
      </c>
      <c r="D86" s="5">
        <v>3.6</v>
      </c>
      <c r="E86" s="5">
        <v>3.0</v>
      </c>
      <c r="F86" s="5">
        <v>0.0</v>
      </c>
      <c r="G86" s="5">
        <v>15.0</v>
      </c>
      <c r="H86" s="5">
        <v>1.4</v>
      </c>
    </row>
    <row r="87" ht="15.75" customHeight="1">
      <c r="A87" s="5">
        <v>6.3753652903666E13</v>
      </c>
      <c r="B87" s="6">
        <f t="shared" si="1"/>
        <v>1.042</v>
      </c>
      <c r="C87" s="5">
        <v>23.6</v>
      </c>
      <c r="D87" s="5">
        <v>5.6</v>
      </c>
      <c r="E87" s="5">
        <v>3.0</v>
      </c>
      <c r="F87" s="5">
        <v>0.0</v>
      </c>
      <c r="G87" s="5">
        <v>15.0</v>
      </c>
      <c r="H87" s="5">
        <v>3.2</v>
      </c>
    </row>
    <row r="88" ht="15.75" customHeight="1">
      <c r="A88" s="5">
        <v>6.3753652904702E13</v>
      </c>
      <c r="B88" s="6">
        <f t="shared" si="1"/>
        <v>1.036</v>
      </c>
      <c r="C88" s="5">
        <v>21.6</v>
      </c>
      <c r="D88" s="5">
        <v>3.6</v>
      </c>
      <c r="E88" s="5">
        <v>3.0</v>
      </c>
      <c r="F88" s="5">
        <v>0.0</v>
      </c>
      <c r="G88" s="5">
        <v>15.0</v>
      </c>
      <c r="H88" s="5">
        <v>1.2</v>
      </c>
    </row>
    <row r="89" ht="15.75" customHeight="1">
      <c r="A89" s="5">
        <v>6.3753652905743E13</v>
      </c>
      <c r="B89" s="6">
        <f t="shared" si="1"/>
        <v>1.041</v>
      </c>
      <c r="C89" s="5">
        <v>21.2</v>
      </c>
      <c r="D89" s="5">
        <v>3.2</v>
      </c>
      <c r="E89" s="5">
        <v>3.0</v>
      </c>
      <c r="F89" s="5">
        <v>0.0</v>
      </c>
      <c r="G89" s="5">
        <v>15.0</v>
      </c>
      <c r="H89" s="5">
        <v>1.1</v>
      </c>
    </row>
    <row r="90" ht="15.75" customHeight="1">
      <c r="A90" s="5">
        <v>6.375365290678E13</v>
      </c>
      <c r="B90" s="6">
        <f t="shared" si="1"/>
        <v>1.037</v>
      </c>
      <c r="C90" s="5">
        <v>21.4</v>
      </c>
      <c r="D90" s="5">
        <v>3.4</v>
      </c>
      <c r="E90" s="5">
        <v>3.0</v>
      </c>
      <c r="F90" s="5">
        <v>0.0</v>
      </c>
      <c r="G90" s="5">
        <v>15.0</v>
      </c>
      <c r="H90" s="5">
        <v>1.5</v>
      </c>
    </row>
    <row r="91" ht="15.75" customHeight="1">
      <c r="A91" s="5">
        <v>6.3753652907823E13</v>
      </c>
      <c r="B91" s="6">
        <f t="shared" si="1"/>
        <v>1.043</v>
      </c>
      <c r="C91" s="5">
        <v>21.9</v>
      </c>
      <c r="D91" s="5">
        <v>3.9</v>
      </c>
      <c r="E91" s="5">
        <v>3.0</v>
      </c>
      <c r="F91" s="5">
        <v>0.0</v>
      </c>
      <c r="G91" s="5">
        <v>15.0</v>
      </c>
      <c r="H91" s="5">
        <v>1.7</v>
      </c>
    </row>
    <row r="92" ht="15.75" customHeight="1">
      <c r="A92" s="5">
        <v>6.3753652908849E13</v>
      </c>
      <c r="B92" s="6">
        <f t="shared" si="1"/>
        <v>1.026</v>
      </c>
      <c r="C92" s="5">
        <v>22.0</v>
      </c>
      <c r="D92" s="5">
        <v>4.0</v>
      </c>
      <c r="E92" s="5">
        <v>3.0</v>
      </c>
      <c r="F92" s="5">
        <v>0.0</v>
      </c>
      <c r="G92" s="5">
        <v>15.0</v>
      </c>
      <c r="H92" s="5">
        <v>1.1</v>
      </c>
    </row>
    <row r="93" ht="15.75" customHeight="1">
      <c r="A93" s="5">
        <v>6.3753652909885E13</v>
      </c>
      <c r="B93" s="6">
        <f t="shared" si="1"/>
        <v>1.036</v>
      </c>
      <c r="C93" s="5">
        <v>24.0</v>
      </c>
      <c r="D93" s="5">
        <v>6.0</v>
      </c>
      <c r="E93" s="5">
        <v>3.0</v>
      </c>
      <c r="F93" s="5">
        <v>0.0</v>
      </c>
      <c r="G93" s="5">
        <v>15.0</v>
      </c>
      <c r="H93" s="5">
        <v>1.3</v>
      </c>
    </row>
    <row r="94" ht="15.75" customHeight="1">
      <c r="A94" s="5">
        <v>6.3753652910911E13</v>
      </c>
      <c r="B94" s="6">
        <f t="shared" si="1"/>
        <v>1.026</v>
      </c>
      <c r="C94" s="5">
        <v>21.3</v>
      </c>
      <c r="D94" s="5">
        <v>3.3</v>
      </c>
      <c r="E94" s="5">
        <v>3.0</v>
      </c>
      <c r="F94" s="5">
        <v>0.0</v>
      </c>
      <c r="G94" s="5">
        <v>15.0</v>
      </c>
      <c r="H94" s="5">
        <v>1.6</v>
      </c>
    </row>
    <row r="95" ht="15.75" customHeight="1">
      <c r="A95" s="5">
        <v>6.3753652911945E13</v>
      </c>
      <c r="B95" s="6">
        <f t="shared" si="1"/>
        <v>1.034</v>
      </c>
      <c r="C95" s="5">
        <v>21.2</v>
      </c>
      <c r="D95" s="5">
        <v>3.2</v>
      </c>
      <c r="E95" s="5">
        <v>3.0</v>
      </c>
      <c r="F95" s="5">
        <v>0.0</v>
      </c>
      <c r="G95" s="5">
        <v>15.0</v>
      </c>
      <c r="H95" s="5">
        <v>1.6</v>
      </c>
    </row>
    <row r="96" ht="15.75" customHeight="1">
      <c r="A96" s="5">
        <v>6.3753652912982E13</v>
      </c>
      <c r="B96" s="6">
        <f t="shared" si="1"/>
        <v>1.037</v>
      </c>
      <c r="C96" s="5">
        <v>21.6</v>
      </c>
      <c r="D96" s="5">
        <v>3.6</v>
      </c>
      <c r="E96" s="5">
        <v>3.0</v>
      </c>
      <c r="F96" s="5">
        <v>0.0</v>
      </c>
      <c r="G96" s="5">
        <v>15.0</v>
      </c>
      <c r="H96" s="5">
        <v>1.3</v>
      </c>
    </row>
    <row r="97" ht="15.75" customHeight="1">
      <c r="A97" s="5">
        <v>6.3753652914001E13</v>
      </c>
      <c r="B97" s="6">
        <f t="shared" si="1"/>
        <v>1.019</v>
      </c>
      <c r="C97" s="5">
        <v>22.3</v>
      </c>
      <c r="D97" s="5">
        <v>4.3</v>
      </c>
      <c r="E97" s="5">
        <v>3.0</v>
      </c>
      <c r="F97" s="5">
        <v>0.0</v>
      </c>
      <c r="G97" s="5">
        <v>15.0</v>
      </c>
      <c r="H97" s="5">
        <v>1.2</v>
      </c>
    </row>
    <row r="98" ht="15.75" customHeight="1">
      <c r="A98" s="5">
        <v>6.3753652915027E13</v>
      </c>
      <c r="B98" s="6">
        <f t="shared" si="1"/>
        <v>1.026</v>
      </c>
      <c r="C98" s="5">
        <v>22.2</v>
      </c>
      <c r="D98" s="5">
        <v>4.2</v>
      </c>
      <c r="E98" s="5">
        <v>3.0</v>
      </c>
      <c r="F98" s="5">
        <v>0.0</v>
      </c>
      <c r="G98" s="5">
        <v>15.0</v>
      </c>
      <c r="H98" s="5">
        <v>2.1</v>
      </c>
    </row>
    <row r="99" ht="15.75" customHeight="1">
      <c r="A99" s="5">
        <v>6.375365291606E13</v>
      </c>
      <c r="B99" s="6">
        <f t="shared" si="1"/>
        <v>1.033</v>
      </c>
      <c r="C99" s="5">
        <v>21.2</v>
      </c>
      <c r="D99" s="5">
        <v>3.2</v>
      </c>
      <c r="E99" s="5">
        <v>3.0</v>
      </c>
      <c r="F99" s="5">
        <v>0.0</v>
      </c>
      <c r="G99" s="5">
        <v>15.0</v>
      </c>
      <c r="H99" s="5">
        <v>0.9</v>
      </c>
    </row>
    <row r="100" ht="15.75" customHeight="1">
      <c r="A100" s="5">
        <v>6.3753652917082E13</v>
      </c>
      <c r="B100" s="6">
        <f t="shared" si="1"/>
        <v>1.022</v>
      </c>
      <c r="C100" s="5">
        <v>24.1</v>
      </c>
      <c r="D100" s="5">
        <v>6.1</v>
      </c>
      <c r="E100" s="5">
        <v>3.0</v>
      </c>
      <c r="F100" s="5">
        <v>0.0</v>
      </c>
      <c r="G100" s="5">
        <v>15.0</v>
      </c>
      <c r="H100" s="5">
        <v>2.0</v>
      </c>
    </row>
    <row r="101" ht="15.75" customHeight="1">
      <c r="A101" s="5">
        <v>6.3753652918117E13</v>
      </c>
      <c r="B101" s="6">
        <f t="shared" si="1"/>
        <v>1.035</v>
      </c>
      <c r="C101" s="5">
        <v>23.0</v>
      </c>
      <c r="D101" s="5">
        <v>5.0</v>
      </c>
      <c r="E101" s="5">
        <v>3.0</v>
      </c>
      <c r="F101" s="5">
        <v>0.0</v>
      </c>
      <c r="G101" s="5">
        <v>15.0</v>
      </c>
      <c r="H101" s="5">
        <v>1.5</v>
      </c>
    </row>
    <row r="102" ht="15.75" customHeight="1">
      <c r="A102" s="5">
        <v>6.3753652919148E13</v>
      </c>
      <c r="B102" s="6">
        <f t="shared" si="1"/>
        <v>1.031</v>
      </c>
      <c r="C102" s="5">
        <v>21.4</v>
      </c>
      <c r="D102" s="5">
        <v>3.4</v>
      </c>
      <c r="E102" s="5">
        <v>3.0</v>
      </c>
      <c r="F102" s="5">
        <v>0.0</v>
      </c>
      <c r="G102" s="5">
        <v>15.0</v>
      </c>
      <c r="H102" s="5">
        <v>1.6</v>
      </c>
    </row>
    <row r="103" ht="15.75" customHeight="1">
      <c r="A103" s="5">
        <v>6.3753652920193E13</v>
      </c>
      <c r="B103" s="6">
        <f t="shared" si="1"/>
        <v>1.045</v>
      </c>
      <c r="C103" s="5">
        <v>21.6</v>
      </c>
      <c r="D103" s="5">
        <v>3.6</v>
      </c>
      <c r="E103" s="5">
        <v>3.0</v>
      </c>
      <c r="F103" s="5">
        <v>0.0</v>
      </c>
      <c r="G103" s="5">
        <v>15.0</v>
      </c>
      <c r="H103" s="5">
        <v>1.5</v>
      </c>
    </row>
    <row r="104" ht="15.75" customHeight="1">
      <c r="A104" s="5">
        <v>6.3753652921246E13</v>
      </c>
      <c r="B104" s="6">
        <f t="shared" si="1"/>
        <v>1.053</v>
      </c>
      <c r="C104" s="5">
        <v>22.2</v>
      </c>
      <c r="D104" s="5">
        <v>4.2</v>
      </c>
      <c r="E104" s="5">
        <v>3.0</v>
      </c>
      <c r="F104" s="5">
        <v>0.0</v>
      </c>
      <c r="G104" s="5">
        <v>15.0</v>
      </c>
      <c r="H104" s="5">
        <v>2.2</v>
      </c>
    </row>
    <row r="105" ht="15.75" customHeight="1">
      <c r="A105" s="5">
        <v>6.3753652922268E13</v>
      </c>
      <c r="B105" s="6">
        <f t="shared" si="1"/>
        <v>1.022</v>
      </c>
      <c r="C105" s="5">
        <v>22.7</v>
      </c>
      <c r="D105" s="5">
        <v>4.7</v>
      </c>
      <c r="E105" s="5">
        <v>3.0</v>
      </c>
      <c r="F105" s="5">
        <v>0.0</v>
      </c>
      <c r="G105" s="5">
        <v>15.0</v>
      </c>
      <c r="H105" s="5">
        <v>1.1</v>
      </c>
    </row>
    <row r="106" ht="15.75" customHeight="1">
      <c r="A106" s="5">
        <v>6.3753652923303E13</v>
      </c>
      <c r="B106" s="6">
        <f t="shared" si="1"/>
        <v>1.035</v>
      </c>
      <c r="C106" s="5">
        <v>22.4</v>
      </c>
      <c r="D106" s="5">
        <v>4.4</v>
      </c>
      <c r="E106" s="5">
        <v>3.0</v>
      </c>
      <c r="F106" s="5">
        <v>0.0</v>
      </c>
      <c r="G106" s="5">
        <v>15.0</v>
      </c>
      <c r="H106" s="5">
        <v>0.9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 t="s">
        <v>7</v>
      </c>
      <c r="B109" s="5">
        <f t="shared" ref="B109:H109" si="2">SUM(B2:B106)</f>
        <v>107.842</v>
      </c>
      <c r="C109" s="5">
        <f t="shared" si="2"/>
        <v>2301.3</v>
      </c>
      <c r="D109" s="5">
        <f t="shared" si="2"/>
        <v>410.7</v>
      </c>
      <c r="E109" s="5">
        <f t="shared" si="2"/>
        <v>315</v>
      </c>
      <c r="F109" s="5">
        <f t="shared" si="2"/>
        <v>0</v>
      </c>
      <c r="G109" s="5">
        <f t="shared" si="2"/>
        <v>1575</v>
      </c>
      <c r="H109" s="5">
        <f t="shared" si="2"/>
        <v>139.5</v>
      </c>
    </row>
    <row r="110" ht="15.75" customHeight="1">
      <c r="A110" s="4" t="s">
        <v>8</v>
      </c>
      <c r="B110" s="4"/>
      <c r="C110" s="6">
        <f t="shared" ref="C110:H110" si="3">C109/$B$109</f>
        <v>21.33955231</v>
      </c>
      <c r="D110" s="6">
        <f t="shared" si="3"/>
        <v>3.808349252</v>
      </c>
      <c r="E110" s="6">
        <f t="shared" si="3"/>
        <v>2.920939894</v>
      </c>
      <c r="F110" s="6">
        <f t="shared" si="3"/>
        <v>0</v>
      </c>
      <c r="G110" s="6">
        <f t="shared" si="3"/>
        <v>14.60469947</v>
      </c>
      <c r="H110" s="6">
        <f t="shared" si="3"/>
        <v>1.293559096</v>
      </c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6.3753635797077E13</v>
      </c>
      <c r="B2" s="4"/>
      <c r="C2" s="5">
        <v>23.0</v>
      </c>
      <c r="D2" s="5">
        <v>5.0</v>
      </c>
      <c r="E2" s="5">
        <v>3.0</v>
      </c>
      <c r="F2" s="5">
        <v>0.0</v>
      </c>
      <c r="G2" s="5">
        <v>15.0</v>
      </c>
      <c r="H2" s="5">
        <v>0.3</v>
      </c>
    </row>
    <row r="3" ht="15.75" customHeight="1">
      <c r="A3" s="5">
        <v>6.3753635798193E13</v>
      </c>
      <c r="B3" s="4">
        <f t="shared" ref="B3:B107" si="1">(A3-A2)/1000</f>
        <v>1.116</v>
      </c>
      <c r="C3" s="5">
        <v>23.3</v>
      </c>
      <c r="D3" s="5">
        <v>5.2</v>
      </c>
      <c r="E3" s="5">
        <v>3.0</v>
      </c>
      <c r="F3" s="5">
        <v>0.0</v>
      </c>
      <c r="G3" s="5">
        <v>15.0</v>
      </c>
      <c r="H3" s="5">
        <v>0.4</v>
      </c>
    </row>
    <row r="4" ht="15.75" customHeight="1">
      <c r="A4" s="5">
        <v>6.3753635799322E13</v>
      </c>
      <c r="B4" s="4">
        <f t="shared" si="1"/>
        <v>1.129</v>
      </c>
      <c r="C4" s="5">
        <v>22.7</v>
      </c>
      <c r="D4" s="5">
        <v>4.7</v>
      </c>
      <c r="E4" s="5">
        <v>3.0</v>
      </c>
      <c r="F4" s="5">
        <v>0.0</v>
      </c>
      <c r="G4" s="5">
        <v>15.0</v>
      </c>
      <c r="H4" s="5">
        <v>0.1</v>
      </c>
    </row>
    <row r="5" ht="15.75" customHeight="1">
      <c r="A5" s="5">
        <v>6.3753635800441E13</v>
      </c>
      <c r="B5" s="4">
        <f t="shared" si="1"/>
        <v>1.119</v>
      </c>
      <c r="C5" s="5">
        <v>22.2</v>
      </c>
      <c r="D5" s="5">
        <v>4.2</v>
      </c>
      <c r="E5" s="5">
        <v>3.0</v>
      </c>
      <c r="F5" s="5">
        <v>0.0</v>
      </c>
      <c r="G5" s="5">
        <v>15.0</v>
      </c>
      <c r="H5" s="5">
        <v>0.1</v>
      </c>
    </row>
    <row r="6" ht="15.75" customHeight="1">
      <c r="A6" s="5">
        <v>6.3753635801561E13</v>
      </c>
      <c r="B6" s="6">
        <f t="shared" si="1"/>
        <v>1.12</v>
      </c>
      <c r="C6" s="5">
        <v>22.4</v>
      </c>
      <c r="D6" s="5">
        <v>4.4</v>
      </c>
      <c r="E6" s="5">
        <v>3.0</v>
      </c>
      <c r="F6" s="5">
        <v>0.0</v>
      </c>
      <c r="G6" s="5">
        <v>15.0</v>
      </c>
      <c r="H6" s="5">
        <v>0.3</v>
      </c>
    </row>
    <row r="7" ht="15.75" customHeight="1">
      <c r="A7" s="5">
        <v>6.375363580269E13</v>
      </c>
      <c r="B7" s="6">
        <f t="shared" si="1"/>
        <v>1.129</v>
      </c>
      <c r="C7" s="5">
        <v>22.7</v>
      </c>
      <c r="D7" s="5">
        <v>4.7</v>
      </c>
      <c r="E7" s="5">
        <v>3.0</v>
      </c>
      <c r="F7" s="5">
        <v>0.0</v>
      </c>
      <c r="G7" s="5">
        <v>15.0</v>
      </c>
      <c r="H7" s="5">
        <v>0.4</v>
      </c>
    </row>
    <row r="8" ht="15.75" customHeight="1">
      <c r="A8" s="5">
        <v>6.375363580382E13</v>
      </c>
      <c r="B8" s="6">
        <f t="shared" si="1"/>
        <v>1.13</v>
      </c>
      <c r="C8" s="5">
        <v>23.7</v>
      </c>
      <c r="D8" s="5">
        <v>5.6</v>
      </c>
      <c r="E8" s="5">
        <v>3.0</v>
      </c>
      <c r="F8" s="5">
        <v>0.0</v>
      </c>
      <c r="G8" s="5">
        <v>15.0</v>
      </c>
      <c r="H8" s="5">
        <v>0.7</v>
      </c>
    </row>
    <row r="9" ht="15.75" customHeight="1">
      <c r="A9" s="5">
        <v>6.3753635804952E13</v>
      </c>
      <c r="B9" s="6">
        <f t="shared" si="1"/>
        <v>1.132</v>
      </c>
      <c r="C9" s="5">
        <v>23.2</v>
      </c>
      <c r="D9" s="5">
        <v>5.1</v>
      </c>
      <c r="E9" s="5">
        <v>3.0</v>
      </c>
      <c r="F9" s="5">
        <v>0.0</v>
      </c>
      <c r="G9" s="5">
        <v>15.0</v>
      </c>
      <c r="H9" s="5">
        <v>0.7</v>
      </c>
    </row>
    <row r="10" ht="15.75" customHeight="1">
      <c r="A10" s="5">
        <v>6.375363580607E13</v>
      </c>
      <c r="B10" s="6">
        <f t="shared" si="1"/>
        <v>1.118</v>
      </c>
      <c r="C10" s="5">
        <v>22.9</v>
      </c>
      <c r="D10" s="5">
        <v>4.9</v>
      </c>
      <c r="E10" s="5">
        <v>3.0</v>
      </c>
      <c r="F10" s="5">
        <v>0.0</v>
      </c>
      <c r="G10" s="5">
        <v>15.0</v>
      </c>
      <c r="H10" s="5">
        <v>0.6</v>
      </c>
    </row>
    <row r="11" ht="15.75" customHeight="1">
      <c r="A11" s="5">
        <v>6.3753635807195E13</v>
      </c>
      <c r="B11" s="6">
        <f t="shared" si="1"/>
        <v>1.125</v>
      </c>
      <c r="C11" s="5">
        <v>23.7</v>
      </c>
      <c r="D11" s="5">
        <v>5.7</v>
      </c>
      <c r="E11" s="5">
        <v>3.0</v>
      </c>
      <c r="F11" s="5">
        <v>0.0</v>
      </c>
      <c r="G11" s="5">
        <v>15.0</v>
      </c>
      <c r="H11" s="5">
        <v>0.5</v>
      </c>
    </row>
    <row r="12" ht="15.75" customHeight="1">
      <c r="A12" s="5">
        <v>6.375363580833E13</v>
      </c>
      <c r="B12" s="6">
        <f t="shared" si="1"/>
        <v>1.135</v>
      </c>
      <c r="C12" s="5">
        <v>23.4</v>
      </c>
      <c r="D12" s="5">
        <v>5.4</v>
      </c>
      <c r="E12" s="5">
        <v>3.0</v>
      </c>
      <c r="F12" s="5">
        <v>0.0</v>
      </c>
      <c r="G12" s="5">
        <v>15.0</v>
      </c>
      <c r="H12" s="5">
        <v>0.3</v>
      </c>
    </row>
    <row r="13" ht="15.75" customHeight="1">
      <c r="A13" s="5">
        <v>6.3753635809463E13</v>
      </c>
      <c r="B13" s="6">
        <f t="shared" si="1"/>
        <v>1.133</v>
      </c>
      <c r="C13" s="5">
        <v>22.5</v>
      </c>
      <c r="D13" s="5">
        <v>4.5</v>
      </c>
      <c r="E13" s="5">
        <v>3.0</v>
      </c>
      <c r="F13" s="5">
        <v>0.0</v>
      </c>
      <c r="G13" s="5">
        <v>15.0</v>
      </c>
      <c r="H13" s="5">
        <v>0.3</v>
      </c>
    </row>
    <row r="14" ht="15.75" customHeight="1">
      <c r="A14" s="5">
        <v>6.3753635810589E13</v>
      </c>
      <c r="B14" s="6">
        <f t="shared" si="1"/>
        <v>1.126</v>
      </c>
      <c r="C14" s="5">
        <v>23.7</v>
      </c>
      <c r="D14" s="5">
        <v>5.7</v>
      </c>
      <c r="E14" s="5">
        <v>3.0</v>
      </c>
      <c r="F14" s="5">
        <v>0.0</v>
      </c>
      <c r="G14" s="5">
        <v>15.0</v>
      </c>
      <c r="H14" s="5">
        <v>1.5</v>
      </c>
    </row>
    <row r="15" ht="15.75" customHeight="1">
      <c r="A15" s="5">
        <v>6.3753635811715E13</v>
      </c>
      <c r="B15" s="6">
        <f t="shared" si="1"/>
        <v>1.126</v>
      </c>
      <c r="C15" s="5">
        <v>23.1</v>
      </c>
      <c r="D15" s="5">
        <v>5.1</v>
      </c>
      <c r="E15" s="5">
        <v>3.0</v>
      </c>
      <c r="F15" s="5">
        <v>0.0</v>
      </c>
      <c r="G15" s="5">
        <v>15.0</v>
      </c>
      <c r="H15" s="5">
        <v>0.4</v>
      </c>
    </row>
    <row r="16" ht="15.75" customHeight="1">
      <c r="A16" s="5">
        <v>6.3753635812831E13</v>
      </c>
      <c r="B16" s="6">
        <f t="shared" si="1"/>
        <v>1.116</v>
      </c>
      <c r="C16" s="5">
        <v>23.1</v>
      </c>
      <c r="D16" s="5">
        <v>5.1</v>
      </c>
      <c r="E16" s="5">
        <v>3.0</v>
      </c>
      <c r="F16" s="5">
        <v>0.0</v>
      </c>
      <c r="G16" s="5">
        <v>15.0</v>
      </c>
      <c r="H16" s="5">
        <v>0.5</v>
      </c>
    </row>
    <row r="17" ht="15.75" customHeight="1">
      <c r="A17" s="5">
        <v>6.3753635813966E13</v>
      </c>
      <c r="B17" s="6">
        <f t="shared" si="1"/>
        <v>1.135</v>
      </c>
      <c r="C17" s="5">
        <v>22.5</v>
      </c>
      <c r="D17" s="5">
        <v>4.4</v>
      </c>
      <c r="E17" s="5">
        <v>3.0</v>
      </c>
      <c r="F17" s="5">
        <v>0.0</v>
      </c>
      <c r="G17" s="5">
        <v>15.0</v>
      </c>
      <c r="H17" s="5">
        <v>0.4</v>
      </c>
    </row>
    <row r="18" ht="15.75" customHeight="1">
      <c r="A18" s="5">
        <v>6.3753635815085E13</v>
      </c>
      <c r="B18" s="6">
        <f t="shared" si="1"/>
        <v>1.119</v>
      </c>
      <c r="C18" s="5">
        <v>22.8</v>
      </c>
      <c r="D18" s="5">
        <v>4.8</v>
      </c>
      <c r="E18" s="5">
        <v>3.0</v>
      </c>
      <c r="F18" s="5">
        <v>0.0</v>
      </c>
      <c r="G18" s="5">
        <v>15.0</v>
      </c>
      <c r="H18" s="5">
        <v>0.5</v>
      </c>
    </row>
    <row r="19" ht="15.75" customHeight="1">
      <c r="A19" s="5">
        <v>6.3753635816209E13</v>
      </c>
      <c r="B19" s="6">
        <f t="shared" si="1"/>
        <v>1.124</v>
      </c>
      <c r="C19" s="5">
        <v>22.6</v>
      </c>
      <c r="D19" s="5">
        <v>4.6</v>
      </c>
      <c r="E19" s="5">
        <v>3.0</v>
      </c>
      <c r="F19" s="5">
        <v>0.0</v>
      </c>
      <c r="G19" s="5">
        <v>15.0</v>
      </c>
      <c r="H19" s="5">
        <v>0.3</v>
      </c>
    </row>
    <row r="20" ht="15.75" customHeight="1">
      <c r="A20" s="5">
        <v>6.3753635817349E13</v>
      </c>
      <c r="B20" s="6">
        <f t="shared" si="1"/>
        <v>1.14</v>
      </c>
      <c r="C20" s="5">
        <v>24.3</v>
      </c>
      <c r="D20" s="5">
        <v>6.2</v>
      </c>
      <c r="E20" s="5">
        <v>3.0</v>
      </c>
      <c r="F20" s="5">
        <v>0.0</v>
      </c>
      <c r="G20" s="5">
        <v>15.0</v>
      </c>
      <c r="H20" s="5">
        <v>0.4</v>
      </c>
    </row>
    <row r="21" ht="15.75" customHeight="1">
      <c r="A21" s="5">
        <v>6.3753635818488E13</v>
      </c>
      <c r="B21" s="6">
        <f t="shared" si="1"/>
        <v>1.139</v>
      </c>
      <c r="C21" s="5">
        <v>22.2</v>
      </c>
      <c r="D21" s="5">
        <v>4.2</v>
      </c>
      <c r="E21" s="5">
        <v>3.0</v>
      </c>
      <c r="F21" s="5">
        <v>0.0</v>
      </c>
      <c r="G21" s="5">
        <v>15.0</v>
      </c>
      <c r="H21" s="5">
        <v>0.3</v>
      </c>
    </row>
    <row r="22" ht="15.75" customHeight="1">
      <c r="A22" s="5">
        <v>6.3753635819622E13</v>
      </c>
      <c r="B22" s="6">
        <f t="shared" si="1"/>
        <v>1.134</v>
      </c>
      <c r="C22" s="5">
        <v>23.3</v>
      </c>
      <c r="D22" s="5">
        <v>5.3</v>
      </c>
      <c r="E22" s="5">
        <v>3.0</v>
      </c>
      <c r="F22" s="5">
        <v>0.0</v>
      </c>
      <c r="G22" s="5">
        <v>15.0</v>
      </c>
      <c r="H22" s="5">
        <v>0.4</v>
      </c>
    </row>
    <row r="23" ht="15.75" customHeight="1">
      <c r="A23" s="5">
        <v>6.3753635820745E13</v>
      </c>
      <c r="B23" s="6">
        <f t="shared" si="1"/>
        <v>1.123</v>
      </c>
      <c r="C23" s="5">
        <v>22.4</v>
      </c>
      <c r="D23" s="5">
        <v>4.4</v>
      </c>
      <c r="E23" s="5">
        <v>3.0</v>
      </c>
      <c r="F23" s="5">
        <v>0.0</v>
      </c>
      <c r="G23" s="5">
        <v>15.0</v>
      </c>
      <c r="H23" s="5">
        <v>0.3</v>
      </c>
    </row>
    <row r="24" ht="15.75" customHeight="1">
      <c r="A24" s="5">
        <v>6.3753635821884E13</v>
      </c>
      <c r="B24" s="6">
        <f t="shared" si="1"/>
        <v>1.139</v>
      </c>
      <c r="C24" s="5">
        <v>23.1</v>
      </c>
      <c r="D24" s="5">
        <v>5.1</v>
      </c>
      <c r="E24" s="5">
        <v>3.0</v>
      </c>
      <c r="F24" s="5">
        <v>0.0</v>
      </c>
      <c r="G24" s="5">
        <v>15.0</v>
      </c>
      <c r="H24" s="5">
        <v>0.4</v>
      </c>
    </row>
    <row r="25" ht="15.75" customHeight="1">
      <c r="A25" s="5">
        <v>6.3753635823015E13</v>
      </c>
      <c r="B25" s="6">
        <f t="shared" si="1"/>
        <v>1.131</v>
      </c>
      <c r="C25" s="5">
        <v>23.0</v>
      </c>
      <c r="D25" s="5">
        <v>5.0</v>
      </c>
      <c r="E25" s="5">
        <v>3.0</v>
      </c>
      <c r="F25" s="5">
        <v>0.0</v>
      </c>
      <c r="G25" s="5">
        <v>15.0</v>
      </c>
      <c r="H25" s="5">
        <v>0.3</v>
      </c>
    </row>
    <row r="26" ht="15.75" customHeight="1">
      <c r="A26" s="5">
        <v>6.3753635824132E13</v>
      </c>
      <c r="B26" s="6">
        <f t="shared" si="1"/>
        <v>1.117</v>
      </c>
      <c r="C26" s="5">
        <v>22.7</v>
      </c>
      <c r="D26" s="5">
        <v>4.7</v>
      </c>
      <c r="E26" s="5">
        <v>3.0</v>
      </c>
      <c r="F26" s="5">
        <v>0.0</v>
      </c>
      <c r="G26" s="5">
        <v>15.0</v>
      </c>
      <c r="H26" s="5">
        <v>0.5</v>
      </c>
    </row>
    <row r="27" ht="15.75" customHeight="1">
      <c r="A27" s="5">
        <v>6.3753635825254E13</v>
      </c>
      <c r="B27" s="6">
        <f t="shared" si="1"/>
        <v>1.122</v>
      </c>
      <c r="C27" s="5">
        <v>22.7</v>
      </c>
      <c r="D27" s="5">
        <v>4.6</v>
      </c>
      <c r="E27" s="5">
        <v>3.0</v>
      </c>
      <c r="F27" s="5">
        <v>0.0</v>
      </c>
      <c r="G27" s="5">
        <v>15.0</v>
      </c>
      <c r="H27" s="5">
        <v>0.7</v>
      </c>
    </row>
    <row r="28" ht="15.75" customHeight="1">
      <c r="A28" s="5">
        <v>6.3753635826384E13</v>
      </c>
      <c r="B28" s="6">
        <f t="shared" si="1"/>
        <v>1.13</v>
      </c>
      <c r="C28" s="5">
        <v>22.9</v>
      </c>
      <c r="D28" s="5">
        <v>4.9</v>
      </c>
      <c r="E28" s="5">
        <v>3.0</v>
      </c>
      <c r="F28" s="5">
        <v>0.0</v>
      </c>
      <c r="G28" s="5">
        <v>15.0</v>
      </c>
      <c r="H28" s="5">
        <v>0.3</v>
      </c>
    </row>
    <row r="29" ht="15.75" customHeight="1">
      <c r="A29" s="5">
        <v>6.3753635827505E13</v>
      </c>
      <c r="B29" s="6">
        <f t="shared" si="1"/>
        <v>1.121</v>
      </c>
      <c r="C29" s="5">
        <v>23.5</v>
      </c>
      <c r="D29" s="5">
        <v>5.5</v>
      </c>
      <c r="E29" s="5">
        <v>3.0</v>
      </c>
      <c r="F29" s="5">
        <v>0.0</v>
      </c>
      <c r="G29" s="5">
        <v>15.0</v>
      </c>
      <c r="H29" s="5">
        <v>0.3</v>
      </c>
    </row>
    <row r="30" ht="15.75" customHeight="1">
      <c r="A30" s="5">
        <v>6.3753635828627E13</v>
      </c>
      <c r="B30" s="6">
        <f t="shared" si="1"/>
        <v>1.122</v>
      </c>
      <c r="C30" s="5">
        <v>23.0</v>
      </c>
      <c r="D30" s="5">
        <v>5.0</v>
      </c>
      <c r="E30" s="5">
        <v>3.0</v>
      </c>
      <c r="F30" s="5">
        <v>0.0</v>
      </c>
      <c r="G30" s="5">
        <v>15.0</v>
      </c>
      <c r="H30" s="5">
        <v>0.3</v>
      </c>
    </row>
    <row r="31" ht="15.75" customHeight="1">
      <c r="A31" s="5">
        <v>6.3753635829763E13</v>
      </c>
      <c r="B31" s="6">
        <f t="shared" si="1"/>
        <v>1.136</v>
      </c>
      <c r="C31" s="5">
        <v>23.2</v>
      </c>
      <c r="D31" s="5">
        <v>5.2</v>
      </c>
      <c r="E31" s="5">
        <v>3.0</v>
      </c>
      <c r="F31" s="5">
        <v>0.0</v>
      </c>
      <c r="G31" s="5">
        <v>15.0</v>
      </c>
      <c r="H31" s="5">
        <v>0.3</v>
      </c>
    </row>
    <row r="32" ht="15.75" customHeight="1">
      <c r="A32" s="5">
        <v>6.3753635830881E13</v>
      </c>
      <c r="B32" s="6">
        <f t="shared" si="1"/>
        <v>1.118</v>
      </c>
      <c r="C32" s="5">
        <v>22.4</v>
      </c>
      <c r="D32" s="5">
        <v>4.4</v>
      </c>
      <c r="E32" s="5">
        <v>3.0</v>
      </c>
      <c r="F32" s="5">
        <v>0.0</v>
      </c>
      <c r="G32" s="5">
        <v>15.0</v>
      </c>
      <c r="H32" s="5">
        <v>0.5</v>
      </c>
    </row>
    <row r="33" ht="15.75" customHeight="1">
      <c r="A33" s="5">
        <v>6.3753635832015E13</v>
      </c>
      <c r="B33" s="6">
        <f t="shared" si="1"/>
        <v>1.134</v>
      </c>
      <c r="C33" s="5">
        <v>22.7</v>
      </c>
      <c r="D33" s="5">
        <v>4.7</v>
      </c>
      <c r="E33" s="5">
        <v>3.0</v>
      </c>
      <c r="F33" s="5">
        <v>0.0</v>
      </c>
      <c r="G33" s="5">
        <v>15.0</v>
      </c>
      <c r="H33" s="5">
        <v>0.3</v>
      </c>
    </row>
    <row r="34" ht="15.75" customHeight="1">
      <c r="A34" s="5">
        <v>6.3753635833127E13</v>
      </c>
      <c r="B34" s="6">
        <f t="shared" si="1"/>
        <v>1.112</v>
      </c>
      <c r="C34" s="5">
        <v>23.2</v>
      </c>
      <c r="D34" s="5">
        <v>5.2</v>
      </c>
      <c r="E34" s="5">
        <v>3.0</v>
      </c>
      <c r="F34" s="5">
        <v>0.0</v>
      </c>
      <c r="G34" s="5">
        <v>15.0</v>
      </c>
      <c r="H34" s="5">
        <v>0.7</v>
      </c>
    </row>
    <row r="35" ht="15.75" customHeight="1">
      <c r="A35" s="5">
        <v>6.3753635834253E13</v>
      </c>
      <c r="B35" s="6">
        <f t="shared" si="1"/>
        <v>1.126</v>
      </c>
      <c r="C35" s="5">
        <v>23.4</v>
      </c>
      <c r="D35" s="5">
        <v>5.4</v>
      </c>
      <c r="E35" s="5">
        <v>3.0</v>
      </c>
      <c r="F35" s="5">
        <v>0.0</v>
      </c>
      <c r="G35" s="5">
        <v>15.0</v>
      </c>
      <c r="H35" s="5">
        <v>0.8</v>
      </c>
    </row>
    <row r="36" ht="15.75" customHeight="1">
      <c r="A36" s="5">
        <v>6.3753635835389E13</v>
      </c>
      <c r="B36" s="6">
        <f t="shared" si="1"/>
        <v>1.136</v>
      </c>
      <c r="C36" s="5">
        <v>23.1</v>
      </c>
      <c r="D36" s="5">
        <v>5.1</v>
      </c>
      <c r="E36" s="5">
        <v>3.0</v>
      </c>
      <c r="F36" s="5">
        <v>0.0</v>
      </c>
      <c r="G36" s="5">
        <v>15.0</v>
      </c>
      <c r="H36" s="5">
        <v>0.7</v>
      </c>
    </row>
    <row r="37" ht="15.75" customHeight="1">
      <c r="A37" s="5">
        <v>6.3753635836503E13</v>
      </c>
      <c r="B37" s="6">
        <f t="shared" si="1"/>
        <v>1.114</v>
      </c>
      <c r="C37" s="5">
        <v>23.5</v>
      </c>
      <c r="D37" s="5">
        <v>5.5</v>
      </c>
      <c r="E37" s="5">
        <v>3.0</v>
      </c>
      <c r="F37" s="5">
        <v>0.0</v>
      </c>
      <c r="G37" s="5">
        <v>15.0</v>
      </c>
      <c r="H37" s="5">
        <v>0.3</v>
      </c>
    </row>
    <row r="38" ht="15.75" customHeight="1">
      <c r="A38" s="5">
        <v>6.3753635837642E13</v>
      </c>
      <c r="B38" s="6">
        <f t="shared" si="1"/>
        <v>1.139</v>
      </c>
      <c r="C38" s="5">
        <v>23.6</v>
      </c>
      <c r="D38" s="5">
        <v>5.6</v>
      </c>
      <c r="E38" s="5">
        <v>3.0</v>
      </c>
      <c r="F38" s="5">
        <v>0.0</v>
      </c>
      <c r="G38" s="5">
        <v>15.0</v>
      </c>
      <c r="H38" s="5">
        <v>0.4</v>
      </c>
    </row>
    <row r="39" ht="15.75" customHeight="1">
      <c r="A39" s="5">
        <v>6.3753635838783E13</v>
      </c>
      <c r="B39" s="6">
        <f t="shared" si="1"/>
        <v>1.141</v>
      </c>
      <c r="C39" s="5">
        <v>22.9</v>
      </c>
      <c r="D39" s="5">
        <v>4.9</v>
      </c>
      <c r="E39" s="5">
        <v>3.0</v>
      </c>
      <c r="F39" s="5">
        <v>0.0</v>
      </c>
      <c r="G39" s="5">
        <v>15.0</v>
      </c>
      <c r="H39" s="5">
        <v>0.4</v>
      </c>
    </row>
    <row r="40" ht="15.75" customHeight="1">
      <c r="A40" s="5">
        <v>6.3753635839917E13</v>
      </c>
      <c r="B40" s="6">
        <f t="shared" si="1"/>
        <v>1.134</v>
      </c>
      <c r="C40" s="5">
        <v>22.8</v>
      </c>
      <c r="D40" s="5">
        <v>4.8</v>
      </c>
      <c r="E40" s="5">
        <v>3.0</v>
      </c>
      <c r="F40" s="5">
        <v>0.0</v>
      </c>
      <c r="G40" s="5">
        <v>15.0</v>
      </c>
      <c r="H40" s="5">
        <v>0.7</v>
      </c>
    </row>
    <row r="41" ht="15.75" customHeight="1">
      <c r="A41" s="5">
        <v>6.3753635841043E13</v>
      </c>
      <c r="B41" s="6">
        <f t="shared" si="1"/>
        <v>1.126</v>
      </c>
      <c r="C41" s="5">
        <v>26.6</v>
      </c>
      <c r="D41" s="5">
        <v>8.6</v>
      </c>
      <c r="E41" s="5">
        <v>3.0</v>
      </c>
      <c r="F41" s="5">
        <v>0.0</v>
      </c>
      <c r="G41" s="5">
        <v>15.0</v>
      </c>
      <c r="H41" s="5">
        <v>1.5</v>
      </c>
    </row>
    <row r="42" ht="15.75" customHeight="1">
      <c r="A42" s="5">
        <v>6.3753635842176E13</v>
      </c>
      <c r="B42" s="6">
        <f t="shared" si="1"/>
        <v>1.133</v>
      </c>
      <c r="C42" s="5">
        <v>23.0</v>
      </c>
      <c r="D42" s="5">
        <v>5.0</v>
      </c>
      <c r="E42" s="5">
        <v>3.0</v>
      </c>
      <c r="F42" s="5">
        <v>0.0</v>
      </c>
      <c r="G42" s="5">
        <v>15.0</v>
      </c>
      <c r="H42" s="5">
        <v>0.6</v>
      </c>
    </row>
    <row r="43" ht="15.75" customHeight="1">
      <c r="A43" s="5">
        <v>6.3753635843304E13</v>
      </c>
      <c r="B43" s="6">
        <f t="shared" si="1"/>
        <v>1.128</v>
      </c>
      <c r="C43" s="5">
        <v>23.5</v>
      </c>
      <c r="D43" s="5">
        <v>5.5</v>
      </c>
      <c r="E43" s="5">
        <v>3.0</v>
      </c>
      <c r="F43" s="5">
        <v>0.0</v>
      </c>
      <c r="G43" s="5">
        <v>15.0</v>
      </c>
      <c r="H43" s="5">
        <v>0.4</v>
      </c>
    </row>
    <row r="44" ht="15.75" customHeight="1">
      <c r="A44" s="5">
        <v>6.3753635844441E13</v>
      </c>
      <c r="B44" s="6">
        <f t="shared" si="1"/>
        <v>1.137</v>
      </c>
      <c r="C44" s="5">
        <v>24.3</v>
      </c>
      <c r="D44" s="5">
        <v>6.3</v>
      </c>
      <c r="E44" s="5">
        <v>3.0</v>
      </c>
      <c r="F44" s="5">
        <v>0.0</v>
      </c>
      <c r="G44" s="5">
        <v>15.0</v>
      </c>
      <c r="H44" s="5">
        <v>0.4</v>
      </c>
    </row>
    <row r="45" ht="15.75" customHeight="1">
      <c r="A45" s="5">
        <v>6.3753635845572E13</v>
      </c>
      <c r="B45" s="6">
        <f t="shared" si="1"/>
        <v>1.131</v>
      </c>
      <c r="C45" s="5">
        <v>22.3</v>
      </c>
      <c r="D45" s="5">
        <v>4.3</v>
      </c>
      <c r="E45" s="5">
        <v>3.0</v>
      </c>
      <c r="F45" s="5">
        <v>0.0</v>
      </c>
      <c r="G45" s="5">
        <v>15.0</v>
      </c>
      <c r="H45" s="5">
        <v>0.2</v>
      </c>
    </row>
    <row r="46" ht="15.75" customHeight="1">
      <c r="A46" s="5">
        <v>6.375363584669E13</v>
      </c>
      <c r="B46" s="6">
        <f t="shared" si="1"/>
        <v>1.118</v>
      </c>
      <c r="C46" s="5">
        <v>22.1</v>
      </c>
      <c r="D46" s="5">
        <v>4.1</v>
      </c>
      <c r="E46" s="5">
        <v>3.0</v>
      </c>
      <c r="F46" s="5">
        <v>0.0</v>
      </c>
      <c r="G46" s="5">
        <v>15.0</v>
      </c>
      <c r="H46" s="5">
        <v>0.3</v>
      </c>
    </row>
    <row r="47" ht="15.75" customHeight="1">
      <c r="A47" s="5">
        <v>6.3753635847822E13</v>
      </c>
      <c r="B47" s="6">
        <f t="shared" si="1"/>
        <v>1.132</v>
      </c>
      <c r="C47" s="5">
        <v>23.2</v>
      </c>
      <c r="D47" s="5">
        <v>5.2</v>
      </c>
      <c r="E47" s="5">
        <v>3.0</v>
      </c>
      <c r="F47" s="5">
        <v>0.0</v>
      </c>
      <c r="G47" s="5">
        <v>15.0</v>
      </c>
      <c r="H47" s="5">
        <v>0.6</v>
      </c>
    </row>
    <row r="48" ht="15.75" customHeight="1">
      <c r="A48" s="5">
        <v>6.3753635848944E13</v>
      </c>
      <c r="B48" s="6">
        <f t="shared" si="1"/>
        <v>1.122</v>
      </c>
      <c r="C48" s="5">
        <v>22.7</v>
      </c>
      <c r="D48" s="5">
        <v>4.7</v>
      </c>
      <c r="E48" s="5">
        <v>3.0</v>
      </c>
      <c r="F48" s="5">
        <v>0.0</v>
      </c>
      <c r="G48" s="5">
        <v>15.0</v>
      </c>
      <c r="H48" s="5">
        <v>0.4</v>
      </c>
    </row>
    <row r="49" ht="15.75" customHeight="1">
      <c r="A49" s="5">
        <v>6.3753635850072E13</v>
      </c>
      <c r="B49" s="6">
        <f t="shared" si="1"/>
        <v>1.128</v>
      </c>
      <c r="C49" s="5">
        <v>22.9</v>
      </c>
      <c r="D49" s="5">
        <v>4.9</v>
      </c>
      <c r="E49" s="5">
        <v>3.0</v>
      </c>
      <c r="F49" s="5">
        <v>0.0</v>
      </c>
      <c r="G49" s="5">
        <v>15.0</v>
      </c>
      <c r="H49" s="5">
        <v>0.4</v>
      </c>
    </row>
    <row r="50" ht="15.75" customHeight="1">
      <c r="A50" s="5">
        <v>6.3753635851209E13</v>
      </c>
      <c r="B50" s="6">
        <f t="shared" si="1"/>
        <v>1.137</v>
      </c>
      <c r="C50" s="5">
        <v>22.8</v>
      </c>
      <c r="D50" s="5">
        <v>4.8</v>
      </c>
      <c r="E50" s="5">
        <v>3.0</v>
      </c>
      <c r="F50" s="5">
        <v>0.0</v>
      </c>
      <c r="G50" s="5">
        <v>15.0</v>
      </c>
      <c r="H50" s="5">
        <v>0.4</v>
      </c>
    </row>
    <row r="51" ht="15.75" customHeight="1">
      <c r="A51" s="5">
        <v>6.3753635852341E13</v>
      </c>
      <c r="B51" s="6">
        <f t="shared" si="1"/>
        <v>1.132</v>
      </c>
      <c r="C51" s="5">
        <v>24.3</v>
      </c>
      <c r="D51" s="5">
        <v>6.3</v>
      </c>
      <c r="E51" s="5">
        <v>3.0</v>
      </c>
      <c r="F51" s="5">
        <v>0.0</v>
      </c>
      <c r="G51" s="5">
        <v>15.0</v>
      </c>
      <c r="H51" s="5">
        <v>0.4</v>
      </c>
    </row>
    <row r="52" ht="15.75" customHeight="1">
      <c r="A52" s="5">
        <v>6.3753635853464E13</v>
      </c>
      <c r="B52" s="6">
        <f t="shared" si="1"/>
        <v>1.123</v>
      </c>
      <c r="C52" s="5">
        <v>23.0</v>
      </c>
      <c r="D52" s="5">
        <v>5.0</v>
      </c>
      <c r="E52" s="5">
        <v>3.0</v>
      </c>
      <c r="F52" s="5">
        <v>0.0</v>
      </c>
      <c r="G52" s="5">
        <v>15.0</v>
      </c>
      <c r="H52" s="5">
        <v>0.3</v>
      </c>
    </row>
    <row r="53" ht="15.75" customHeight="1">
      <c r="A53" s="5">
        <v>6.3753635854591E13</v>
      </c>
      <c r="B53" s="6">
        <f t="shared" si="1"/>
        <v>1.127</v>
      </c>
      <c r="C53" s="5">
        <v>22.5</v>
      </c>
      <c r="D53" s="5">
        <v>4.5</v>
      </c>
      <c r="E53" s="5">
        <v>3.0</v>
      </c>
      <c r="F53" s="5">
        <v>0.0</v>
      </c>
      <c r="G53" s="5">
        <v>15.0</v>
      </c>
      <c r="H53" s="5">
        <v>0.3</v>
      </c>
    </row>
    <row r="54" ht="15.75" customHeight="1">
      <c r="A54" s="5">
        <v>6.3753635855702E13</v>
      </c>
      <c r="B54" s="6">
        <f t="shared" si="1"/>
        <v>1.111</v>
      </c>
      <c r="C54" s="5">
        <v>22.9</v>
      </c>
      <c r="D54" s="5">
        <v>4.9</v>
      </c>
      <c r="E54" s="5">
        <v>3.0</v>
      </c>
      <c r="F54" s="5">
        <v>0.0</v>
      </c>
      <c r="G54" s="5">
        <v>15.0</v>
      </c>
      <c r="H54" s="5">
        <v>0.5</v>
      </c>
    </row>
    <row r="55" ht="15.75" customHeight="1">
      <c r="A55" s="5">
        <v>6.3753635856828E13</v>
      </c>
      <c r="B55" s="6">
        <f t="shared" si="1"/>
        <v>1.126</v>
      </c>
      <c r="C55" s="5">
        <v>19.9</v>
      </c>
      <c r="D55" s="5">
        <v>1.9</v>
      </c>
      <c r="E55" s="5">
        <v>3.0</v>
      </c>
      <c r="F55" s="5">
        <v>0.0</v>
      </c>
      <c r="G55" s="5">
        <v>15.0</v>
      </c>
      <c r="H55" s="5">
        <v>0.4</v>
      </c>
    </row>
    <row r="56" ht="15.75" customHeight="1">
      <c r="A56" s="5">
        <v>6.3753635857951E13</v>
      </c>
      <c r="B56" s="6">
        <f t="shared" si="1"/>
        <v>1.123</v>
      </c>
      <c r="C56" s="5">
        <v>21.0</v>
      </c>
      <c r="D56" s="5">
        <v>3.0</v>
      </c>
      <c r="E56" s="5">
        <v>3.0</v>
      </c>
      <c r="F56" s="5">
        <v>0.0</v>
      </c>
      <c r="G56" s="5">
        <v>15.0</v>
      </c>
      <c r="H56" s="5">
        <v>0.8</v>
      </c>
    </row>
    <row r="57" ht="15.75" customHeight="1">
      <c r="A57" s="5">
        <v>6.3753635859071E13</v>
      </c>
      <c r="B57" s="6">
        <f t="shared" si="1"/>
        <v>1.12</v>
      </c>
      <c r="C57" s="5">
        <v>19.7</v>
      </c>
      <c r="D57" s="5">
        <v>1.7</v>
      </c>
      <c r="E57" s="5">
        <v>3.0</v>
      </c>
      <c r="F57" s="5">
        <v>0.0</v>
      </c>
      <c r="G57" s="5">
        <v>15.0</v>
      </c>
      <c r="H57" s="5">
        <v>0.4</v>
      </c>
    </row>
    <row r="58" ht="15.75" customHeight="1">
      <c r="A58" s="5">
        <v>6.3753635860192E13</v>
      </c>
      <c r="B58" s="6">
        <f t="shared" si="1"/>
        <v>1.121</v>
      </c>
      <c r="C58" s="5">
        <v>19.5</v>
      </c>
      <c r="D58" s="5">
        <v>1.5</v>
      </c>
      <c r="E58" s="5">
        <v>3.0</v>
      </c>
      <c r="F58" s="5">
        <v>0.0</v>
      </c>
      <c r="G58" s="5">
        <v>15.0</v>
      </c>
      <c r="H58" s="5">
        <v>0.5</v>
      </c>
    </row>
    <row r="59" ht="15.75" customHeight="1">
      <c r="A59" s="5">
        <v>6.3753635861314E13</v>
      </c>
      <c r="B59" s="6">
        <f t="shared" si="1"/>
        <v>1.122</v>
      </c>
      <c r="C59" s="5">
        <v>18.7</v>
      </c>
      <c r="D59" s="5">
        <v>0.7</v>
      </c>
      <c r="E59" s="5">
        <v>3.0</v>
      </c>
      <c r="F59" s="5">
        <v>0.0</v>
      </c>
      <c r="G59" s="5">
        <v>15.0</v>
      </c>
      <c r="H59" s="5">
        <v>0.2</v>
      </c>
    </row>
    <row r="60" ht="15.75" customHeight="1">
      <c r="A60" s="5">
        <v>6.3753635862449E13</v>
      </c>
      <c r="B60" s="6">
        <f t="shared" si="1"/>
        <v>1.135</v>
      </c>
      <c r="C60" s="5">
        <v>19.6</v>
      </c>
      <c r="D60" s="5">
        <v>1.6</v>
      </c>
      <c r="E60" s="5">
        <v>3.0</v>
      </c>
      <c r="F60" s="5">
        <v>0.0</v>
      </c>
      <c r="G60" s="5">
        <v>15.0</v>
      </c>
      <c r="H60" s="5">
        <v>0.2</v>
      </c>
    </row>
    <row r="61" ht="15.75" customHeight="1">
      <c r="A61" s="5">
        <v>6.3753635863571E13</v>
      </c>
      <c r="B61" s="6">
        <f t="shared" si="1"/>
        <v>1.122</v>
      </c>
      <c r="C61" s="5">
        <v>19.1</v>
      </c>
      <c r="D61" s="5">
        <v>1.0</v>
      </c>
      <c r="E61" s="5">
        <v>3.0</v>
      </c>
      <c r="F61" s="5">
        <v>0.0</v>
      </c>
      <c r="G61" s="5">
        <v>15.0</v>
      </c>
      <c r="H61" s="5">
        <v>0.3</v>
      </c>
    </row>
    <row r="62" ht="15.75" customHeight="1">
      <c r="A62" s="5">
        <v>6.3753635864713E13</v>
      </c>
      <c r="B62" s="6">
        <f t="shared" si="1"/>
        <v>1.142</v>
      </c>
      <c r="C62" s="5">
        <v>18.8</v>
      </c>
      <c r="D62" s="5">
        <v>0.8</v>
      </c>
      <c r="E62" s="5">
        <v>3.0</v>
      </c>
      <c r="F62" s="5">
        <v>0.0</v>
      </c>
      <c r="G62" s="5">
        <v>15.0</v>
      </c>
      <c r="H62" s="5">
        <v>0.6</v>
      </c>
    </row>
    <row r="63" ht="15.75" customHeight="1">
      <c r="A63" s="5">
        <v>6.3753635865834E13</v>
      </c>
      <c r="B63" s="6">
        <f t="shared" si="1"/>
        <v>1.121</v>
      </c>
      <c r="C63" s="5">
        <v>26.1</v>
      </c>
      <c r="D63" s="5">
        <v>8.0</v>
      </c>
      <c r="E63" s="5">
        <v>3.0</v>
      </c>
      <c r="F63" s="5">
        <v>0.0</v>
      </c>
      <c r="G63" s="5">
        <v>15.0</v>
      </c>
      <c r="H63" s="5">
        <v>0.6</v>
      </c>
    </row>
    <row r="64" ht="15.75" customHeight="1">
      <c r="A64" s="5">
        <v>6.3753635866973E13</v>
      </c>
      <c r="B64" s="6">
        <f t="shared" si="1"/>
        <v>1.139</v>
      </c>
      <c r="C64" s="5">
        <v>19.9</v>
      </c>
      <c r="D64" s="5">
        <v>1.9</v>
      </c>
      <c r="E64" s="5">
        <v>3.0</v>
      </c>
      <c r="F64" s="5">
        <v>0.0</v>
      </c>
      <c r="G64" s="5">
        <v>15.0</v>
      </c>
      <c r="H64" s="5">
        <v>0.3</v>
      </c>
    </row>
    <row r="65" ht="15.75" customHeight="1">
      <c r="A65" s="5">
        <v>6.3753635868098E13</v>
      </c>
      <c r="B65" s="6">
        <f t="shared" si="1"/>
        <v>1.125</v>
      </c>
      <c r="C65" s="5">
        <v>21.1</v>
      </c>
      <c r="D65" s="5">
        <v>3.1</v>
      </c>
      <c r="E65" s="5">
        <v>3.0</v>
      </c>
      <c r="F65" s="5">
        <v>0.0</v>
      </c>
      <c r="G65" s="5">
        <v>15.0</v>
      </c>
      <c r="H65" s="5">
        <v>0.4</v>
      </c>
    </row>
    <row r="66" ht="15.75" customHeight="1">
      <c r="A66" s="5">
        <v>6.3753635869228E13</v>
      </c>
      <c r="B66" s="6">
        <f t="shared" si="1"/>
        <v>1.13</v>
      </c>
      <c r="C66" s="5">
        <v>19.5</v>
      </c>
      <c r="D66" s="5">
        <v>1.5</v>
      </c>
      <c r="E66" s="5">
        <v>3.0</v>
      </c>
      <c r="F66" s="5">
        <v>0.0</v>
      </c>
      <c r="G66" s="5">
        <v>15.0</v>
      </c>
      <c r="H66" s="5">
        <v>0.4</v>
      </c>
    </row>
    <row r="67" ht="15.75" customHeight="1">
      <c r="A67" s="5">
        <v>6.3753635870355E13</v>
      </c>
      <c r="B67" s="6">
        <f t="shared" si="1"/>
        <v>1.127</v>
      </c>
      <c r="C67" s="5">
        <v>19.1</v>
      </c>
      <c r="D67" s="5">
        <v>1.1</v>
      </c>
      <c r="E67" s="5">
        <v>3.0</v>
      </c>
      <c r="F67" s="5">
        <v>0.0</v>
      </c>
      <c r="G67" s="5">
        <v>15.0</v>
      </c>
      <c r="H67" s="5">
        <v>0.5</v>
      </c>
    </row>
    <row r="68" ht="15.75" customHeight="1">
      <c r="A68" s="5">
        <v>6.3753635871479E13</v>
      </c>
      <c r="B68" s="6">
        <f t="shared" si="1"/>
        <v>1.124</v>
      </c>
      <c r="C68" s="5">
        <v>19.2</v>
      </c>
      <c r="D68" s="5">
        <v>1.2</v>
      </c>
      <c r="E68" s="5">
        <v>3.0</v>
      </c>
      <c r="F68" s="5">
        <v>0.0</v>
      </c>
      <c r="G68" s="5">
        <v>15.0</v>
      </c>
      <c r="H68" s="5">
        <v>0.3</v>
      </c>
    </row>
    <row r="69" ht="15.75" customHeight="1">
      <c r="A69" s="5">
        <v>6.3753635872613E13</v>
      </c>
      <c r="B69" s="6">
        <f t="shared" si="1"/>
        <v>1.134</v>
      </c>
      <c r="C69" s="5">
        <v>20.1</v>
      </c>
      <c r="D69" s="5">
        <v>2.0</v>
      </c>
      <c r="E69" s="5">
        <v>3.0</v>
      </c>
      <c r="F69" s="5">
        <v>0.0</v>
      </c>
      <c r="G69" s="5">
        <v>15.0</v>
      </c>
      <c r="H69" s="5">
        <v>0.4</v>
      </c>
    </row>
    <row r="70" ht="15.75" customHeight="1">
      <c r="A70" s="5">
        <v>6.3753635873743E13</v>
      </c>
      <c r="B70" s="6">
        <f t="shared" si="1"/>
        <v>1.13</v>
      </c>
      <c r="C70" s="5">
        <v>19.1</v>
      </c>
      <c r="D70" s="5">
        <v>1.1</v>
      </c>
      <c r="E70" s="5">
        <v>3.0</v>
      </c>
      <c r="F70" s="5">
        <v>0.0</v>
      </c>
      <c r="G70" s="5">
        <v>15.0</v>
      </c>
      <c r="H70" s="5">
        <v>0.2</v>
      </c>
    </row>
    <row r="71" ht="15.75" customHeight="1">
      <c r="A71" s="5">
        <v>6.3753635874865E13</v>
      </c>
      <c r="B71" s="6">
        <f t="shared" si="1"/>
        <v>1.122</v>
      </c>
      <c r="C71" s="5">
        <v>18.8</v>
      </c>
      <c r="D71" s="5">
        <v>0.8</v>
      </c>
      <c r="E71" s="5">
        <v>3.0</v>
      </c>
      <c r="F71" s="5">
        <v>0.0</v>
      </c>
      <c r="G71" s="5">
        <v>15.0</v>
      </c>
      <c r="H71" s="5">
        <v>0.3</v>
      </c>
    </row>
    <row r="72" ht="15.75" customHeight="1">
      <c r="A72" s="5">
        <v>6.3753635875995E13</v>
      </c>
      <c r="B72" s="6">
        <f t="shared" si="1"/>
        <v>1.13</v>
      </c>
      <c r="C72" s="5">
        <v>20.5</v>
      </c>
      <c r="D72" s="5">
        <v>2.5</v>
      </c>
      <c r="E72" s="5">
        <v>3.0</v>
      </c>
      <c r="F72" s="5">
        <v>0.0</v>
      </c>
      <c r="G72" s="5">
        <v>15.0</v>
      </c>
      <c r="H72" s="5">
        <v>0.4</v>
      </c>
    </row>
    <row r="73" ht="15.75" customHeight="1">
      <c r="A73" s="5">
        <v>6.3753635877125E13</v>
      </c>
      <c r="B73" s="6">
        <f t="shared" si="1"/>
        <v>1.13</v>
      </c>
      <c r="C73" s="5">
        <v>19.6</v>
      </c>
      <c r="D73" s="5">
        <v>1.6</v>
      </c>
      <c r="E73" s="5">
        <v>3.0</v>
      </c>
      <c r="F73" s="5">
        <v>0.0</v>
      </c>
      <c r="G73" s="5">
        <v>15.0</v>
      </c>
      <c r="H73" s="5">
        <v>0.5</v>
      </c>
    </row>
    <row r="74" ht="15.75" customHeight="1">
      <c r="A74" s="5">
        <v>6.3753635878255E13</v>
      </c>
      <c r="B74" s="6">
        <f t="shared" si="1"/>
        <v>1.13</v>
      </c>
      <c r="C74" s="5">
        <v>19.2</v>
      </c>
      <c r="D74" s="5">
        <v>1.2</v>
      </c>
      <c r="E74" s="5">
        <v>3.0</v>
      </c>
      <c r="F74" s="5">
        <v>0.0</v>
      </c>
      <c r="G74" s="5">
        <v>15.0</v>
      </c>
      <c r="H74" s="5">
        <v>0.3</v>
      </c>
    </row>
    <row r="75" ht="15.75" customHeight="1">
      <c r="A75" s="5">
        <v>6.3753635879378E13</v>
      </c>
      <c r="B75" s="6">
        <f t="shared" si="1"/>
        <v>1.123</v>
      </c>
      <c r="C75" s="5">
        <v>19.8</v>
      </c>
      <c r="D75" s="5">
        <v>1.8</v>
      </c>
      <c r="E75" s="5">
        <v>3.0</v>
      </c>
      <c r="F75" s="5">
        <v>0.0</v>
      </c>
      <c r="G75" s="5">
        <v>15.0</v>
      </c>
      <c r="H75" s="5">
        <v>0.3</v>
      </c>
    </row>
    <row r="76" ht="15.75" customHeight="1">
      <c r="A76" s="5">
        <v>6.3753635880505E13</v>
      </c>
      <c r="B76" s="6">
        <f t="shared" si="1"/>
        <v>1.127</v>
      </c>
      <c r="C76" s="5">
        <v>19.0</v>
      </c>
      <c r="D76" s="5">
        <v>1.0</v>
      </c>
      <c r="E76" s="5">
        <v>3.0</v>
      </c>
      <c r="F76" s="5">
        <v>0.0</v>
      </c>
      <c r="G76" s="5">
        <v>15.0</v>
      </c>
      <c r="H76" s="5">
        <v>0.3</v>
      </c>
    </row>
    <row r="77" ht="15.75" customHeight="1">
      <c r="A77" s="5">
        <v>6.3753635881636E13</v>
      </c>
      <c r="B77" s="6">
        <f t="shared" si="1"/>
        <v>1.131</v>
      </c>
      <c r="C77" s="5">
        <v>19.4</v>
      </c>
      <c r="D77" s="5">
        <v>1.4</v>
      </c>
      <c r="E77" s="5">
        <v>3.0</v>
      </c>
      <c r="F77" s="5">
        <v>0.0</v>
      </c>
      <c r="G77" s="5">
        <v>15.0</v>
      </c>
      <c r="H77" s="5">
        <v>0.3</v>
      </c>
    </row>
    <row r="78" ht="15.75" customHeight="1">
      <c r="A78" s="5">
        <v>6.3753635882765E13</v>
      </c>
      <c r="B78" s="6">
        <f t="shared" si="1"/>
        <v>1.129</v>
      </c>
      <c r="C78" s="5">
        <v>20.0</v>
      </c>
      <c r="D78" s="5">
        <v>2.0</v>
      </c>
      <c r="E78" s="5">
        <v>3.0</v>
      </c>
      <c r="F78" s="5">
        <v>0.0</v>
      </c>
      <c r="G78" s="5">
        <v>15.0</v>
      </c>
      <c r="H78" s="5">
        <v>1.0</v>
      </c>
    </row>
    <row r="79" ht="15.75" customHeight="1">
      <c r="A79" s="5">
        <v>6.3753635883899E13</v>
      </c>
      <c r="B79" s="6">
        <f t="shared" si="1"/>
        <v>1.134</v>
      </c>
      <c r="C79" s="5">
        <v>21.1</v>
      </c>
      <c r="D79" s="5">
        <v>3.1</v>
      </c>
      <c r="E79" s="5">
        <v>3.0</v>
      </c>
      <c r="F79" s="5">
        <v>0.0</v>
      </c>
      <c r="G79" s="5">
        <v>15.0</v>
      </c>
      <c r="H79" s="5">
        <v>0.4</v>
      </c>
    </row>
    <row r="80" ht="15.75" customHeight="1">
      <c r="A80" s="5">
        <v>6.3753635885028E13</v>
      </c>
      <c r="B80" s="6">
        <f t="shared" si="1"/>
        <v>1.129</v>
      </c>
      <c r="C80" s="5">
        <v>19.1</v>
      </c>
      <c r="D80" s="5">
        <v>1.1</v>
      </c>
      <c r="E80" s="5">
        <v>3.0</v>
      </c>
      <c r="F80" s="5">
        <v>0.0</v>
      </c>
      <c r="G80" s="5">
        <v>15.0</v>
      </c>
      <c r="H80" s="5">
        <v>0.3</v>
      </c>
    </row>
    <row r="81" ht="15.75" customHeight="1">
      <c r="A81" s="5">
        <v>6.3753635886141E13</v>
      </c>
      <c r="B81" s="6">
        <f t="shared" si="1"/>
        <v>1.113</v>
      </c>
      <c r="C81" s="5">
        <v>19.8</v>
      </c>
      <c r="D81" s="5">
        <v>1.3</v>
      </c>
      <c r="E81" s="5">
        <v>3.0</v>
      </c>
      <c r="F81" s="5">
        <v>0.6</v>
      </c>
      <c r="G81" s="5">
        <v>15.0</v>
      </c>
      <c r="H81" s="5">
        <v>0.6</v>
      </c>
    </row>
    <row r="82" ht="15.75" customHeight="1">
      <c r="A82" s="5">
        <v>6.3753635887271E13</v>
      </c>
      <c r="B82" s="6">
        <f t="shared" si="1"/>
        <v>1.13</v>
      </c>
      <c r="C82" s="5">
        <v>19.9</v>
      </c>
      <c r="D82" s="5">
        <v>1.9</v>
      </c>
      <c r="E82" s="5">
        <v>3.0</v>
      </c>
      <c r="F82" s="5">
        <v>0.0</v>
      </c>
      <c r="G82" s="5">
        <v>15.0</v>
      </c>
      <c r="H82" s="5">
        <v>0.2</v>
      </c>
    </row>
    <row r="83" ht="15.75" customHeight="1">
      <c r="A83" s="5">
        <v>6.3753635888398E13</v>
      </c>
      <c r="B83" s="6">
        <f t="shared" si="1"/>
        <v>1.127</v>
      </c>
      <c r="C83" s="5">
        <v>19.3</v>
      </c>
      <c r="D83" s="5">
        <v>1.3</v>
      </c>
      <c r="E83" s="5">
        <v>3.0</v>
      </c>
      <c r="F83" s="5">
        <v>0.0</v>
      </c>
      <c r="G83" s="5">
        <v>15.0</v>
      </c>
      <c r="H83" s="5">
        <v>0.3</v>
      </c>
    </row>
    <row r="84" ht="15.75" customHeight="1">
      <c r="A84" s="5">
        <v>6.3753635889524E13</v>
      </c>
      <c r="B84" s="6">
        <f t="shared" si="1"/>
        <v>1.126</v>
      </c>
      <c r="C84" s="5">
        <v>18.7</v>
      </c>
      <c r="D84" s="5">
        <v>0.7</v>
      </c>
      <c r="E84" s="5">
        <v>3.0</v>
      </c>
      <c r="F84" s="5">
        <v>0.0</v>
      </c>
      <c r="G84" s="5">
        <v>15.0</v>
      </c>
      <c r="H84" s="5">
        <v>0.3</v>
      </c>
    </row>
    <row r="85" ht="15.75" customHeight="1">
      <c r="A85" s="5">
        <v>6.3753635890651E13</v>
      </c>
      <c r="B85" s="6">
        <f t="shared" si="1"/>
        <v>1.127</v>
      </c>
      <c r="C85" s="5">
        <v>19.1</v>
      </c>
      <c r="D85" s="5">
        <v>1.1</v>
      </c>
      <c r="E85" s="5">
        <v>3.0</v>
      </c>
      <c r="F85" s="5">
        <v>0.0</v>
      </c>
      <c r="G85" s="5">
        <v>15.0</v>
      </c>
      <c r="H85" s="5">
        <v>0.2</v>
      </c>
    </row>
    <row r="86" ht="15.75" customHeight="1">
      <c r="A86" s="5">
        <v>6.3753635891771E13</v>
      </c>
      <c r="B86" s="6">
        <f t="shared" si="1"/>
        <v>1.12</v>
      </c>
      <c r="C86" s="5">
        <v>19.2</v>
      </c>
      <c r="D86" s="5">
        <v>1.2</v>
      </c>
      <c r="E86" s="5">
        <v>3.0</v>
      </c>
      <c r="F86" s="5">
        <v>0.0</v>
      </c>
      <c r="G86" s="5">
        <v>15.0</v>
      </c>
      <c r="H86" s="5">
        <v>0.2</v>
      </c>
    </row>
    <row r="87" ht="15.75" customHeight="1">
      <c r="A87" s="5">
        <v>6.3753635892901E13</v>
      </c>
      <c r="B87" s="6">
        <f t="shared" si="1"/>
        <v>1.13</v>
      </c>
      <c r="C87" s="5">
        <v>20.0</v>
      </c>
      <c r="D87" s="5">
        <v>2.0</v>
      </c>
      <c r="E87" s="5">
        <v>3.0</v>
      </c>
      <c r="F87" s="5">
        <v>0.0</v>
      </c>
      <c r="G87" s="5">
        <v>15.0</v>
      </c>
      <c r="H87" s="5">
        <v>0.4</v>
      </c>
    </row>
    <row r="88" ht="15.75" customHeight="1">
      <c r="A88" s="5">
        <v>6.3753635894027E13</v>
      </c>
      <c r="B88" s="6">
        <f t="shared" si="1"/>
        <v>1.126</v>
      </c>
      <c r="C88" s="5">
        <v>19.1</v>
      </c>
      <c r="D88" s="5">
        <v>1.1</v>
      </c>
      <c r="E88" s="5">
        <v>3.0</v>
      </c>
      <c r="F88" s="5">
        <v>0.0</v>
      </c>
      <c r="G88" s="5">
        <v>15.0</v>
      </c>
      <c r="H88" s="5">
        <v>0.2</v>
      </c>
    </row>
    <row r="89" ht="15.75" customHeight="1">
      <c r="A89" s="5">
        <v>6.3753635895145E13</v>
      </c>
      <c r="B89" s="6">
        <f t="shared" si="1"/>
        <v>1.118</v>
      </c>
      <c r="C89" s="5">
        <v>19.6</v>
      </c>
      <c r="D89" s="5">
        <v>1.6</v>
      </c>
      <c r="E89" s="5">
        <v>3.0</v>
      </c>
      <c r="F89" s="5">
        <v>0.0</v>
      </c>
      <c r="G89" s="5">
        <v>15.0</v>
      </c>
      <c r="H89" s="5">
        <v>0.8</v>
      </c>
    </row>
    <row r="90" ht="15.75" customHeight="1">
      <c r="A90" s="5">
        <v>6.3753635896269E13</v>
      </c>
      <c r="B90" s="6">
        <f t="shared" si="1"/>
        <v>1.124</v>
      </c>
      <c r="C90" s="5">
        <v>19.5</v>
      </c>
      <c r="D90" s="5">
        <v>1.5</v>
      </c>
      <c r="E90" s="5">
        <v>3.0</v>
      </c>
      <c r="F90" s="5">
        <v>0.0</v>
      </c>
      <c r="G90" s="5">
        <v>15.0</v>
      </c>
      <c r="H90" s="5">
        <v>0.3</v>
      </c>
    </row>
    <row r="91" ht="15.75" customHeight="1">
      <c r="A91" s="5">
        <v>6.3753635897396E13</v>
      </c>
      <c r="B91" s="6">
        <f t="shared" si="1"/>
        <v>1.127</v>
      </c>
      <c r="C91" s="5">
        <v>19.7</v>
      </c>
      <c r="D91" s="5">
        <v>1.7</v>
      </c>
      <c r="E91" s="5">
        <v>3.0</v>
      </c>
      <c r="F91" s="5">
        <v>0.0</v>
      </c>
      <c r="G91" s="5">
        <v>15.0</v>
      </c>
      <c r="H91" s="5">
        <v>0.4</v>
      </c>
    </row>
    <row r="92" ht="15.75" customHeight="1">
      <c r="A92" s="5">
        <v>6.3753635898529E13</v>
      </c>
      <c r="B92" s="6">
        <f t="shared" si="1"/>
        <v>1.133</v>
      </c>
      <c r="C92" s="5">
        <v>19.1</v>
      </c>
      <c r="D92" s="5">
        <v>1.1</v>
      </c>
      <c r="E92" s="5">
        <v>3.0</v>
      </c>
      <c r="F92" s="5">
        <v>0.0</v>
      </c>
      <c r="G92" s="5">
        <v>15.0</v>
      </c>
      <c r="H92" s="5">
        <v>0.4</v>
      </c>
    </row>
    <row r="93" ht="15.75" customHeight="1">
      <c r="A93" s="5">
        <v>6.3753635899644E13</v>
      </c>
      <c r="B93" s="6">
        <f t="shared" si="1"/>
        <v>1.115</v>
      </c>
      <c r="C93" s="5">
        <v>19.3</v>
      </c>
      <c r="D93" s="5">
        <v>1.3</v>
      </c>
      <c r="E93" s="5">
        <v>3.0</v>
      </c>
      <c r="F93" s="5">
        <v>0.0</v>
      </c>
      <c r="G93" s="5">
        <v>15.0</v>
      </c>
      <c r="H93" s="5">
        <v>0.3</v>
      </c>
    </row>
    <row r="94" ht="15.75" customHeight="1">
      <c r="A94" s="5">
        <v>6.3753635900778E13</v>
      </c>
      <c r="B94" s="6">
        <f t="shared" si="1"/>
        <v>1.134</v>
      </c>
      <c r="C94" s="5">
        <v>20.3</v>
      </c>
      <c r="D94" s="5">
        <v>2.3</v>
      </c>
      <c r="E94" s="5">
        <v>3.0</v>
      </c>
      <c r="F94" s="5">
        <v>0.0</v>
      </c>
      <c r="G94" s="5">
        <v>15.0</v>
      </c>
      <c r="H94" s="5">
        <v>0.7</v>
      </c>
    </row>
    <row r="95" ht="15.75" customHeight="1">
      <c r="A95" s="5">
        <v>6.3753635901903E13</v>
      </c>
      <c r="B95" s="6">
        <f t="shared" si="1"/>
        <v>1.125</v>
      </c>
      <c r="C95" s="5">
        <v>18.8</v>
      </c>
      <c r="D95" s="5">
        <v>0.8</v>
      </c>
      <c r="E95" s="5">
        <v>3.0</v>
      </c>
      <c r="F95" s="5">
        <v>0.0</v>
      </c>
      <c r="G95" s="5">
        <v>15.0</v>
      </c>
      <c r="H95" s="5">
        <v>0.4</v>
      </c>
    </row>
    <row r="96" ht="15.75" customHeight="1">
      <c r="A96" s="5">
        <v>6.3753635903013E13</v>
      </c>
      <c r="B96" s="6">
        <f t="shared" si="1"/>
        <v>1.11</v>
      </c>
      <c r="C96" s="5">
        <v>19.8</v>
      </c>
      <c r="D96" s="5">
        <v>1.8</v>
      </c>
      <c r="E96" s="5">
        <v>3.0</v>
      </c>
      <c r="F96" s="5">
        <v>0.0</v>
      </c>
      <c r="G96" s="5">
        <v>15.0</v>
      </c>
      <c r="H96" s="5">
        <v>0.4</v>
      </c>
    </row>
    <row r="97" ht="15.75" customHeight="1">
      <c r="A97" s="5">
        <v>6.3753635904131E13</v>
      </c>
      <c r="B97" s="6">
        <f t="shared" si="1"/>
        <v>1.118</v>
      </c>
      <c r="C97" s="5">
        <v>18.8</v>
      </c>
      <c r="D97" s="5">
        <v>0.8</v>
      </c>
      <c r="E97" s="5">
        <v>3.0</v>
      </c>
      <c r="F97" s="5">
        <v>0.0</v>
      </c>
      <c r="G97" s="5">
        <v>15.0</v>
      </c>
      <c r="H97" s="5">
        <v>0.5</v>
      </c>
    </row>
    <row r="98" ht="15.75" customHeight="1">
      <c r="A98" s="5">
        <v>6.3753635905291E13</v>
      </c>
      <c r="B98" s="6">
        <f t="shared" si="1"/>
        <v>1.16</v>
      </c>
      <c r="C98" s="5">
        <v>20.1</v>
      </c>
      <c r="D98" s="5">
        <v>2.1</v>
      </c>
      <c r="E98" s="5">
        <v>3.0</v>
      </c>
      <c r="F98" s="5">
        <v>0.0</v>
      </c>
      <c r="G98" s="5">
        <v>15.0</v>
      </c>
      <c r="H98" s="5">
        <v>0.7</v>
      </c>
    </row>
    <row r="99" ht="15.75" customHeight="1">
      <c r="A99" s="5">
        <v>6.3753635906415E13</v>
      </c>
      <c r="B99" s="6">
        <f t="shared" si="1"/>
        <v>1.124</v>
      </c>
      <c r="C99" s="5">
        <v>20.4</v>
      </c>
      <c r="D99" s="5">
        <v>2.4</v>
      </c>
      <c r="E99" s="5">
        <v>3.0</v>
      </c>
      <c r="F99" s="5">
        <v>0.0</v>
      </c>
      <c r="G99" s="5">
        <v>15.0</v>
      </c>
      <c r="H99" s="5">
        <v>0.9</v>
      </c>
    </row>
    <row r="100" ht="15.75" customHeight="1">
      <c r="A100" s="5">
        <v>6.3753635907546E13</v>
      </c>
      <c r="B100" s="6">
        <f t="shared" si="1"/>
        <v>1.131</v>
      </c>
      <c r="C100" s="5">
        <v>20.2</v>
      </c>
      <c r="D100" s="5">
        <v>2.2</v>
      </c>
      <c r="E100" s="5">
        <v>3.0</v>
      </c>
      <c r="F100" s="5">
        <v>0.0</v>
      </c>
      <c r="G100" s="5">
        <v>15.0</v>
      </c>
      <c r="H100" s="5">
        <v>0.4</v>
      </c>
    </row>
    <row r="101" ht="15.75" customHeight="1">
      <c r="A101" s="5">
        <v>6.3753635908673E13</v>
      </c>
      <c r="B101" s="6">
        <f t="shared" si="1"/>
        <v>1.127</v>
      </c>
      <c r="C101" s="5">
        <v>19.3</v>
      </c>
      <c r="D101" s="5">
        <v>1.3</v>
      </c>
      <c r="E101" s="5">
        <v>3.0</v>
      </c>
      <c r="F101" s="5">
        <v>0.0</v>
      </c>
      <c r="G101" s="5">
        <v>15.0</v>
      </c>
      <c r="H101" s="5">
        <v>0.2</v>
      </c>
    </row>
    <row r="102" ht="15.75" customHeight="1">
      <c r="A102" s="5">
        <v>6.3753635909811E13</v>
      </c>
      <c r="B102" s="6">
        <f t="shared" si="1"/>
        <v>1.138</v>
      </c>
      <c r="C102" s="5">
        <v>20.0</v>
      </c>
      <c r="D102" s="5">
        <v>2.0</v>
      </c>
      <c r="E102" s="5">
        <v>3.0</v>
      </c>
      <c r="F102" s="5">
        <v>0.0</v>
      </c>
      <c r="G102" s="5">
        <v>15.0</v>
      </c>
      <c r="H102" s="5">
        <v>0.3</v>
      </c>
    </row>
    <row r="103" ht="15.75" customHeight="1">
      <c r="A103" s="5">
        <v>6.3753635910924E13</v>
      </c>
      <c r="B103" s="6">
        <f t="shared" si="1"/>
        <v>1.113</v>
      </c>
      <c r="C103" s="5">
        <v>19.0</v>
      </c>
      <c r="D103" s="5">
        <v>1.0</v>
      </c>
      <c r="E103" s="5">
        <v>3.0</v>
      </c>
      <c r="F103" s="5">
        <v>0.0</v>
      </c>
      <c r="G103" s="5">
        <v>15.0</v>
      </c>
      <c r="H103" s="5">
        <v>0.5</v>
      </c>
    </row>
    <row r="104" ht="15.75" customHeight="1">
      <c r="A104" s="5">
        <v>6.3753635912065E13</v>
      </c>
      <c r="B104" s="6">
        <f t="shared" si="1"/>
        <v>1.141</v>
      </c>
      <c r="C104" s="5">
        <v>19.5</v>
      </c>
      <c r="D104" s="5">
        <v>1.5</v>
      </c>
      <c r="E104" s="5">
        <v>3.0</v>
      </c>
      <c r="F104" s="5">
        <v>0.0</v>
      </c>
      <c r="G104" s="5">
        <v>15.0</v>
      </c>
      <c r="H104" s="5">
        <v>0.3</v>
      </c>
    </row>
    <row r="105" ht="15.75" customHeight="1">
      <c r="A105" s="5">
        <v>6.3753635913191E13</v>
      </c>
      <c r="B105" s="6">
        <f t="shared" si="1"/>
        <v>1.126</v>
      </c>
      <c r="C105" s="5">
        <v>19.4</v>
      </c>
      <c r="D105" s="5">
        <v>1.4</v>
      </c>
      <c r="E105" s="5">
        <v>3.0</v>
      </c>
      <c r="F105" s="5">
        <v>0.0</v>
      </c>
      <c r="G105" s="5">
        <v>15.0</v>
      </c>
      <c r="H105" s="5">
        <v>0.5</v>
      </c>
    </row>
    <row r="106" ht="15.75" customHeight="1">
      <c r="A106" s="5">
        <v>6.3753635914318E13</v>
      </c>
      <c r="B106" s="6">
        <f t="shared" si="1"/>
        <v>1.127</v>
      </c>
      <c r="C106" s="5">
        <v>19.2</v>
      </c>
      <c r="D106" s="5">
        <v>1.2</v>
      </c>
      <c r="E106" s="5">
        <v>3.0</v>
      </c>
      <c r="F106" s="5">
        <v>0.0</v>
      </c>
      <c r="G106" s="5">
        <v>15.0</v>
      </c>
      <c r="H106" s="5">
        <v>0.4</v>
      </c>
    </row>
    <row r="107" ht="15.75" customHeight="1">
      <c r="A107" s="5">
        <v>6.3753635915447E13</v>
      </c>
      <c r="B107" s="6">
        <f t="shared" si="1"/>
        <v>1.129</v>
      </c>
      <c r="C107" s="5">
        <v>19.4</v>
      </c>
      <c r="D107" s="5">
        <v>1.4</v>
      </c>
      <c r="E107" s="5">
        <v>3.0</v>
      </c>
      <c r="F107" s="5">
        <v>0.0</v>
      </c>
      <c r="G107" s="5">
        <v>15.0</v>
      </c>
      <c r="H107" s="5">
        <v>0.3</v>
      </c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sum(B2:B106)</f>
        <v>117.241</v>
      </c>
      <c r="C110" s="4">
        <f t="shared" si="2"/>
        <v>2247.5</v>
      </c>
      <c r="D110" s="4">
        <f t="shared" si="2"/>
        <v>356.1</v>
      </c>
      <c r="E110" s="4">
        <f t="shared" si="2"/>
        <v>315</v>
      </c>
      <c r="F110" s="4">
        <f t="shared" si="2"/>
        <v>0.6</v>
      </c>
      <c r="G110" s="4">
        <f t="shared" si="2"/>
        <v>1575</v>
      </c>
      <c r="H110" s="4">
        <f t="shared" si="2"/>
        <v>45.7</v>
      </c>
    </row>
    <row r="111" ht="15.75" customHeight="1">
      <c r="A111" s="4" t="s">
        <v>8</v>
      </c>
      <c r="B111" s="4"/>
      <c r="C111" s="4">
        <f t="shared" ref="C111:H111" si="3">D110/$B$110</f>
        <v>3.037333356</v>
      </c>
      <c r="D111" s="4">
        <f t="shared" si="3"/>
        <v>2.686773398</v>
      </c>
      <c r="E111" s="4">
        <f t="shared" si="3"/>
        <v>0.005117663616</v>
      </c>
      <c r="F111" s="4">
        <f t="shared" si="3"/>
        <v>13.43386699</v>
      </c>
      <c r="G111" s="4">
        <f t="shared" si="3"/>
        <v>0.3897953787</v>
      </c>
      <c r="H111" s="4">
        <f t="shared" si="3"/>
        <v>0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6" width="14.43"/>
    <col customWidth="1" min="7" max="7" width="19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6.3753635986203E13</v>
      </c>
      <c r="B2" s="4"/>
      <c r="C2" s="5">
        <v>19.2</v>
      </c>
      <c r="D2" s="5">
        <v>1.2</v>
      </c>
      <c r="E2" s="5">
        <v>3.0</v>
      </c>
      <c r="F2" s="5">
        <v>0.0</v>
      </c>
      <c r="G2" s="5">
        <v>15.0</v>
      </c>
      <c r="H2" s="5">
        <v>0.3</v>
      </c>
    </row>
    <row r="3" ht="15.75" customHeight="1">
      <c r="A3" s="5">
        <v>6.3753635987344E13</v>
      </c>
      <c r="B3" s="4">
        <f t="shared" ref="B3:B106" si="1">(A3-A2)/1000</f>
        <v>1.141</v>
      </c>
      <c r="C3" s="5">
        <v>20.8</v>
      </c>
      <c r="D3" s="5">
        <v>2.8</v>
      </c>
      <c r="E3" s="5">
        <v>3.0</v>
      </c>
      <c r="F3" s="5">
        <v>0.0</v>
      </c>
      <c r="G3" s="5">
        <v>15.0</v>
      </c>
      <c r="H3" s="5">
        <v>0.2</v>
      </c>
    </row>
    <row r="4" ht="15.75" customHeight="1">
      <c r="A4" s="5">
        <v>6.3753635988467E13</v>
      </c>
      <c r="B4" s="4">
        <f t="shared" si="1"/>
        <v>1.123</v>
      </c>
      <c r="C4" s="5">
        <v>19.7</v>
      </c>
      <c r="D4" s="5">
        <v>1.7</v>
      </c>
      <c r="E4" s="5">
        <v>3.0</v>
      </c>
      <c r="F4" s="5">
        <v>0.0</v>
      </c>
      <c r="G4" s="5">
        <v>15.0</v>
      </c>
      <c r="H4" s="5">
        <v>0.4</v>
      </c>
    </row>
    <row r="5" ht="15.75" customHeight="1">
      <c r="A5" s="5">
        <v>6.3753635989579E13</v>
      </c>
      <c r="B5" s="4">
        <f t="shared" si="1"/>
        <v>1.112</v>
      </c>
      <c r="C5" s="5">
        <v>19.1</v>
      </c>
      <c r="D5" s="5">
        <v>1.1</v>
      </c>
      <c r="E5" s="5">
        <v>3.0</v>
      </c>
      <c r="F5" s="5">
        <v>0.0</v>
      </c>
      <c r="G5" s="5">
        <v>15.0</v>
      </c>
      <c r="H5" s="5">
        <v>0.2</v>
      </c>
    </row>
    <row r="6" ht="15.75" customHeight="1">
      <c r="A6" s="5">
        <v>6.3753635990706E13</v>
      </c>
      <c r="B6" s="6">
        <f t="shared" si="1"/>
        <v>1.127</v>
      </c>
      <c r="C6" s="5">
        <v>19.5</v>
      </c>
      <c r="D6" s="5">
        <v>1.5</v>
      </c>
      <c r="E6" s="5">
        <v>3.0</v>
      </c>
      <c r="F6" s="5">
        <v>0.0</v>
      </c>
      <c r="G6" s="5">
        <v>15.0</v>
      </c>
      <c r="H6" s="5">
        <v>0.7</v>
      </c>
    </row>
    <row r="7" ht="15.75" customHeight="1">
      <c r="A7" s="5">
        <v>6.3753635991835E13</v>
      </c>
      <c r="B7" s="6">
        <f t="shared" si="1"/>
        <v>1.129</v>
      </c>
      <c r="C7" s="5">
        <v>19.0</v>
      </c>
      <c r="D7" s="5">
        <v>1.0</v>
      </c>
      <c r="E7" s="5">
        <v>3.0</v>
      </c>
      <c r="F7" s="5">
        <v>0.0</v>
      </c>
      <c r="G7" s="5">
        <v>15.0</v>
      </c>
      <c r="H7" s="5">
        <v>0.3</v>
      </c>
    </row>
    <row r="8" ht="15.75" customHeight="1">
      <c r="A8" s="5">
        <v>6.3753635992965E13</v>
      </c>
      <c r="B8" s="6">
        <f t="shared" si="1"/>
        <v>1.13</v>
      </c>
      <c r="C8" s="5">
        <v>20.1</v>
      </c>
      <c r="D8" s="5">
        <v>2.1</v>
      </c>
      <c r="E8" s="5">
        <v>3.0</v>
      </c>
      <c r="F8" s="5">
        <v>0.0</v>
      </c>
      <c r="G8" s="5">
        <v>15.0</v>
      </c>
      <c r="H8" s="5">
        <v>0.6</v>
      </c>
    </row>
    <row r="9" ht="15.75" customHeight="1">
      <c r="A9" s="5">
        <v>6.3753635994083E13</v>
      </c>
      <c r="B9" s="6">
        <f t="shared" si="1"/>
        <v>1.118</v>
      </c>
      <c r="C9" s="5">
        <v>18.7</v>
      </c>
      <c r="D9" s="5">
        <v>0.7</v>
      </c>
      <c r="E9" s="5">
        <v>3.0</v>
      </c>
      <c r="F9" s="5">
        <v>0.0</v>
      </c>
      <c r="G9" s="5">
        <v>15.0</v>
      </c>
      <c r="H9" s="5">
        <v>0.3</v>
      </c>
    </row>
    <row r="10" ht="15.75" customHeight="1">
      <c r="A10" s="5">
        <v>6.375363599523E13</v>
      </c>
      <c r="B10" s="6">
        <f t="shared" si="1"/>
        <v>1.147</v>
      </c>
      <c r="C10" s="5">
        <v>19.2</v>
      </c>
      <c r="D10" s="5">
        <v>1.2</v>
      </c>
      <c r="E10" s="5">
        <v>3.0</v>
      </c>
      <c r="F10" s="5">
        <v>0.0</v>
      </c>
      <c r="G10" s="5">
        <v>15.0</v>
      </c>
      <c r="H10" s="5">
        <v>0.4</v>
      </c>
    </row>
    <row r="11" ht="15.75" customHeight="1">
      <c r="A11" s="5">
        <v>6.3753635996355E13</v>
      </c>
      <c r="B11" s="6">
        <f t="shared" si="1"/>
        <v>1.125</v>
      </c>
      <c r="C11" s="5">
        <v>19.9</v>
      </c>
      <c r="D11" s="5">
        <v>1.9</v>
      </c>
      <c r="E11" s="5">
        <v>3.0</v>
      </c>
      <c r="F11" s="5">
        <v>0.0</v>
      </c>
      <c r="G11" s="5">
        <v>15.0</v>
      </c>
      <c r="H11" s="5">
        <v>0.5</v>
      </c>
    </row>
    <row r="12" ht="15.75" customHeight="1">
      <c r="A12" s="5">
        <v>6.3753635997472E13</v>
      </c>
      <c r="B12" s="6">
        <f t="shared" si="1"/>
        <v>1.117</v>
      </c>
      <c r="C12" s="5">
        <v>19.5</v>
      </c>
      <c r="D12" s="5">
        <v>1.5</v>
      </c>
      <c r="E12" s="5">
        <v>3.0</v>
      </c>
      <c r="F12" s="5">
        <v>0.0</v>
      </c>
      <c r="G12" s="5">
        <v>15.0</v>
      </c>
      <c r="H12" s="5">
        <v>0.7</v>
      </c>
    </row>
    <row r="13" ht="15.75" customHeight="1">
      <c r="A13" s="5">
        <v>6.3753635998613E13</v>
      </c>
      <c r="B13" s="6">
        <f t="shared" si="1"/>
        <v>1.141</v>
      </c>
      <c r="C13" s="5">
        <v>19.7</v>
      </c>
      <c r="D13" s="5">
        <v>1.7</v>
      </c>
      <c r="E13" s="5">
        <v>3.0</v>
      </c>
      <c r="F13" s="5">
        <v>0.0</v>
      </c>
      <c r="G13" s="5">
        <v>15.0</v>
      </c>
      <c r="H13" s="5">
        <v>0.5</v>
      </c>
    </row>
    <row r="14" ht="15.75" customHeight="1">
      <c r="A14" s="5">
        <v>6.3753635999756E13</v>
      </c>
      <c r="B14" s="6">
        <f t="shared" si="1"/>
        <v>1.143</v>
      </c>
      <c r="C14" s="5">
        <v>19.2</v>
      </c>
      <c r="D14" s="5">
        <v>1.2</v>
      </c>
      <c r="E14" s="5">
        <v>3.0</v>
      </c>
      <c r="F14" s="5">
        <v>0.0</v>
      </c>
      <c r="G14" s="5">
        <v>15.0</v>
      </c>
      <c r="H14" s="5">
        <v>0.5</v>
      </c>
    </row>
    <row r="15" ht="15.75" customHeight="1">
      <c r="A15" s="5">
        <v>6.3753636000895E13</v>
      </c>
      <c r="B15" s="6">
        <f t="shared" si="1"/>
        <v>1.139</v>
      </c>
      <c r="C15" s="5">
        <v>19.7</v>
      </c>
      <c r="D15" s="5">
        <v>1.7</v>
      </c>
      <c r="E15" s="5">
        <v>3.0</v>
      </c>
      <c r="F15" s="5">
        <v>0.0</v>
      </c>
      <c r="G15" s="5">
        <v>15.0</v>
      </c>
      <c r="H15" s="5">
        <v>0.5</v>
      </c>
    </row>
    <row r="16" ht="15.75" customHeight="1">
      <c r="A16" s="5">
        <v>6.3753636002047E13</v>
      </c>
      <c r="B16" s="6">
        <f t="shared" si="1"/>
        <v>1.152</v>
      </c>
      <c r="C16" s="5">
        <v>19.5</v>
      </c>
      <c r="D16" s="5">
        <v>1.5</v>
      </c>
      <c r="E16" s="5">
        <v>3.0</v>
      </c>
      <c r="F16" s="5">
        <v>0.0</v>
      </c>
      <c r="G16" s="5">
        <v>15.0</v>
      </c>
      <c r="H16" s="5">
        <v>0.4</v>
      </c>
    </row>
    <row r="17" ht="15.75" customHeight="1">
      <c r="A17" s="5">
        <v>6.3753636003209E13</v>
      </c>
      <c r="B17" s="6">
        <f t="shared" si="1"/>
        <v>1.162</v>
      </c>
      <c r="C17" s="5">
        <v>20.3</v>
      </c>
      <c r="D17" s="5">
        <v>2.3</v>
      </c>
      <c r="E17" s="5">
        <v>3.0</v>
      </c>
      <c r="F17" s="5">
        <v>0.0</v>
      </c>
      <c r="G17" s="5">
        <v>15.0</v>
      </c>
      <c r="H17" s="5">
        <v>0.4</v>
      </c>
    </row>
    <row r="18" ht="15.75" customHeight="1">
      <c r="A18" s="5">
        <v>6.3753636004366E13</v>
      </c>
      <c r="B18" s="6">
        <f t="shared" si="1"/>
        <v>1.157</v>
      </c>
      <c r="C18" s="5">
        <v>19.3</v>
      </c>
      <c r="D18" s="5">
        <v>1.3</v>
      </c>
      <c r="E18" s="5">
        <v>3.0</v>
      </c>
      <c r="F18" s="5">
        <v>0.0</v>
      </c>
      <c r="G18" s="5">
        <v>15.0</v>
      </c>
      <c r="H18" s="5">
        <v>0.3</v>
      </c>
    </row>
    <row r="19" ht="15.75" customHeight="1">
      <c r="A19" s="5">
        <v>6.3753636005491E13</v>
      </c>
      <c r="B19" s="6">
        <f t="shared" si="1"/>
        <v>1.125</v>
      </c>
      <c r="C19" s="5">
        <v>19.8</v>
      </c>
      <c r="D19" s="5">
        <v>1.8</v>
      </c>
      <c r="E19" s="5">
        <v>3.0</v>
      </c>
      <c r="F19" s="5">
        <v>0.0</v>
      </c>
      <c r="G19" s="5">
        <v>15.0</v>
      </c>
      <c r="H19" s="5">
        <v>0.7</v>
      </c>
    </row>
    <row r="20" ht="15.75" customHeight="1">
      <c r="A20" s="5">
        <v>6.3753636006612E13</v>
      </c>
      <c r="B20" s="6">
        <f t="shared" si="1"/>
        <v>1.121</v>
      </c>
      <c r="C20" s="5">
        <v>19.2</v>
      </c>
      <c r="D20" s="5">
        <v>1.2</v>
      </c>
      <c r="E20" s="5">
        <v>3.0</v>
      </c>
      <c r="F20" s="5">
        <v>0.0</v>
      </c>
      <c r="G20" s="5">
        <v>15.0</v>
      </c>
      <c r="H20" s="5">
        <v>0.5</v>
      </c>
    </row>
    <row r="21" ht="15.75" customHeight="1">
      <c r="A21" s="5">
        <v>6.375363600775E13</v>
      </c>
      <c r="B21" s="6">
        <f t="shared" si="1"/>
        <v>1.138</v>
      </c>
      <c r="C21" s="5">
        <v>20.6</v>
      </c>
      <c r="D21" s="5">
        <v>2.6</v>
      </c>
      <c r="E21" s="5">
        <v>3.0</v>
      </c>
      <c r="F21" s="5">
        <v>0.0</v>
      </c>
      <c r="G21" s="5">
        <v>15.0</v>
      </c>
      <c r="H21" s="5">
        <v>0.5</v>
      </c>
    </row>
    <row r="22" ht="15.75" customHeight="1">
      <c r="A22" s="5">
        <v>6.3753636008877E13</v>
      </c>
      <c r="B22" s="6">
        <f t="shared" si="1"/>
        <v>1.127</v>
      </c>
      <c r="C22" s="5">
        <v>20.4</v>
      </c>
      <c r="D22" s="5">
        <v>2.3</v>
      </c>
      <c r="E22" s="5">
        <v>3.0</v>
      </c>
      <c r="F22" s="5">
        <v>0.0</v>
      </c>
      <c r="G22" s="5">
        <v>15.0</v>
      </c>
      <c r="H22" s="5">
        <v>0.3</v>
      </c>
    </row>
    <row r="23" ht="15.75" customHeight="1">
      <c r="A23" s="5">
        <v>6.3753636010009E13</v>
      </c>
      <c r="B23" s="6">
        <f t="shared" si="1"/>
        <v>1.132</v>
      </c>
      <c r="C23" s="5">
        <v>20.0</v>
      </c>
      <c r="D23" s="5">
        <v>2.0</v>
      </c>
      <c r="E23" s="5">
        <v>3.0</v>
      </c>
      <c r="F23" s="5">
        <v>0.0</v>
      </c>
      <c r="G23" s="5">
        <v>15.0</v>
      </c>
      <c r="H23" s="5">
        <v>0.3</v>
      </c>
    </row>
    <row r="24" ht="15.75" customHeight="1">
      <c r="A24" s="5">
        <v>6.3753636011145E13</v>
      </c>
      <c r="B24" s="6">
        <f t="shared" si="1"/>
        <v>1.136</v>
      </c>
      <c r="C24" s="5">
        <v>18.7</v>
      </c>
      <c r="D24" s="5">
        <v>0.7</v>
      </c>
      <c r="E24" s="5">
        <v>3.0</v>
      </c>
      <c r="F24" s="5">
        <v>0.0</v>
      </c>
      <c r="G24" s="5">
        <v>15.0</v>
      </c>
      <c r="H24" s="5">
        <v>0.4</v>
      </c>
    </row>
    <row r="25" ht="15.75" customHeight="1">
      <c r="A25" s="5">
        <v>6.3753636012285E13</v>
      </c>
      <c r="B25" s="6">
        <f t="shared" si="1"/>
        <v>1.14</v>
      </c>
      <c r="C25" s="5">
        <v>20.0</v>
      </c>
      <c r="D25" s="5">
        <v>2.0</v>
      </c>
      <c r="E25" s="5">
        <v>3.0</v>
      </c>
      <c r="F25" s="5">
        <v>0.0</v>
      </c>
      <c r="G25" s="5">
        <v>15.0</v>
      </c>
      <c r="H25" s="5">
        <v>0.3</v>
      </c>
    </row>
    <row r="26" ht="15.75" customHeight="1">
      <c r="A26" s="5">
        <v>6.3753636013417E13</v>
      </c>
      <c r="B26" s="6">
        <f t="shared" si="1"/>
        <v>1.132</v>
      </c>
      <c r="C26" s="5">
        <v>19.5</v>
      </c>
      <c r="D26" s="5">
        <v>1.4</v>
      </c>
      <c r="E26" s="5">
        <v>3.0</v>
      </c>
      <c r="F26" s="5">
        <v>0.0</v>
      </c>
      <c r="G26" s="5">
        <v>15.0</v>
      </c>
      <c r="H26" s="5">
        <v>0.5</v>
      </c>
    </row>
    <row r="27" ht="15.75" customHeight="1">
      <c r="A27" s="5">
        <v>6.3753636014532E13</v>
      </c>
      <c r="B27" s="6">
        <f t="shared" si="1"/>
        <v>1.115</v>
      </c>
      <c r="C27" s="5">
        <v>19.2</v>
      </c>
      <c r="D27" s="5">
        <v>1.2</v>
      </c>
      <c r="E27" s="5">
        <v>3.0</v>
      </c>
      <c r="F27" s="5">
        <v>0.0</v>
      </c>
      <c r="G27" s="5">
        <v>15.0</v>
      </c>
      <c r="H27" s="5">
        <v>0.9</v>
      </c>
    </row>
    <row r="28" ht="15.75" customHeight="1">
      <c r="A28" s="5">
        <v>6.3753636015669E13</v>
      </c>
      <c r="B28" s="6">
        <f t="shared" si="1"/>
        <v>1.137</v>
      </c>
      <c r="C28" s="5">
        <v>19.1</v>
      </c>
      <c r="D28" s="5">
        <v>1.1</v>
      </c>
      <c r="E28" s="5">
        <v>3.0</v>
      </c>
      <c r="F28" s="5">
        <v>0.0</v>
      </c>
      <c r="G28" s="5">
        <v>15.0</v>
      </c>
      <c r="H28" s="5">
        <v>0.4</v>
      </c>
    </row>
    <row r="29" ht="15.75" customHeight="1">
      <c r="A29" s="5">
        <v>6.3753636016793E13</v>
      </c>
      <c r="B29" s="6">
        <f t="shared" si="1"/>
        <v>1.124</v>
      </c>
      <c r="C29" s="5">
        <v>20.1</v>
      </c>
      <c r="D29" s="5">
        <v>2.1</v>
      </c>
      <c r="E29" s="5">
        <v>3.0</v>
      </c>
      <c r="F29" s="5">
        <v>0.0</v>
      </c>
      <c r="G29" s="5">
        <v>15.0</v>
      </c>
      <c r="H29" s="5">
        <v>1.0</v>
      </c>
    </row>
    <row r="30" ht="15.75" customHeight="1">
      <c r="A30" s="5">
        <v>6.3753636017905E13</v>
      </c>
      <c r="B30" s="6">
        <f t="shared" si="1"/>
        <v>1.112</v>
      </c>
      <c r="C30" s="5">
        <v>21.5</v>
      </c>
      <c r="D30" s="5">
        <v>3.5</v>
      </c>
      <c r="E30" s="5">
        <v>3.0</v>
      </c>
      <c r="F30" s="5">
        <v>0.0</v>
      </c>
      <c r="G30" s="5">
        <v>15.0</v>
      </c>
      <c r="H30" s="5">
        <v>0.4</v>
      </c>
    </row>
    <row r="31" ht="15.75" customHeight="1">
      <c r="A31" s="5">
        <v>6.3753636019034E13</v>
      </c>
      <c r="B31" s="6">
        <f t="shared" si="1"/>
        <v>1.129</v>
      </c>
      <c r="C31" s="5">
        <v>19.7</v>
      </c>
      <c r="D31" s="5">
        <v>1.7</v>
      </c>
      <c r="E31" s="5">
        <v>3.0</v>
      </c>
      <c r="F31" s="5">
        <v>0.0</v>
      </c>
      <c r="G31" s="5">
        <v>15.0</v>
      </c>
      <c r="H31" s="5">
        <v>0.3</v>
      </c>
    </row>
    <row r="32" ht="15.75" customHeight="1">
      <c r="A32" s="5">
        <v>6.3753636020163E13</v>
      </c>
      <c r="B32" s="6">
        <f t="shared" si="1"/>
        <v>1.129</v>
      </c>
      <c r="C32" s="5">
        <v>19.3</v>
      </c>
      <c r="D32" s="5">
        <v>1.3</v>
      </c>
      <c r="E32" s="5">
        <v>3.0</v>
      </c>
      <c r="F32" s="5">
        <v>0.0</v>
      </c>
      <c r="G32" s="5">
        <v>15.0</v>
      </c>
      <c r="H32" s="5">
        <v>0.4</v>
      </c>
    </row>
    <row r="33" ht="15.75" customHeight="1">
      <c r="A33" s="5">
        <v>6.3753636021292E13</v>
      </c>
      <c r="B33" s="6">
        <f t="shared" si="1"/>
        <v>1.129</v>
      </c>
      <c r="C33" s="5">
        <v>19.9</v>
      </c>
      <c r="D33" s="5">
        <v>1.8</v>
      </c>
      <c r="E33" s="5">
        <v>3.0</v>
      </c>
      <c r="F33" s="5">
        <v>0.0</v>
      </c>
      <c r="G33" s="5">
        <v>15.0</v>
      </c>
      <c r="H33" s="5">
        <v>0.5</v>
      </c>
    </row>
    <row r="34" ht="15.75" customHeight="1">
      <c r="A34" s="5">
        <v>6.3753636022434E13</v>
      </c>
      <c r="B34" s="6">
        <f t="shared" si="1"/>
        <v>1.142</v>
      </c>
      <c r="C34" s="5">
        <v>19.5</v>
      </c>
      <c r="D34" s="5">
        <v>1.5</v>
      </c>
      <c r="E34" s="5">
        <v>3.0</v>
      </c>
      <c r="F34" s="5">
        <v>0.0</v>
      </c>
      <c r="G34" s="5">
        <v>15.0</v>
      </c>
      <c r="H34" s="5">
        <v>0.4</v>
      </c>
    </row>
    <row r="35" ht="15.75" customHeight="1">
      <c r="A35" s="5">
        <v>6.3753636023551E13</v>
      </c>
      <c r="B35" s="6">
        <f t="shared" si="1"/>
        <v>1.117</v>
      </c>
      <c r="C35" s="5">
        <v>19.3</v>
      </c>
      <c r="D35" s="5">
        <v>1.3</v>
      </c>
      <c r="E35" s="5">
        <v>3.0</v>
      </c>
      <c r="F35" s="5">
        <v>0.0</v>
      </c>
      <c r="G35" s="5">
        <v>15.0</v>
      </c>
      <c r="H35" s="5">
        <v>0.5</v>
      </c>
    </row>
    <row r="36" ht="15.75" customHeight="1">
      <c r="A36" s="5">
        <v>6.3753636024677E13</v>
      </c>
      <c r="B36" s="6">
        <f t="shared" si="1"/>
        <v>1.126</v>
      </c>
      <c r="C36" s="5">
        <v>18.9</v>
      </c>
      <c r="D36" s="5">
        <v>0.9</v>
      </c>
      <c r="E36" s="5">
        <v>3.0</v>
      </c>
      <c r="F36" s="5">
        <v>0.0</v>
      </c>
      <c r="G36" s="5">
        <v>15.0</v>
      </c>
      <c r="H36" s="5">
        <v>0.5</v>
      </c>
    </row>
    <row r="37" ht="15.75" customHeight="1">
      <c r="A37" s="5">
        <v>6.3753636025801E13</v>
      </c>
      <c r="B37" s="6">
        <f t="shared" si="1"/>
        <v>1.124</v>
      </c>
      <c r="C37" s="5">
        <v>19.4</v>
      </c>
      <c r="D37" s="5">
        <v>1.4</v>
      </c>
      <c r="E37" s="5">
        <v>3.0</v>
      </c>
      <c r="F37" s="5">
        <v>0.0</v>
      </c>
      <c r="G37" s="5">
        <v>15.0</v>
      </c>
      <c r="H37" s="5">
        <v>0.4</v>
      </c>
    </row>
    <row r="38" ht="15.75" customHeight="1">
      <c r="A38" s="5">
        <v>6.3753636026943E13</v>
      </c>
      <c r="B38" s="6">
        <f t="shared" si="1"/>
        <v>1.142</v>
      </c>
      <c r="C38" s="5">
        <v>18.9</v>
      </c>
      <c r="D38" s="5">
        <v>0.9</v>
      </c>
      <c r="E38" s="5">
        <v>3.0</v>
      </c>
      <c r="F38" s="5">
        <v>0.0</v>
      </c>
      <c r="G38" s="5">
        <v>15.0</v>
      </c>
      <c r="H38" s="5">
        <v>0.3</v>
      </c>
    </row>
    <row r="39" ht="15.75" customHeight="1">
      <c r="A39" s="5">
        <v>6.3753636028066E13</v>
      </c>
      <c r="B39" s="6">
        <f t="shared" si="1"/>
        <v>1.123</v>
      </c>
      <c r="C39" s="5">
        <v>19.3</v>
      </c>
      <c r="D39" s="5">
        <v>1.3</v>
      </c>
      <c r="E39" s="5">
        <v>3.0</v>
      </c>
      <c r="F39" s="5">
        <v>0.0</v>
      </c>
      <c r="G39" s="5">
        <v>15.0</v>
      </c>
      <c r="H39" s="5">
        <v>0.2</v>
      </c>
    </row>
    <row r="40" ht="15.75" customHeight="1">
      <c r="A40" s="5">
        <v>6.3753636029197E13</v>
      </c>
      <c r="B40" s="6">
        <f t="shared" si="1"/>
        <v>1.131</v>
      </c>
      <c r="C40" s="5">
        <v>20.0</v>
      </c>
      <c r="D40" s="5">
        <v>2.0</v>
      </c>
      <c r="E40" s="5">
        <v>3.0</v>
      </c>
      <c r="F40" s="5">
        <v>0.0</v>
      </c>
      <c r="G40" s="5">
        <v>15.0</v>
      </c>
      <c r="H40" s="5">
        <v>0.3</v>
      </c>
    </row>
    <row r="41" ht="15.75" customHeight="1">
      <c r="A41" s="5">
        <v>6.375363603032E13</v>
      </c>
      <c r="B41" s="6">
        <f t="shared" si="1"/>
        <v>1.123</v>
      </c>
      <c r="C41" s="5">
        <v>19.4</v>
      </c>
      <c r="D41" s="5">
        <v>1.4</v>
      </c>
      <c r="E41" s="5">
        <v>3.0</v>
      </c>
      <c r="F41" s="5">
        <v>0.0</v>
      </c>
      <c r="G41" s="5">
        <v>15.0</v>
      </c>
      <c r="H41" s="5">
        <v>0.4</v>
      </c>
    </row>
    <row r="42" ht="15.75" customHeight="1">
      <c r="A42" s="5">
        <v>6.3753636031454E13</v>
      </c>
      <c r="B42" s="6">
        <f t="shared" si="1"/>
        <v>1.134</v>
      </c>
      <c r="C42" s="5">
        <v>19.0</v>
      </c>
      <c r="D42" s="5">
        <v>1.0</v>
      </c>
      <c r="E42" s="5">
        <v>3.0</v>
      </c>
      <c r="F42" s="5">
        <v>0.0</v>
      </c>
      <c r="G42" s="5">
        <v>15.0</v>
      </c>
      <c r="H42" s="5">
        <v>0.5</v>
      </c>
    </row>
    <row r="43" ht="15.75" customHeight="1">
      <c r="A43" s="5">
        <v>6.3753636032588E13</v>
      </c>
      <c r="B43" s="6">
        <f t="shared" si="1"/>
        <v>1.134</v>
      </c>
      <c r="C43" s="5">
        <v>20.2</v>
      </c>
      <c r="D43" s="5">
        <v>2.2</v>
      </c>
      <c r="E43" s="5">
        <v>3.0</v>
      </c>
      <c r="F43" s="5">
        <v>0.0</v>
      </c>
      <c r="G43" s="5">
        <v>15.0</v>
      </c>
      <c r="H43" s="5">
        <v>0.6</v>
      </c>
    </row>
    <row r="44" ht="15.75" customHeight="1">
      <c r="A44" s="5">
        <v>6.375363603371E13</v>
      </c>
      <c r="B44" s="6">
        <f t="shared" si="1"/>
        <v>1.122</v>
      </c>
      <c r="C44" s="5">
        <v>19.5</v>
      </c>
      <c r="D44" s="5">
        <v>1.5</v>
      </c>
      <c r="E44" s="5">
        <v>3.0</v>
      </c>
      <c r="F44" s="5">
        <v>0.0</v>
      </c>
      <c r="G44" s="5">
        <v>15.0</v>
      </c>
      <c r="H44" s="5">
        <v>0.5</v>
      </c>
    </row>
    <row r="45" ht="15.75" customHeight="1">
      <c r="A45" s="5">
        <v>6.3753636034839E13</v>
      </c>
      <c r="B45" s="6">
        <f t="shared" si="1"/>
        <v>1.129</v>
      </c>
      <c r="C45" s="5">
        <v>19.5</v>
      </c>
      <c r="D45" s="5">
        <v>1.5</v>
      </c>
      <c r="E45" s="5">
        <v>3.0</v>
      </c>
      <c r="F45" s="5">
        <v>0.0</v>
      </c>
      <c r="G45" s="5">
        <v>15.0</v>
      </c>
      <c r="H45" s="5">
        <v>0.4</v>
      </c>
    </row>
    <row r="46" ht="15.75" customHeight="1">
      <c r="A46" s="5">
        <v>6.3753636035958E13</v>
      </c>
      <c r="B46" s="6">
        <f t="shared" si="1"/>
        <v>1.119</v>
      </c>
      <c r="C46" s="5">
        <v>19.1</v>
      </c>
      <c r="D46" s="5">
        <v>1.1</v>
      </c>
      <c r="E46" s="5">
        <v>3.0</v>
      </c>
      <c r="F46" s="5">
        <v>0.0</v>
      </c>
      <c r="G46" s="5">
        <v>15.0</v>
      </c>
      <c r="H46" s="5">
        <v>0.5</v>
      </c>
    </row>
    <row r="47" ht="15.75" customHeight="1">
      <c r="A47" s="5">
        <v>6.3753636037087E13</v>
      </c>
      <c r="B47" s="6">
        <f t="shared" si="1"/>
        <v>1.129</v>
      </c>
      <c r="C47" s="5">
        <v>19.3</v>
      </c>
      <c r="D47" s="5">
        <v>1.3</v>
      </c>
      <c r="E47" s="5">
        <v>3.0</v>
      </c>
      <c r="F47" s="5">
        <v>0.0</v>
      </c>
      <c r="G47" s="5">
        <v>15.0</v>
      </c>
      <c r="H47" s="5">
        <v>0.4</v>
      </c>
    </row>
    <row r="48" ht="15.75" customHeight="1">
      <c r="A48" s="5">
        <v>6.3753636038208E13</v>
      </c>
      <c r="B48" s="6">
        <f t="shared" si="1"/>
        <v>1.121</v>
      </c>
      <c r="C48" s="5">
        <v>19.5</v>
      </c>
      <c r="D48" s="5">
        <v>1.5</v>
      </c>
      <c r="E48" s="5">
        <v>3.0</v>
      </c>
      <c r="F48" s="5">
        <v>0.0</v>
      </c>
      <c r="G48" s="5">
        <v>15.0</v>
      </c>
      <c r="H48" s="5">
        <v>0.3</v>
      </c>
    </row>
    <row r="49" ht="15.75" customHeight="1">
      <c r="A49" s="5">
        <v>6.3753636039338E13</v>
      </c>
      <c r="B49" s="6">
        <f t="shared" si="1"/>
        <v>1.13</v>
      </c>
      <c r="C49" s="5">
        <v>19.7</v>
      </c>
      <c r="D49" s="5">
        <v>1.7</v>
      </c>
      <c r="E49" s="5">
        <v>3.0</v>
      </c>
      <c r="F49" s="5">
        <v>0.0</v>
      </c>
      <c r="G49" s="5">
        <v>15.0</v>
      </c>
      <c r="H49" s="5">
        <v>0.5</v>
      </c>
    </row>
    <row r="50" ht="15.75" customHeight="1">
      <c r="A50" s="5">
        <v>6.3753636040466E13</v>
      </c>
      <c r="B50" s="6">
        <f t="shared" si="1"/>
        <v>1.128</v>
      </c>
      <c r="C50" s="5">
        <v>19.1</v>
      </c>
      <c r="D50" s="5">
        <v>1.1</v>
      </c>
      <c r="E50" s="5">
        <v>3.0</v>
      </c>
      <c r="F50" s="5">
        <v>0.0</v>
      </c>
      <c r="G50" s="5">
        <v>15.0</v>
      </c>
      <c r="H50" s="5">
        <v>0.5</v>
      </c>
    </row>
    <row r="51" ht="15.75" customHeight="1">
      <c r="A51" s="5">
        <v>6.3753636041582E13</v>
      </c>
      <c r="B51" s="6">
        <f t="shared" si="1"/>
        <v>1.116</v>
      </c>
      <c r="C51" s="5">
        <v>19.9</v>
      </c>
      <c r="D51" s="5">
        <v>1.9</v>
      </c>
      <c r="E51" s="5">
        <v>3.0</v>
      </c>
      <c r="F51" s="5">
        <v>0.0</v>
      </c>
      <c r="G51" s="5">
        <v>15.0</v>
      </c>
      <c r="H51" s="5">
        <v>1.0</v>
      </c>
    </row>
    <row r="52" ht="15.75" customHeight="1">
      <c r="A52" s="5">
        <v>6.3753636042716E13</v>
      </c>
      <c r="B52" s="6">
        <f t="shared" si="1"/>
        <v>1.134</v>
      </c>
      <c r="C52" s="5">
        <v>19.4</v>
      </c>
      <c r="D52" s="5">
        <v>1.4</v>
      </c>
      <c r="E52" s="5">
        <v>3.0</v>
      </c>
      <c r="F52" s="5">
        <v>0.0</v>
      </c>
      <c r="G52" s="5">
        <v>15.0</v>
      </c>
      <c r="H52" s="5">
        <v>0.4</v>
      </c>
    </row>
    <row r="53" ht="15.75" customHeight="1">
      <c r="A53" s="5">
        <v>6.3753636043836E13</v>
      </c>
      <c r="B53" s="6">
        <f t="shared" si="1"/>
        <v>1.12</v>
      </c>
      <c r="C53" s="5">
        <v>20.4</v>
      </c>
      <c r="D53" s="5">
        <v>2.4</v>
      </c>
      <c r="E53" s="5">
        <v>3.0</v>
      </c>
      <c r="F53" s="5">
        <v>0.0</v>
      </c>
      <c r="G53" s="5">
        <v>15.0</v>
      </c>
      <c r="H53" s="5">
        <v>0.3</v>
      </c>
    </row>
    <row r="54" ht="15.75" customHeight="1">
      <c r="A54" s="5">
        <v>6.3753636044954E13</v>
      </c>
      <c r="B54" s="6">
        <f t="shared" si="1"/>
        <v>1.118</v>
      </c>
      <c r="C54" s="5">
        <v>20.2</v>
      </c>
      <c r="D54" s="5">
        <v>2.2</v>
      </c>
      <c r="E54" s="5">
        <v>3.0</v>
      </c>
      <c r="F54" s="5">
        <v>0.0</v>
      </c>
      <c r="G54" s="5">
        <v>15.0</v>
      </c>
      <c r="H54" s="5">
        <v>0.7</v>
      </c>
    </row>
    <row r="55" ht="15.75" customHeight="1">
      <c r="A55" s="5">
        <v>6.3753636046076E13</v>
      </c>
      <c r="B55" s="6">
        <f t="shared" si="1"/>
        <v>1.122</v>
      </c>
      <c r="C55" s="5">
        <v>19.0</v>
      </c>
      <c r="D55" s="5">
        <v>1.0</v>
      </c>
      <c r="E55" s="5">
        <v>3.0</v>
      </c>
      <c r="F55" s="5">
        <v>0.0</v>
      </c>
      <c r="G55" s="5">
        <v>15.0</v>
      </c>
      <c r="H55" s="5">
        <v>0.4</v>
      </c>
    </row>
    <row r="56" ht="15.75" customHeight="1">
      <c r="A56" s="5">
        <v>6.3753636047203E13</v>
      </c>
      <c r="B56" s="6">
        <f t="shared" si="1"/>
        <v>1.127</v>
      </c>
      <c r="C56" s="5">
        <v>20.0</v>
      </c>
      <c r="D56" s="5">
        <v>2.0</v>
      </c>
      <c r="E56" s="5">
        <v>3.0</v>
      </c>
      <c r="F56" s="5">
        <v>0.0</v>
      </c>
      <c r="G56" s="5">
        <v>15.0</v>
      </c>
      <c r="H56" s="5">
        <v>0.4</v>
      </c>
    </row>
    <row r="57" ht="15.75" customHeight="1">
      <c r="A57" s="5">
        <v>6.375363604832E13</v>
      </c>
      <c r="B57" s="6">
        <f t="shared" si="1"/>
        <v>1.117</v>
      </c>
      <c r="C57" s="5">
        <v>19.4</v>
      </c>
      <c r="D57" s="5">
        <v>1.4</v>
      </c>
      <c r="E57" s="5">
        <v>3.0</v>
      </c>
      <c r="F57" s="5">
        <v>0.0</v>
      </c>
      <c r="G57" s="5">
        <v>15.0</v>
      </c>
      <c r="H57" s="5">
        <v>0.3</v>
      </c>
    </row>
    <row r="58" ht="15.75" customHeight="1">
      <c r="A58" s="5">
        <v>6.3753636049452E13</v>
      </c>
      <c r="B58" s="6">
        <f t="shared" si="1"/>
        <v>1.132</v>
      </c>
      <c r="C58" s="5">
        <v>19.0</v>
      </c>
      <c r="D58" s="5">
        <v>1.0</v>
      </c>
      <c r="E58" s="5">
        <v>3.0</v>
      </c>
      <c r="F58" s="5">
        <v>0.0</v>
      </c>
      <c r="G58" s="5">
        <v>15.0</v>
      </c>
      <c r="H58" s="5">
        <v>0.5</v>
      </c>
    </row>
    <row r="59" ht="15.75" customHeight="1">
      <c r="A59" s="5">
        <v>6.3753636050588E13</v>
      </c>
      <c r="B59" s="6">
        <f t="shared" si="1"/>
        <v>1.136</v>
      </c>
      <c r="C59" s="5">
        <v>19.4</v>
      </c>
      <c r="D59" s="5">
        <v>1.4</v>
      </c>
      <c r="E59" s="5">
        <v>3.0</v>
      </c>
      <c r="F59" s="5">
        <v>0.0</v>
      </c>
      <c r="G59" s="5">
        <v>15.0</v>
      </c>
      <c r="H59" s="5">
        <v>0.7</v>
      </c>
    </row>
    <row r="60" ht="15.75" customHeight="1">
      <c r="A60" s="5">
        <v>6.3753636051706E13</v>
      </c>
      <c r="B60" s="6">
        <f t="shared" si="1"/>
        <v>1.118</v>
      </c>
      <c r="C60" s="5">
        <v>19.7</v>
      </c>
      <c r="D60" s="5">
        <v>1.7</v>
      </c>
      <c r="E60" s="5">
        <v>3.0</v>
      </c>
      <c r="F60" s="5">
        <v>0.0</v>
      </c>
      <c r="G60" s="5">
        <v>15.0</v>
      </c>
      <c r="H60" s="5">
        <v>0.5</v>
      </c>
    </row>
    <row r="61" ht="15.75" customHeight="1">
      <c r="A61" s="5">
        <v>6.3753636052831E13</v>
      </c>
      <c r="B61" s="6">
        <f t="shared" si="1"/>
        <v>1.125</v>
      </c>
      <c r="C61" s="5">
        <v>20.1</v>
      </c>
      <c r="D61" s="5">
        <v>2.1</v>
      </c>
      <c r="E61" s="5">
        <v>3.0</v>
      </c>
      <c r="F61" s="5">
        <v>0.0</v>
      </c>
      <c r="G61" s="5">
        <v>15.0</v>
      </c>
      <c r="H61" s="5">
        <v>0.4</v>
      </c>
    </row>
    <row r="62" ht="15.75" customHeight="1">
      <c r="A62" s="5">
        <v>6.3753636053959E13</v>
      </c>
      <c r="B62" s="6">
        <f t="shared" si="1"/>
        <v>1.128</v>
      </c>
      <c r="C62" s="5">
        <v>19.4</v>
      </c>
      <c r="D62" s="5">
        <v>1.4</v>
      </c>
      <c r="E62" s="5">
        <v>3.0</v>
      </c>
      <c r="F62" s="5">
        <v>0.0</v>
      </c>
      <c r="G62" s="5">
        <v>15.0</v>
      </c>
      <c r="H62" s="5">
        <v>0.3</v>
      </c>
    </row>
    <row r="63" ht="15.75" customHeight="1">
      <c r="A63" s="5">
        <v>6.3753636055084E13</v>
      </c>
      <c r="B63" s="6">
        <f t="shared" si="1"/>
        <v>1.125</v>
      </c>
      <c r="C63" s="5">
        <v>18.8</v>
      </c>
      <c r="D63" s="5">
        <v>0.8</v>
      </c>
      <c r="E63" s="5">
        <v>3.0</v>
      </c>
      <c r="F63" s="5">
        <v>0.0</v>
      </c>
      <c r="G63" s="5">
        <v>15.0</v>
      </c>
      <c r="H63" s="5">
        <v>0.4</v>
      </c>
    </row>
    <row r="64" ht="15.75" customHeight="1">
      <c r="A64" s="5">
        <v>6.3753636056208E13</v>
      </c>
      <c r="B64" s="6">
        <f t="shared" si="1"/>
        <v>1.124</v>
      </c>
      <c r="C64" s="5">
        <v>19.2</v>
      </c>
      <c r="D64" s="5">
        <v>1.2</v>
      </c>
      <c r="E64" s="5">
        <v>3.0</v>
      </c>
      <c r="F64" s="5">
        <v>0.0</v>
      </c>
      <c r="G64" s="5">
        <v>15.0</v>
      </c>
      <c r="H64" s="5">
        <v>0.4</v>
      </c>
    </row>
    <row r="65" ht="15.75" customHeight="1">
      <c r="A65" s="5">
        <v>6.3753636057343E13</v>
      </c>
      <c r="B65" s="6">
        <f t="shared" si="1"/>
        <v>1.135</v>
      </c>
      <c r="C65" s="5">
        <v>19.8</v>
      </c>
      <c r="D65" s="5">
        <v>1.8</v>
      </c>
      <c r="E65" s="5">
        <v>3.0</v>
      </c>
      <c r="F65" s="5">
        <v>0.0</v>
      </c>
      <c r="G65" s="5">
        <v>15.0</v>
      </c>
      <c r="H65" s="5">
        <v>0.3</v>
      </c>
    </row>
    <row r="66" ht="15.75" customHeight="1">
      <c r="A66" s="5">
        <v>6.3753636058473E13</v>
      </c>
      <c r="B66" s="6">
        <f t="shared" si="1"/>
        <v>1.13</v>
      </c>
      <c r="C66" s="5">
        <v>19.7</v>
      </c>
      <c r="D66" s="5">
        <v>1.7</v>
      </c>
      <c r="E66" s="5">
        <v>3.0</v>
      </c>
      <c r="F66" s="5">
        <v>0.0</v>
      </c>
      <c r="G66" s="5">
        <v>15.0</v>
      </c>
      <c r="H66" s="5">
        <v>0.6</v>
      </c>
    </row>
    <row r="67" ht="15.75" customHeight="1">
      <c r="A67" s="5">
        <v>6.3753636059602E13</v>
      </c>
      <c r="B67" s="6">
        <f t="shared" si="1"/>
        <v>1.129</v>
      </c>
      <c r="C67" s="5">
        <v>19.9</v>
      </c>
      <c r="D67" s="5">
        <v>1.9</v>
      </c>
      <c r="E67" s="5">
        <v>3.0</v>
      </c>
      <c r="F67" s="5">
        <v>0.0</v>
      </c>
      <c r="G67" s="5">
        <v>15.0</v>
      </c>
      <c r="H67" s="5">
        <v>0.4</v>
      </c>
    </row>
    <row r="68" ht="15.75" customHeight="1">
      <c r="A68" s="5">
        <v>6.3753636060726E13</v>
      </c>
      <c r="B68" s="6">
        <f t="shared" si="1"/>
        <v>1.124</v>
      </c>
      <c r="C68" s="5">
        <v>19.3</v>
      </c>
      <c r="D68" s="5">
        <v>1.3</v>
      </c>
      <c r="E68" s="5">
        <v>3.0</v>
      </c>
      <c r="F68" s="5">
        <v>0.0</v>
      </c>
      <c r="G68" s="5">
        <v>15.0</v>
      </c>
      <c r="H68" s="5">
        <v>0.4</v>
      </c>
    </row>
    <row r="69" ht="15.75" customHeight="1">
      <c r="A69" s="5">
        <v>6.3753636061845E13</v>
      </c>
      <c r="B69" s="6">
        <f t="shared" si="1"/>
        <v>1.119</v>
      </c>
      <c r="C69" s="5">
        <v>19.5</v>
      </c>
      <c r="D69" s="5">
        <v>1.5</v>
      </c>
      <c r="E69" s="5">
        <v>3.0</v>
      </c>
      <c r="F69" s="5">
        <v>0.0</v>
      </c>
      <c r="G69" s="5">
        <v>15.0</v>
      </c>
      <c r="H69" s="5">
        <v>0.5</v>
      </c>
    </row>
    <row r="70" ht="15.75" customHeight="1">
      <c r="A70" s="5">
        <v>6.3753636062979E13</v>
      </c>
      <c r="B70" s="6">
        <f t="shared" si="1"/>
        <v>1.134</v>
      </c>
      <c r="C70" s="5">
        <v>19.3</v>
      </c>
      <c r="D70" s="5">
        <v>1.3</v>
      </c>
      <c r="E70" s="5">
        <v>3.0</v>
      </c>
      <c r="F70" s="5">
        <v>0.0</v>
      </c>
      <c r="G70" s="5">
        <v>15.0</v>
      </c>
      <c r="H70" s="5">
        <v>0.3</v>
      </c>
    </row>
    <row r="71" ht="15.75" customHeight="1">
      <c r="A71" s="5">
        <v>6.3753636064099E13</v>
      </c>
      <c r="B71" s="6">
        <f t="shared" si="1"/>
        <v>1.12</v>
      </c>
      <c r="C71" s="5">
        <v>19.1</v>
      </c>
      <c r="D71" s="5">
        <v>1.1</v>
      </c>
      <c r="E71" s="5">
        <v>3.0</v>
      </c>
      <c r="F71" s="5">
        <v>0.0</v>
      </c>
      <c r="G71" s="5">
        <v>15.0</v>
      </c>
      <c r="H71" s="5">
        <v>0.3</v>
      </c>
    </row>
    <row r="72" ht="15.75" customHeight="1">
      <c r="A72" s="5">
        <v>6.3753636065222E13</v>
      </c>
      <c r="B72" s="6">
        <f t="shared" si="1"/>
        <v>1.123</v>
      </c>
      <c r="C72" s="5">
        <v>19.9</v>
      </c>
      <c r="D72" s="5">
        <v>1.9</v>
      </c>
      <c r="E72" s="5">
        <v>3.0</v>
      </c>
      <c r="F72" s="5">
        <v>0.0</v>
      </c>
      <c r="G72" s="5">
        <v>15.0</v>
      </c>
      <c r="H72" s="5">
        <v>1.2</v>
      </c>
    </row>
    <row r="73" ht="15.75" customHeight="1">
      <c r="A73" s="5">
        <v>6.3753636066358E13</v>
      </c>
      <c r="B73" s="6">
        <f t="shared" si="1"/>
        <v>1.136</v>
      </c>
      <c r="C73" s="5">
        <v>19.0</v>
      </c>
      <c r="D73" s="5">
        <v>1.0</v>
      </c>
      <c r="E73" s="5">
        <v>3.0</v>
      </c>
      <c r="F73" s="5">
        <v>0.0</v>
      </c>
      <c r="G73" s="5">
        <v>15.0</v>
      </c>
      <c r="H73" s="5">
        <v>0.3</v>
      </c>
    </row>
    <row r="74" ht="15.75" customHeight="1">
      <c r="A74" s="5">
        <v>6.3753636067502E13</v>
      </c>
      <c r="B74" s="6">
        <f t="shared" si="1"/>
        <v>1.144</v>
      </c>
      <c r="C74" s="5">
        <v>19.9</v>
      </c>
      <c r="D74" s="5">
        <v>1.9</v>
      </c>
      <c r="E74" s="5">
        <v>3.0</v>
      </c>
      <c r="F74" s="5">
        <v>0.0</v>
      </c>
      <c r="G74" s="5">
        <v>15.0</v>
      </c>
      <c r="H74" s="5">
        <v>0.6</v>
      </c>
    </row>
    <row r="75" ht="15.75" customHeight="1">
      <c r="A75" s="5">
        <v>6.3753636068629E13</v>
      </c>
      <c r="B75" s="6">
        <f t="shared" si="1"/>
        <v>1.127</v>
      </c>
      <c r="C75" s="5">
        <v>19.9</v>
      </c>
      <c r="D75" s="5">
        <v>1.8</v>
      </c>
      <c r="E75" s="5">
        <v>3.0</v>
      </c>
      <c r="F75" s="5">
        <v>0.0</v>
      </c>
      <c r="G75" s="5">
        <v>15.0</v>
      </c>
      <c r="H75" s="5">
        <v>0.4</v>
      </c>
    </row>
    <row r="76" ht="15.75" customHeight="1">
      <c r="A76" s="5">
        <v>6.3753636069758E13</v>
      </c>
      <c r="B76" s="6">
        <f t="shared" si="1"/>
        <v>1.129</v>
      </c>
      <c r="C76" s="5">
        <v>19.2</v>
      </c>
      <c r="D76" s="5">
        <v>1.2</v>
      </c>
      <c r="E76" s="5">
        <v>3.0</v>
      </c>
      <c r="F76" s="5">
        <v>0.0</v>
      </c>
      <c r="G76" s="5">
        <v>15.0</v>
      </c>
      <c r="H76" s="5">
        <v>0.5</v>
      </c>
    </row>
    <row r="77" ht="15.75" customHeight="1">
      <c r="A77" s="5">
        <v>6.3753636070883E13</v>
      </c>
      <c r="B77" s="6">
        <f t="shared" si="1"/>
        <v>1.125</v>
      </c>
      <c r="C77" s="5">
        <v>19.5</v>
      </c>
      <c r="D77" s="5">
        <v>1.5</v>
      </c>
      <c r="E77" s="5">
        <v>3.0</v>
      </c>
      <c r="F77" s="5">
        <v>0.0</v>
      </c>
      <c r="G77" s="5">
        <v>15.0</v>
      </c>
      <c r="H77" s="5">
        <v>0.4</v>
      </c>
    </row>
    <row r="78" ht="15.75" customHeight="1">
      <c r="A78" s="5">
        <v>6.3753636072008E13</v>
      </c>
      <c r="B78" s="6">
        <f t="shared" si="1"/>
        <v>1.125</v>
      </c>
      <c r="C78" s="5">
        <v>20.1</v>
      </c>
      <c r="D78" s="5">
        <v>2.1</v>
      </c>
      <c r="E78" s="5">
        <v>3.0</v>
      </c>
      <c r="F78" s="5">
        <v>0.0</v>
      </c>
      <c r="G78" s="5">
        <v>15.0</v>
      </c>
      <c r="H78" s="5">
        <v>0.4</v>
      </c>
    </row>
    <row r="79" ht="15.75" customHeight="1">
      <c r="A79" s="5">
        <v>6.3753636073131E13</v>
      </c>
      <c r="B79" s="6">
        <f t="shared" si="1"/>
        <v>1.123</v>
      </c>
      <c r="C79" s="5">
        <v>19.1</v>
      </c>
      <c r="D79" s="5">
        <v>1.1</v>
      </c>
      <c r="E79" s="5">
        <v>3.0</v>
      </c>
      <c r="F79" s="5">
        <v>0.0</v>
      </c>
      <c r="G79" s="5">
        <v>15.0</v>
      </c>
      <c r="H79" s="5">
        <v>0.3</v>
      </c>
    </row>
    <row r="80" ht="15.75" customHeight="1">
      <c r="A80" s="5">
        <v>6.375363607426E13</v>
      </c>
      <c r="B80" s="6">
        <f t="shared" si="1"/>
        <v>1.129</v>
      </c>
      <c r="C80" s="5">
        <v>19.1</v>
      </c>
      <c r="D80" s="5">
        <v>1.1</v>
      </c>
      <c r="E80" s="5">
        <v>3.0</v>
      </c>
      <c r="F80" s="5">
        <v>0.0</v>
      </c>
      <c r="G80" s="5">
        <v>15.0</v>
      </c>
      <c r="H80" s="5">
        <v>0.3</v>
      </c>
    </row>
    <row r="81" ht="15.75" customHeight="1">
      <c r="A81" s="5">
        <v>6.3753636075386E13</v>
      </c>
      <c r="B81" s="6">
        <f t="shared" si="1"/>
        <v>1.126</v>
      </c>
      <c r="C81" s="5">
        <v>20.0</v>
      </c>
      <c r="D81" s="5">
        <v>2.0</v>
      </c>
      <c r="E81" s="5">
        <v>3.0</v>
      </c>
      <c r="F81" s="5">
        <v>0.0</v>
      </c>
      <c r="G81" s="5">
        <v>15.0</v>
      </c>
      <c r="H81" s="5">
        <v>0.5</v>
      </c>
    </row>
    <row r="82" ht="15.75" customHeight="1">
      <c r="A82" s="5">
        <v>6.3753636076524E13</v>
      </c>
      <c r="B82" s="6">
        <f t="shared" si="1"/>
        <v>1.138</v>
      </c>
      <c r="C82" s="5">
        <v>20.9</v>
      </c>
      <c r="D82" s="5">
        <v>2.8</v>
      </c>
      <c r="E82" s="5">
        <v>3.0</v>
      </c>
      <c r="F82" s="5">
        <v>0.0</v>
      </c>
      <c r="G82" s="5">
        <v>15.0</v>
      </c>
      <c r="H82" s="5">
        <v>0.5</v>
      </c>
    </row>
    <row r="83" ht="15.75" customHeight="1">
      <c r="A83" s="5">
        <v>6.3753636077654E13</v>
      </c>
      <c r="B83" s="6">
        <f t="shared" si="1"/>
        <v>1.13</v>
      </c>
      <c r="C83" s="5">
        <v>20.5</v>
      </c>
      <c r="D83" s="5">
        <v>2.5</v>
      </c>
      <c r="E83" s="5">
        <v>3.0</v>
      </c>
      <c r="F83" s="5">
        <v>0.0</v>
      </c>
      <c r="G83" s="5">
        <v>15.0</v>
      </c>
      <c r="H83" s="5">
        <v>0.6</v>
      </c>
    </row>
    <row r="84" ht="15.75" customHeight="1">
      <c r="A84" s="5">
        <v>6.3753636078771E13</v>
      </c>
      <c r="B84" s="6">
        <f t="shared" si="1"/>
        <v>1.117</v>
      </c>
      <c r="C84" s="5">
        <v>19.8</v>
      </c>
      <c r="D84" s="5">
        <v>1.8</v>
      </c>
      <c r="E84" s="5">
        <v>3.0</v>
      </c>
      <c r="F84" s="5">
        <v>0.0</v>
      </c>
      <c r="G84" s="5">
        <v>15.0</v>
      </c>
      <c r="H84" s="5">
        <v>0.4</v>
      </c>
    </row>
    <row r="85" ht="15.75" customHeight="1">
      <c r="A85" s="5">
        <v>6.3753636079896E13</v>
      </c>
      <c r="B85" s="6">
        <f t="shared" si="1"/>
        <v>1.125</v>
      </c>
      <c r="C85" s="5">
        <v>19.4</v>
      </c>
      <c r="D85" s="5">
        <v>1.4</v>
      </c>
      <c r="E85" s="5">
        <v>3.0</v>
      </c>
      <c r="F85" s="5">
        <v>0.0</v>
      </c>
      <c r="G85" s="5">
        <v>15.0</v>
      </c>
      <c r="H85" s="5">
        <v>0.4</v>
      </c>
    </row>
    <row r="86" ht="15.75" customHeight="1">
      <c r="A86" s="5">
        <v>6.3753636081025E13</v>
      </c>
      <c r="B86" s="6">
        <f t="shared" si="1"/>
        <v>1.129</v>
      </c>
      <c r="C86" s="5">
        <v>19.5</v>
      </c>
      <c r="D86" s="5">
        <v>1.5</v>
      </c>
      <c r="E86" s="5">
        <v>3.0</v>
      </c>
      <c r="F86" s="5">
        <v>0.0</v>
      </c>
      <c r="G86" s="5">
        <v>15.0</v>
      </c>
      <c r="H86" s="5">
        <v>0.6</v>
      </c>
    </row>
    <row r="87" ht="15.75" customHeight="1">
      <c r="A87" s="5">
        <v>6.3753636082144E13</v>
      </c>
      <c r="B87" s="6">
        <f t="shared" si="1"/>
        <v>1.119</v>
      </c>
      <c r="C87" s="5">
        <v>19.1</v>
      </c>
      <c r="D87" s="5">
        <v>1.1</v>
      </c>
      <c r="E87" s="5">
        <v>3.0</v>
      </c>
      <c r="F87" s="5">
        <v>0.0</v>
      </c>
      <c r="G87" s="5">
        <v>15.0</v>
      </c>
      <c r="H87" s="5">
        <v>0.3</v>
      </c>
    </row>
    <row r="88" ht="15.75" customHeight="1">
      <c r="A88" s="5">
        <v>6.3753636083276E13</v>
      </c>
      <c r="B88" s="6">
        <f t="shared" si="1"/>
        <v>1.132</v>
      </c>
      <c r="C88" s="5">
        <v>19.5</v>
      </c>
      <c r="D88" s="5">
        <v>1.5</v>
      </c>
      <c r="E88" s="5">
        <v>3.0</v>
      </c>
      <c r="F88" s="5">
        <v>0.0</v>
      </c>
      <c r="G88" s="5">
        <v>15.0</v>
      </c>
      <c r="H88" s="5">
        <v>0.5</v>
      </c>
    </row>
    <row r="89" ht="15.75" customHeight="1">
      <c r="A89" s="5">
        <v>6.3753636084401E13</v>
      </c>
      <c r="B89" s="6">
        <f t="shared" si="1"/>
        <v>1.125</v>
      </c>
      <c r="C89" s="5">
        <v>19.7</v>
      </c>
      <c r="D89" s="5">
        <v>1.7</v>
      </c>
      <c r="E89" s="5">
        <v>3.0</v>
      </c>
      <c r="F89" s="5">
        <v>0.0</v>
      </c>
      <c r="G89" s="5">
        <v>15.0</v>
      </c>
      <c r="H89" s="5">
        <v>0.3</v>
      </c>
    </row>
    <row r="90" ht="15.75" customHeight="1">
      <c r="A90" s="5">
        <v>6.3753636085522E13</v>
      </c>
      <c r="B90" s="6">
        <f t="shared" si="1"/>
        <v>1.121</v>
      </c>
      <c r="C90" s="5">
        <v>18.7</v>
      </c>
      <c r="D90" s="5">
        <v>0.7</v>
      </c>
      <c r="E90" s="5">
        <v>3.0</v>
      </c>
      <c r="F90" s="5">
        <v>0.0</v>
      </c>
      <c r="G90" s="5">
        <v>15.0</v>
      </c>
      <c r="H90" s="5">
        <v>0.5</v>
      </c>
    </row>
    <row r="91" ht="15.75" customHeight="1">
      <c r="A91" s="5">
        <v>6.3753636086658E13</v>
      </c>
      <c r="B91" s="6">
        <f t="shared" si="1"/>
        <v>1.136</v>
      </c>
      <c r="C91" s="5">
        <v>20.6</v>
      </c>
      <c r="D91" s="5">
        <v>2.5</v>
      </c>
      <c r="E91" s="5">
        <v>3.0</v>
      </c>
      <c r="F91" s="5">
        <v>0.0</v>
      </c>
      <c r="G91" s="5">
        <v>15.0</v>
      </c>
      <c r="H91" s="5">
        <v>0.6</v>
      </c>
    </row>
    <row r="92" ht="15.75" customHeight="1">
      <c r="A92" s="5">
        <v>6.3753636087789E13</v>
      </c>
      <c r="B92" s="6">
        <f t="shared" si="1"/>
        <v>1.131</v>
      </c>
      <c r="C92" s="5">
        <v>19.5</v>
      </c>
      <c r="D92" s="5">
        <v>1.5</v>
      </c>
      <c r="E92" s="5">
        <v>3.0</v>
      </c>
      <c r="F92" s="5">
        <v>0.0</v>
      </c>
      <c r="G92" s="5">
        <v>15.0</v>
      </c>
      <c r="H92" s="5">
        <v>0.3</v>
      </c>
    </row>
    <row r="93" ht="15.75" customHeight="1">
      <c r="A93" s="5">
        <v>6.3753636088918E13</v>
      </c>
      <c r="B93" s="6">
        <f t="shared" si="1"/>
        <v>1.129</v>
      </c>
      <c r="C93" s="5">
        <v>20.1</v>
      </c>
      <c r="D93" s="5">
        <v>2.1</v>
      </c>
      <c r="E93" s="5">
        <v>3.0</v>
      </c>
      <c r="F93" s="5">
        <v>0.0</v>
      </c>
      <c r="G93" s="5">
        <v>15.0</v>
      </c>
      <c r="H93" s="5">
        <v>1.3</v>
      </c>
    </row>
    <row r="94" ht="15.75" customHeight="1">
      <c r="A94" s="5">
        <v>6.3753636090048E13</v>
      </c>
      <c r="B94" s="6">
        <f t="shared" si="1"/>
        <v>1.13</v>
      </c>
      <c r="C94" s="5">
        <v>18.8</v>
      </c>
      <c r="D94" s="5">
        <v>0.8</v>
      </c>
      <c r="E94" s="5">
        <v>3.0</v>
      </c>
      <c r="F94" s="5">
        <v>0.0</v>
      </c>
      <c r="G94" s="5">
        <v>15.0</v>
      </c>
      <c r="H94" s="5">
        <v>0.3</v>
      </c>
    </row>
    <row r="95" ht="15.75" customHeight="1">
      <c r="A95" s="5">
        <v>6.3753636091201E13</v>
      </c>
      <c r="B95" s="6">
        <f t="shared" si="1"/>
        <v>1.153</v>
      </c>
      <c r="C95" s="5">
        <v>19.4</v>
      </c>
      <c r="D95" s="5">
        <v>1.3</v>
      </c>
      <c r="E95" s="5">
        <v>3.0</v>
      </c>
      <c r="F95" s="5">
        <v>0.0</v>
      </c>
      <c r="G95" s="5">
        <v>15.0</v>
      </c>
      <c r="H95" s="5">
        <v>0.5</v>
      </c>
    </row>
    <row r="96" ht="15.75" customHeight="1">
      <c r="A96" s="5">
        <v>6.3753636092328E13</v>
      </c>
      <c r="B96" s="6">
        <f t="shared" si="1"/>
        <v>1.127</v>
      </c>
      <c r="C96" s="5">
        <v>19.8</v>
      </c>
      <c r="D96" s="5">
        <v>1.8</v>
      </c>
      <c r="E96" s="5">
        <v>3.0</v>
      </c>
      <c r="F96" s="5">
        <v>0.0</v>
      </c>
      <c r="G96" s="5">
        <v>15.0</v>
      </c>
      <c r="H96" s="5">
        <v>0.3</v>
      </c>
    </row>
    <row r="97" ht="15.75" customHeight="1">
      <c r="A97" s="5">
        <v>6.375363609346E13</v>
      </c>
      <c r="B97" s="6">
        <f t="shared" si="1"/>
        <v>1.132</v>
      </c>
      <c r="C97" s="5">
        <v>19.2</v>
      </c>
      <c r="D97" s="5">
        <v>1.2</v>
      </c>
      <c r="E97" s="5">
        <v>3.0</v>
      </c>
      <c r="F97" s="5">
        <v>0.0</v>
      </c>
      <c r="G97" s="5">
        <v>15.0</v>
      </c>
      <c r="H97" s="5">
        <v>0.2</v>
      </c>
    </row>
    <row r="98" ht="15.75" customHeight="1">
      <c r="A98" s="5">
        <v>6.3753636094584E13</v>
      </c>
      <c r="B98" s="6">
        <f t="shared" si="1"/>
        <v>1.124</v>
      </c>
      <c r="C98" s="5">
        <v>19.0</v>
      </c>
      <c r="D98" s="5">
        <v>1.0</v>
      </c>
      <c r="E98" s="5">
        <v>3.0</v>
      </c>
      <c r="F98" s="5">
        <v>0.0</v>
      </c>
      <c r="G98" s="5">
        <v>15.0</v>
      </c>
      <c r="H98" s="5">
        <v>0.5</v>
      </c>
    </row>
    <row r="99" ht="15.75" customHeight="1">
      <c r="A99" s="5">
        <v>6.3753636095708E13</v>
      </c>
      <c r="B99" s="6">
        <f t="shared" si="1"/>
        <v>1.124</v>
      </c>
      <c r="C99" s="5">
        <v>19.3</v>
      </c>
      <c r="D99" s="5">
        <v>1.3</v>
      </c>
      <c r="E99" s="5">
        <v>3.0</v>
      </c>
      <c r="F99" s="5">
        <v>0.0</v>
      </c>
      <c r="G99" s="5">
        <v>15.0</v>
      </c>
      <c r="H99" s="5">
        <v>0.7</v>
      </c>
    </row>
    <row r="100" ht="15.75" customHeight="1">
      <c r="A100" s="5">
        <v>6.3753636096829E13</v>
      </c>
      <c r="B100" s="6">
        <f t="shared" si="1"/>
        <v>1.121</v>
      </c>
      <c r="C100" s="5">
        <v>19.6</v>
      </c>
      <c r="D100" s="5">
        <v>1.6</v>
      </c>
      <c r="E100" s="5">
        <v>3.0</v>
      </c>
      <c r="F100" s="5">
        <v>0.0</v>
      </c>
      <c r="G100" s="5">
        <v>15.0</v>
      </c>
      <c r="H100" s="5">
        <v>0.6</v>
      </c>
    </row>
    <row r="101" ht="15.75" customHeight="1">
      <c r="A101" s="5">
        <v>6.3753636097954E13</v>
      </c>
      <c r="B101" s="6">
        <f t="shared" si="1"/>
        <v>1.125</v>
      </c>
      <c r="C101" s="5">
        <v>19.1</v>
      </c>
      <c r="D101" s="5">
        <v>1.1</v>
      </c>
      <c r="E101" s="5">
        <v>3.0</v>
      </c>
      <c r="F101" s="5">
        <v>0.0</v>
      </c>
      <c r="G101" s="5">
        <v>15.0</v>
      </c>
      <c r="H101" s="5">
        <v>0.4</v>
      </c>
    </row>
    <row r="102" ht="15.75" customHeight="1">
      <c r="A102" s="5">
        <v>6.3753636099077E13</v>
      </c>
      <c r="B102" s="6">
        <f t="shared" si="1"/>
        <v>1.123</v>
      </c>
      <c r="C102" s="5">
        <v>19.0</v>
      </c>
      <c r="D102" s="5">
        <v>1.0</v>
      </c>
      <c r="E102" s="5">
        <v>3.0</v>
      </c>
      <c r="F102" s="5">
        <v>0.0</v>
      </c>
      <c r="G102" s="5">
        <v>15.0</v>
      </c>
      <c r="H102" s="5">
        <v>0.2</v>
      </c>
    </row>
    <row r="103" ht="15.75" customHeight="1">
      <c r="A103" s="5">
        <v>6.3753636100197E13</v>
      </c>
      <c r="B103" s="6">
        <f t="shared" si="1"/>
        <v>1.12</v>
      </c>
      <c r="C103" s="5">
        <v>19.4</v>
      </c>
      <c r="D103" s="5">
        <v>1.4</v>
      </c>
      <c r="E103" s="5">
        <v>3.0</v>
      </c>
      <c r="F103" s="5">
        <v>0.0</v>
      </c>
      <c r="G103" s="5">
        <v>15.0</v>
      </c>
      <c r="H103" s="5">
        <v>0.3</v>
      </c>
    </row>
    <row r="104" ht="15.75" customHeight="1">
      <c r="A104" s="5">
        <v>6.3753636101314E13</v>
      </c>
      <c r="B104" s="6">
        <f t="shared" si="1"/>
        <v>1.117</v>
      </c>
      <c r="C104" s="5">
        <v>19.3</v>
      </c>
      <c r="D104" s="5">
        <v>1.3</v>
      </c>
      <c r="E104" s="5">
        <v>3.0</v>
      </c>
      <c r="F104" s="5">
        <v>0.0</v>
      </c>
      <c r="G104" s="5">
        <v>15.0</v>
      </c>
      <c r="H104" s="5">
        <v>0.3</v>
      </c>
    </row>
    <row r="105" ht="15.75" customHeight="1">
      <c r="A105" s="5">
        <v>6.3753636102455E13</v>
      </c>
      <c r="B105" s="6">
        <f t="shared" si="1"/>
        <v>1.141</v>
      </c>
      <c r="C105" s="5">
        <v>19.5</v>
      </c>
      <c r="D105" s="5">
        <v>1.5</v>
      </c>
      <c r="E105" s="5">
        <v>3.0</v>
      </c>
      <c r="F105" s="5">
        <v>0.0</v>
      </c>
      <c r="G105" s="5">
        <v>15.0</v>
      </c>
      <c r="H105" s="5">
        <v>0.4</v>
      </c>
    </row>
    <row r="106" ht="15.75" customHeight="1">
      <c r="A106" s="5">
        <v>6.3753636103598E13</v>
      </c>
      <c r="B106" s="6">
        <f t="shared" si="1"/>
        <v>1.143</v>
      </c>
      <c r="C106" s="5">
        <v>20.0</v>
      </c>
      <c r="D106" s="5">
        <v>2.0</v>
      </c>
      <c r="E106" s="5">
        <v>3.0</v>
      </c>
      <c r="F106" s="5">
        <v>0.0</v>
      </c>
      <c r="G106" s="5">
        <v>15.0</v>
      </c>
      <c r="H106" s="5">
        <v>0.6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SUM(B2:B106)</f>
        <v>117.395</v>
      </c>
      <c r="C110" s="4">
        <f t="shared" si="2"/>
        <v>2053.9</v>
      </c>
      <c r="D110" s="4">
        <f t="shared" si="2"/>
        <v>163.2</v>
      </c>
      <c r="E110" s="4">
        <f t="shared" si="2"/>
        <v>315</v>
      </c>
      <c r="F110" s="4">
        <f t="shared" si="2"/>
        <v>0</v>
      </c>
      <c r="G110" s="4">
        <f t="shared" si="2"/>
        <v>1575</v>
      </c>
      <c r="H110" s="4">
        <f t="shared" si="2"/>
        <v>47.8</v>
      </c>
    </row>
    <row r="111" ht="15.75" customHeight="1">
      <c r="A111" s="4" t="s">
        <v>8</v>
      </c>
      <c r="B111" s="4"/>
      <c r="C111" s="4">
        <f t="shared" ref="C111:H111" si="3">C110/$B$110</f>
        <v>17.4956344</v>
      </c>
      <c r="D111" s="4">
        <f t="shared" si="3"/>
        <v>1.390178457</v>
      </c>
      <c r="E111" s="4">
        <f t="shared" si="3"/>
        <v>2.683248861</v>
      </c>
      <c r="F111" s="4">
        <f t="shared" si="3"/>
        <v>0</v>
      </c>
      <c r="G111" s="4">
        <f t="shared" si="3"/>
        <v>13.4162443</v>
      </c>
      <c r="H111" s="4">
        <f t="shared" si="3"/>
        <v>0.4071723668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6.3753636326288E13</v>
      </c>
      <c r="B2" s="4"/>
      <c r="C2" s="5">
        <v>19.7</v>
      </c>
      <c r="D2" s="5">
        <v>1.7</v>
      </c>
      <c r="E2" s="5">
        <v>3.0</v>
      </c>
      <c r="F2" s="5">
        <v>0.0</v>
      </c>
      <c r="G2" s="5">
        <v>15.0</v>
      </c>
      <c r="H2" s="5">
        <v>0.8</v>
      </c>
    </row>
    <row r="3" ht="15.75" customHeight="1">
      <c r="A3" s="5">
        <v>6.3753636327407E13</v>
      </c>
      <c r="B3" s="2">
        <f t="shared" ref="B3:B108" si="1">(A3-A2)/1000</f>
        <v>1.119</v>
      </c>
      <c r="C3" s="5">
        <v>20.3</v>
      </c>
      <c r="D3" s="5">
        <v>2.3</v>
      </c>
      <c r="E3" s="5">
        <v>3.0</v>
      </c>
      <c r="F3" s="5">
        <v>0.0</v>
      </c>
      <c r="G3" s="5">
        <v>15.0</v>
      </c>
      <c r="H3" s="5">
        <v>0.9</v>
      </c>
    </row>
    <row r="4" ht="15.75" customHeight="1">
      <c r="A4" s="5">
        <v>6.3753636328533E13</v>
      </c>
      <c r="B4" s="2">
        <f t="shared" si="1"/>
        <v>1.126</v>
      </c>
      <c r="C4" s="5">
        <v>19.5</v>
      </c>
      <c r="D4" s="5">
        <v>1.5</v>
      </c>
      <c r="E4" s="5">
        <v>3.0</v>
      </c>
      <c r="F4" s="5">
        <v>0.0</v>
      </c>
      <c r="G4" s="5">
        <v>15.0</v>
      </c>
      <c r="H4" s="5">
        <v>0.7</v>
      </c>
    </row>
    <row r="5" ht="15.75" customHeight="1">
      <c r="A5" s="5">
        <v>6.3753636329667E13</v>
      </c>
      <c r="B5" s="2">
        <f t="shared" si="1"/>
        <v>1.134</v>
      </c>
      <c r="C5" s="5">
        <v>19.3</v>
      </c>
      <c r="D5" s="5">
        <v>1.3</v>
      </c>
      <c r="E5" s="5">
        <v>3.0</v>
      </c>
      <c r="F5" s="5">
        <v>0.0</v>
      </c>
      <c r="G5" s="5">
        <v>15.0</v>
      </c>
      <c r="H5" s="5">
        <v>0.7</v>
      </c>
    </row>
    <row r="6" ht="15.75" customHeight="1">
      <c r="A6" s="5">
        <v>6.3753636330798E13</v>
      </c>
      <c r="B6" s="6">
        <f t="shared" si="1"/>
        <v>1.131</v>
      </c>
      <c r="C6" s="5">
        <v>20.6</v>
      </c>
      <c r="D6" s="5">
        <v>2.6</v>
      </c>
      <c r="E6" s="5">
        <v>3.0</v>
      </c>
      <c r="F6" s="5">
        <v>0.0</v>
      </c>
      <c r="G6" s="5">
        <v>15.0</v>
      </c>
      <c r="H6" s="5">
        <v>1.7</v>
      </c>
    </row>
    <row r="7" ht="15.75" customHeight="1">
      <c r="A7" s="5">
        <v>6.3753636331924E13</v>
      </c>
      <c r="B7" s="6">
        <f t="shared" si="1"/>
        <v>1.126</v>
      </c>
      <c r="C7" s="5">
        <v>20.1</v>
      </c>
      <c r="D7" s="5">
        <v>2.1</v>
      </c>
      <c r="E7" s="5">
        <v>3.0</v>
      </c>
      <c r="F7" s="5">
        <v>0.0</v>
      </c>
      <c r="G7" s="5">
        <v>15.0</v>
      </c>
      <c r="H7" s="5">
        <v>0.7</v>
      </c>
    </row>
    <row r="8" ht="15.75" customHeight="1">
      <c r="A8" s="5">
        <v>6.3753636333049E13</v>
      </c>
      <c r="B8" s="6">
        <f t="shared" si="1"/>
        <v>1.125</v>
      </c>
      <c r="C8" s="5">
        <v>21.0</v>
      </c>
      <c r="D8" s="5">
        <v>3.0</v>
      </c>
      <c r="E8" s="5">
        <v>3.0</v>
      </c>
      <c r="F8" s="5">
        <v>0.0</v>
      </c>
      <c r="G8" s="5">
        <v>15.0</v>
      </c>
      <c r="H8" s="5">
        <v>0.8</v>
      </c>
    </row>
    <row r="9" ht="15.75" customHeight="1">
      <c r="A9" s="5">
        <v>6.3753636334172E13</v>
      </c>
      <c r="B9" s="6">
        <f t="shared" si="1"/>
        <v>1.123</v>
      </c>
      <c r="C9" s="5">
        <v>19.3</v>
      </c>
      <c r="D9" s="5">
        <v>1.3</v>
      </c>
      <c r="E9" s="5">
        <v>3.0</v>
      </c>
      <c r="F9" s="5">
        <v>0.0</v>
      </c>
      <c r="G9" s="5">
        <v>15.0</v>
      </c>
      <c r="H9" s="5">
        <v>0.4</v>
      </c>
    </row>
    <row r="10" ht="15.75" customHeight="1">
      <c r="A10" s="5">
        <v>6.3753636335301E13</v>
      </c>
      <c r="B10" s="6">
        <f t="shared" si="1"/>
        <v>1.129</v>
      </c>
      <c r="C10" s="5">
        <v>19.1</v>
      </c>
      <c r="D10" s="5">
        <v>1.1</v>
      </c>
      <c r="E10" s="5">
        <v>3.0</v>
      </c>
      <c r="F10" s="5">
        <v>0.0</v>
      </c>
      <c r="G10" s="5">
        <v>15.0</v>
      </c>
      <c r="H10" s="5">
        <v>0.5</v>
      </c>
    </row>
    <row r="11" ht="15.75" customHeight="1">
      <c r="A11" s="5">
        <v>6.3753636336426E13</v>
      </c>
      <c r="B11" s="6">
        <f t="shared" si="1"/>
        <v>1.125</v>
      </c>
      <c r="C11" s="5">
        <v>20.1</v>
      </c>
      <c r="D11" s="5">
        <v>2.1</v>
      </c>
      <c r="E11" s="5">
        <v>3.0</v>
      </c>
      <c r="F11" s="5">
        <v>0.0</v>
      </c>
      <c r="G11" s="5">
        <v>15.0</v>
      </c>
      <c r="H11" s="5">
        <v>0.7</v>
      </c>
    </row>
    <row r="12" ht="15.75" customHeight="1">
      <c r="A12" s="5">
        <v>6.3753636337557E13</v>
      </c>
      <c r="B12" s="6">
        <f t="shared" si="1"/>
        <v>1.131</v>
      </c>
      <c r="C12" s="5">
        <v>20.2</v>
      </c>
      <c r="D12" s="5">
        <v>2.2</v>
      </c>
      <c r="E12" s="5">
        <v>3.0</v>
      </c>
      <c r="F12" s="5">
        <v>0.0</v>
      </c>
      <c r="G12" s="5">
        <v>15.0</v>
      </c>
      <c r="H12" s="5">
        <v>0.7</v>
      </c>
    </row>
    <row r="13" ht="15.75" customHeight="1">
      <c r="A13" s="5">
        <v>6.3753636338683E13</v>
      </c>
      <c r="B13" s="6">
        <f t="shared" si="1"/>
        <v>1.126</v>
      </c>
      <c r="C13" s="5">
        <v>19.8</v>
      </c>
      <c r="D13" s="5">
        <v>1.8</v>
      </c>
      <c r="E13" s="5">
        <v>3.0</v>
      </c>
      <c r="F13" s="5">
        <v>0.0</v>
      </c>
      <c r="G13" s="5">
        <v>15.0</v>
      </c>
      <c r="H13" s="5">
        <v>0.7</v>
      </c>
    </row>
    <row r="14" ht="15.75" customHeight="1">
      <c r="A14" s="5">
        <v>6.3753636339806E13</v>
      </c>
      <c r="B14" s="6">
        <f t="shared" si="1"/>
        <v>1.123</v>
      </c>
      <c r="C14" s="5">
        <v>20.7</v>
      </c>
      <c r="D14" s="5">
        <v>2.7</v>
      </c>
      <c r="E14" s="5">
        <v>3.0</v>
      </c>
      <c r="F14" s="5">
        <v>0.0</v>
      </c>
      <c r="G14" s="5">
        <v>15.0</v>
      </c>
      <c r="H14" s="5">
        <v>0.9</v>
      </c>
    </row>
    <row r="15" ht="15.75" customHeight="1">
      <c r="A15" s="5">
        <v>6.3753636340922E13</v>
      </c>
      <c r="B15" s="6">
        <f t="shared" si="1"/>
        <v>1.116</v>
      </c>
      <c r="C15" s="5">
        <v>19.5</v>
      </c>
      <c r="D15" s="5">
        <v>1.5</v>
      </c>
      <c r="E15" s="5">
        <v>3.0</v>
      </c>
      <c r="F15" s="5">
        <v>0.0</v>
      </c>
      <c r="G15" s="5">
        <v>15.0</v>
      </c>
      <c r="H15" s="5">
        <v>0.6</v>
      </c>
    </row>
    <row r="16" ht="15.75" customHeight="1">
      <c r="A16" s="5">
        <v>6.3753636342054E13</v>
      </c>
      <c r="B16" s="6">
        <f t="shared" si="1"/>
        <v>1.132</v>
      </c>
      <c r="C16" s="5">
        <v>19.4</v>
      </c>
      <c r="D16" s="5">
        <v>1.4</v>
      </c>
      <c r="E16" s="5">
        <v>3.0</v>
      </c>
      <c r="F16" s="5">
        <v>0.0</v>
      </c>
      <c r="G16" s="5">
        <v>15.0</v>
      </c>
      <c r="H16" s="5">
        <v>0.9</v>
      </c>
    </row>
    <row r="17" ht="15.75" customHeight="1">
      <c r="A17" s="5">
        <v>6.3753636343175E13</v>
      </c>
      <c r="B17" s="6">
        <f t="shared" si="1"/>
        <v>1.121</v>
      </c>
      <c r="C17" s="5">
        <v>20.7</v>
      </c>
      <c r="D17" s="5">
        <v>2.7</v>
      </c>
      <c r="E17" s="5">
        <v>3.0</v>
      </c>
      <c r="F17" s="5">
        <v>0.0</v>
      </c>
      <c r="G17" s="5">
        <v>15.0</v>
      </c>
      <c r="H17" s="5">
        <v>1.3</v>
      </c>
    </row>
    <row r="18" ht="15.75" customHeight="1">
      <c r="A18" s="5">
        <v>6.3753636344302E13</v>
      </c>
      <c r="B18" s="6">
        <f t="shared" si="1"/>
        <v>1.127</v>
      </c>
      <c r="C18" s="5">
        <v>19.4</v>
      </c>
      <c r="D18" s="5">
        <v>1.4</v>
      </c>
      <c r="E18" s="5">
        <v>3.0</v>
      </c>
      <c r="F18" s="5">
        <v>0.0</v>
      </c>
      <c r="G18" s="5">
        <v>15.0</v>
      </c>
      <c r="H18" s="5">
        <v>0.6</v>
      </c>
    </row>
    <row r="19" ht="15.75" customHeight="1">
      <c r="A19" s="5">
        <v>6.3753636345426E13</v>
      </c>
      <c r="B19" s="6">
        <f t="shared" si="1"/>
        <v>1.124</v>
      </c>
      <c r="C19" s="5">
        <v>19.4</v>
      </c>
      <c r="D19" s="5">
        <v>1.4</v>
      </c>
      <c r="E19" s="5">
        <v>3.0</v>
      </c>
      <c r="F19" s="5">
        <v>0.0</v>
      </c>
      <c r="G19" s="5">
        <v>15.0</v>
      </c>
      <c r="H19" s="5">
        <v>0.7</v>
      </c>
    </row>
    <row r="20" ht="15.75" customHeight="1">
      <c r="A20" s="5">
        <v>6.3753636346548E13</v>
      </c>
      <c r="B20" s="6">
        <f t="shared" si="1"/>
        <v>1.122</v>
      </c>
      <c r="C20" s="5">
        <v>21.3</v>
      </c>
      <c r="D20" s="5">
        <v>3.3</v>
      </c>
      <c r="E20" s="5">
        <v>3.0</v>
      </c>
      <c r="F20" s="5">
        <v>0.0</v>
      </c>
      <c r="G20" s="5">
        <v>15.0</v>
      </c>
      <c r="H20" s="5">
        <v>0.9</v>
      </c>
    </row>
    <row r="21" ht="15.75" customHeight="1">
      <c r="A21" s="5">
        <v>6.3753636347682E13</v>
      </c>
      <c r="B21" s="6">
        <f t="shared" si="1"/>
        <v>1.134</v>
      </c>
      <c r="C21" s="5">
        <v>21.2</v>
      </c>
      <c r="D21" s="5">
        <v>3.2</v>
      </c>
      <c r="E21" s="5">
        <v>3.0</v>
      </c>
      <c r="F21" s="5">
        <v>0.0</v>
      </c>
      <c r="G21" s="5">
        <v>15.0</v>
      </c>
      <c r="H21" s="5">
        <v>0.7</v>
      </c>
    </row>
    <row r="22" ht="15.75" customHeight="1">
      <c r="A22" s="5">
        <v>6.3753636348799E13</v>
      </c>
      <c r="B22" s="6">
        <f t="shared" si="1"/>
        <v>1.117</v>
      </c>
      <c r="C22" s="5">
        <v>19.8</v>
      </c>
      <c r="D22" s="5">
        <v>1.8</v>
      </c>
      <c r="E22" s="5">
        <v>3.0</v>
      </c>
      <c r="F22" s="5">
        <v>0.0</v>
      </c>
      <c r="G22" s="5">
        <v>15.0</v>
      </c>
      <c r="H22" s="5">
        <v>0.9</v>
      </c>
    </row>
    <row r="23" ht="15.75" customHeight="1">
      <c r="A23" s="5">
        <v>6.3753636349923E13</v>
      </c>
      <c r="B23" s="6">
        <f t="shared" si="1"/>
        <v>1.124</v>
      </c>
      <c r="C23" s="5">
        <v>20.0</v>
      </c>
      <c r="D23" s="5">
        <v>1.9</v>
      </c>
      <c r="E23" s="5">
        <v>3.0</v>
      </c>
      <c r="F23" s="5">
        <v>0.0</v>
      </c>
      <c r="G23" s="5">
        <v>15.0</v>
      </c>
      <c r="H23" s="5">
        <v>1.0</v>
      </c>
    </row>
    <row r="24" ht="15.75" customHeight="1">
      <c r="A24" s="5">
        <v>6.3753636351049E13</v>
      </c>
      <c r="B24" s="6">
        <f t="shared" si="1"/>
        <v>1.126</v>
      </c>
      <c r="C24" s="5">
        <v>19.6</v>
      </c>
      <c r="D24" s="5">
        <v>1.6</v>
      </c>
      <c r="E24" s="5">
        <v>3.0</v>
      </c>
      <c r="F24" s="5">
        <v>0.0</v>
      </c>
      <c r="G24" s="5">
        <v>15.0</v>
      </c>
      <c r="H24" s="5">
        <v>0.7</v>
      </c>
    </row>
    <row r="25" ht="15.75" customHeight="1">
      <c r="A25" s="5">
        <v>6.3753636352174E13</v>
      </c>
      <c r="B25" s="6">
        <f t="shared" si="1"/>
        <v>1.125</v>
      </c>
      <c r="C25" s="5">
        <v>20.5</v>
      </c>
      <c r="D25" s="5">
        <v>2.5</v>
      </c>
      <c r="E25" s="5">
        <v>3.0</v>
      </c>
      <c r="F25" s="5">
        <v>0.0</v>
      </c>
      <c r="G25" s="5">
        <v>15.0</v>
      </c>
      <c r="H25" s="5">
        <v>0.7</v>
      </c>
    </row>
    <row r="26" ht="15.75" customHeight="1">
      <c r="A26" s="5">
        <v>6.3753636353305E13</v>
      </c>
      <c r="B26" s="6">
        <f t="shared" si="1"/>
        <v>1.131</v>
      </c>
      <c r="C26" s="5">
        <v>20.0</v>
      </c>
      <c r="D26" s="5">
        <v>2.0</v>
      </c>
      <c r="E26" s="5">
        <v>3.0</v>
      </c>
      <c r="F26" s="5">
        <v>0.0</v>
      </c>
      <c r="G26" s="5">
        <v>15.0</v>
      </c>
      <c r="H26" s="5">
        <v>0.7</v>
      </c>
    </row>
    <row r="27" ht="15.75" customHeight="1">
      <c r="A27" s="5">
        <v>6.3753636354439E13</v>
      </c>
      <c r="B27" s="6">
        <f t="shared" si="1"/>
        <v>1.134</v>
      </c>
      <c r="C27" s="5">
        <v>19.4</v>
      </c>
      <c r="D27" s="5">
        <v>1.4</v>
      </c>
      <c r="E27" s="5">
        <v>3.0</v>
      </c>
      <c r="F27" s="5">
        <v>0.0</v>
      </c>
      <c r="G27" s="5">
        <v>15.0</v>
      </c>
      <c r="H27" s="5">
        <v>1.6</v>
      </c>
    </row>
    <row r="28" ht="15.75" customHeight="1">
      <c r="A28" s="5">
        <v>6.3753636355569E13</v>
      </c>
      <c r="B28" s="6">
        <f t="shared" si="1"/>
        <v>1.13</v>
      </c>
      <c r="C28" s="5">
        <v>21.1</v>
      </c>
      <c r="D28" s="5">
        <v>3.1</v>
      </c>
      <c r="E28" s="5">
        <v>3.0</v>
      </c>
      <c r="F28" s="5">
        <v>0.0</v>
      </c>
      <c r="G28" s="5">
        <v>15.0</v>
      </c>
      <c r="H28" s="5">
        <v>0.9</v>
      </c>
    </row>
    <row r="29" ht="15.75" customHeight="1">
      <c r="A29" s="5">
        <v>6.3753636356702E13</v>
      </c>
      <c r="B29" s="6">
        <f t="shared" si="1"/>
        <v>1.133</v>
      </c>
      <c r="C29" s="5">
        <v>19.5</v>
      </c>
      <c r="D29" s="5">
        <v>1.5</v>
      </c>
      <c r="E29" s="5">
        <v>3.0</v>
      </c>
      <c r="F29" s="5">
        <v>0.0</v>
      </c>
      <c r="G29" s="5">
        <v>15.0</v>
      </c>
      <c r="H29" s="5">
        <v>0.7</v>
      </c>
    </row>
    <row r="30" ht="15.75" customHeight="1">
      <c r="A30" s="5">
        <v>6.375363635782E13</v>
      </c>
      <c r="B30" s="6">
        <f t="shared" si="1"/>
        <v>1.118</v>
      </c>
      <c r="C30" s="5">
        <v>20.5</v>
      </c>
      <c r="D30" s="5">
        <v>2.5</v>
      </c>
      <c r="E30" s="5">
        <v>3.0</v>
      </c>
      <c r="F30" s="5">
        <v>0.0</v>
      </c>
      <c r="G30" s="5">
        <v>15.0</v>
      </c>
      <c r="H30" s="5">
        <v>0.9</v>
      </c>
    </row>
    <row r="31" ht="15.75" customHeight="1">
      <c r="A31" s="5">
        <v>6.375363635894E13</v>
      </c>
      <c r="B31" s="6">
        <f t="shared" si="1"/>
        <v>1.12</v>
      </c>
      <c r="C31" s="5">
        <v>20.3</v>
      </c>
      <c r="D31" s="5">
        <v>2.3</v>
      </c>
      <c r="E31" s="5">
        <v>3.0</v>
      </c>
      <c r="F31" s="5">
        <v>0.0</v>
      </c>
      <c r="G31" s="5">
        <v>15.0</v>
      </c>
      <c r="H31" s="5">
        <v>0.9</v>
      </c>
    </row>
    <row r="32" ht="15.75" customHeight="1">
      <c r="A32" s="5">
        <v>6.3753636360066E13</v>
      </c>
      <c r="B32" s="6">
        <f t="shared" si="1"/>
        <v>1.126</v>
      </c>
      <c r="C32" s="5">
        <v>19.5</v>
      </c>
      <c r="D32" s="5">
        <v>1.5</v>
      </c>
      <c r="E32" s="5">
        <v>3.0</v>
      </c>
      <c r="F32" s="5">
        <v>0.0</v>
      </c>
      <c r="G32" s="5">
        <v>15.0</v>
      </c>
      <c r="H32" s="5">
        <v>0.7</v>
      </c>
    </row>
    <row r="33" ht="15.75" customHeight="1">
      <c r="A33" s="5">
        <v>6.3753636361189E13</v>
      </c>
      <c r="B33" s="6">
        <f t="shared" si="1"/>
        <v>1.123</v>
      </c>
      <c r="C33" s="5">
        <v>19.6</v>
      </c>
      <c r="D33" s="5">
        <v>1.6</v>
      </c>
      <c r="E33" s="5">
        <v>3.0</v>
      </c>
      <c r="F33" s="5">
        <v>0.0</v>
      </c>
      <c r="G33" s="5">
        <v>15.0</v>
      </c>
      <c r="H33" s="5">
        <v>0.6</v>
      </c>
    </row>
    <row r="34" ht="15.75" customHeight="1">
      <c r="A34" s="5">
        <v>6.3753636362323E13</v>
      </c>
      <c r="B34" s="6">
        <f t="shared" si="1"/>
        <v>1.134</v>
      </c>
      <c r="C34" s="5">
        <v>20.5</v>
      </c>
      <c r="D34" s="5">
        <v>2.4</v>
      </c>
      <c r="E34" s="5">
        <v>3.0</v>
      </c>
      <c r="F34" s="5">
        <v>0.0</v>
      </c>
      <c r="G34" s="5">
        <v>15.0</v>
      </c>
      <c r="H34" s="5">
        <v>0.8</v>
      </c>
    </row>
    <row r="35" ht="15.75" customHeight="1">
      <c r="A35" s="5">
        <v>6.3753636363439E13</v>
      </c>
      <c r="B35" s="6">
        <f t="shared" si="1"/>
        <v>1.116</v>
      </c>
      <c r="C35" s="5">
        <v>20.7</v>
      </c>
      <c r="D35" s="5">
        <v>2.7</v>
      </c>
      <c r="E35" s="5">
        <v>3.0</v>
      </c>
      <c r="F35" s="5">
        <v>0.0</v>
      </c>
      <c r="G35" s="5">
        <v>15.0</v>
      </c>
      <c r="H35" s="5">
        <v>0.7</v>
      </c>
    </row>
    <row r="36" ht="15.75" customHeight="1">
      <c r="A36" s="5">
        <v>6.3753636364574E13</v>
      </c>
      <c r="B36" s="6">
        <f t="shared" si="1"/>
        <v>1.135</v>
      </c>
      <c r="C36" s="5">
        <v>19.8</v>
      </c>
      <c r="D36" s="5">
        <v>1.8</v>
      </c>
      <c r="E36" s="5">
        <v>3.0</v>
      </c>
      <c r="F36" s="5">
        <v>0.0</v>
      </c>
      <c r="G36" s="5">
        <v>15.0</v>
      </c>
      <c r="H36" s="5">
        <v>0.7</v>
      </c>
    </row>
    <row r="37" ht="15.75" customHeight="1">
      <c r="A37" s="5">
        <v>6.3753636365693E13</v>
      </c>
      <c r="B37" s="6">
        <f t="shared" si="1"/>
        <v>1.119</v>
      </c>
      <c r="C37" s="5">
        <v>19.7</v>
      </c>
      <c r="D37" s="5">
        <v>1.7</v>
      </c>
      <c r="E37" s="5">
        <v>3.0</v>
      </c>
      <c r="F37" s="5">
        <v>0.0</v>
      </c>
      <c r="G37" s="5">
        <v>15.0</v>
      </c>
      <c r="H37" s="5">
        <v>1.1</v>
      </c>
    </row>
    <row r="38" ht="15.75" customHeight="1">
      <c r="A38" s="5">
        <v>6.3753636366835E13</v>
      </c>
      <c r="B38" s="6">
        <f t="shared" si="1"/>
        <v>1.142</v>
      </c>
      <c r="C38" s="5">
        <v>20.3</v>
      </c>
      <c r="D38" s="5">
        <v>2.3</v>
      </c>
      <c r="E38" s="5">
        <v>3.0</v>
      </c>
      <c r="F38" s="5">
        <v>0.0</v>
      </c>
      <c r="G38" s="5">
        <v>15.0</v>
      </c>
      <c r="H38" s="5">
        <v>1.4</v>
      </c>
    </row>
    <row r="39" ht="15.75" customHeight="1">
      <c r="A39" s="5">
        <v>6.3753636367967E13</v>
      </c>
      <c r="B39" s="6">
        <f t="shared" si="1"/>
        <v>1.132</v>
      </c>
      <c r="C39" s="5">
        <v>20.9</v>
      </c>
      <c r="D39" s="5">
        <v>2.9</v>
      </c>
      <c r="E39" s="5">
        <v>3.0</v>
      </c>
      <c r="F39" s="5">
        <v>0.0</v>
      </c>
      <c r="G39" s="5">
        <v>15.0</v>
      </c>
      <c r="H39" s="5">
        <v>1.1</v>
      </c>
    </row>
    <row r="40" ht="15.75" customHeight="1">
      <c r="A40" s="5">
        <v>6.3753636369078E13</v>
      </c>
      <c r="B40" s="6">
        <f t="shared" si="1"/>
        <v>1.111</v>
      </c>
      <c r="C40" s="5">
        <v>19.7</v>
      </c>
      <c r="D40" s="5">
        <v>1.7</v>
      </c>
      <c r="E40" s="5">
        <v>3.0</v>
      </c>
      <c r="F40" s="5">
        <v>0.0</v>
      </c>
      <c r="G40" s="5">
        <v>15.0</v>
      </c>
      <c r="H40" s="5">
        <v>0.7</v>
      </c>
    </row>
    <row r="41" ht="15.75" customHeight="1">
      <c r="A41" s="5">
        <v>6.3753636370205E13</v>
      </c>
      <c r="B41" s="6">
        <f t="shared" si="1"/>
        <v>1.127</v>
      </c>
      <c r="C41" s="5">
        <v>19.8</v>
      </c>
      <c r="D41" s="5">
        <v>1.8</v>
      </c>
      <c r="E41" s="5">
        <v>3.0</v>
      </c>
      <c r="F41" s="5">
        <v>0.0</v>
      </c>
      <c r="G41" s="5">
        <v>15.0</v>
      </c>
      <c r="H41" s="5">
        <v>0.8</v>
      </c>
    </row>
    <row r="42" ht="15.75" customHeight="1">
      <c r="A42" s="5">
        <v>6.3753636371341E13</v>
      </c>
      <c r="B42" s="6">
        <f t="shared" si="1"/>
        <v>1.136</v>
      </c>
      <c r="C42" s="5">
        <v>19.9</v>
      </c>
      <c r="D42" s="5">
        <v>1.9</v>
      </c>
      <c r="E42" s="5">
        <v>3.0</v>
      </c>
      <c r="F42" s="5">
        <v>0.0</v>
      </c>
      <c r="G42" s="5">
        <v>15.0</v>
      </c>
      <c r="H42" s="5">
        <v>0.6</v>
      </c>
    </row>
    <row r="43" ht="15.75" customHeight="1">
      <c r="A43" s="5">
        <v>6.3753636372458E13</v>
      </c>
      <c r="B43" s="6">
        <f t="shared" si="1"/>
        <v>1.117</v>
      </c>
      <c r="C43" s="5">
        <v>20.2</v>
      </c>
      <c r="D43" s="5">
        <v>2.2</v>
      </c>
      <c r="E43" s="5">
        <v>3.0</v>
      </c>
      <c r="F43" s="5">
        <v>0.0</v>
      </c>
      <c r="G43" s="5">
        <v>15.0</v>
      </c>
      <c r="H43" s="5">
        <v>0.8</v>
      </c>
    </row>
    <row r="44" ht="15.75" customHeight="1">
      <c r="A44" s="5">
        <v>6.3753636373586E13</v>
      </c>
      <c r="B44" s="6">
        <f t="shared" si="1"/>
        <v>1.128</v>
      </c>
      <c r="C44" s="5">
        <v>19.7</v>
      </c>
      <c r="D44" s="5">
        <v>1.7</v>
      </c>
      <c r="E44" s="5">
        <v>3.0</v>
      </c>
      <c r="F44" s="5">
        <v>0.0</v>
      </c>
      <c r="G44" s="5">
        <v>15.0</v>
      </c>
      <c r="H44" s="5">
        <v>0.7</v>
      </c>
    </row>
    <row r="45" ht="15.75" customHeight="1">
      <c r="A45" s="5">
        <v>6.3753636374705E13</v>
      </c>
      <c r="B45" s="6">
        <f t="shared" si="1"/>
        <v>1.119</v>
      </c>
      <c r="C45" s="5">
        <v>19.6</v>
      </c>
      <c r="D45" s="5">
        <v>1.6</v>
      </c>
      <c r="E45" s="5">
        <v>3.0</v>
      </c>
      <c r="F45" s="5">
        <v>0.0</v>
      </c>
      <c r="G45" s="5">
        <v>15.0</v>
      </c>
      <c r="H45" s="5">
        <v>0.9</v>
      </c>
    </row>
    <row r="46" ht="15.75" customHeight="1">
      <c r="A46" s="5">
        <v>6.3753636375834E13</v>
      </c>
      <c r="B46" s="6">
        <f t="shared" si="1"/>
        <v>1.129</v>
      </c>
      <c r="C46" s="5">
        <v>20.5</v>
      </c>
      <c r="D46" s="5">
        <v>2.5</v>
      </c>
      <c r="E46" s="5">
        <v>3.0</v>
      </c>
      <c r="F46" s="5">
        <v>0.0</v>
      </c>
      <c r="G46" s="5">
        <v>15.0</v>
      </c>
      <c r="H46" s="5">
        <v>0.7</v>
      </c>
    </row>
    <row r="47" ht="15.75" customHeight="1">
      <c r="A47" s="5">
        <v>6.3753636376964E13</v>
      </c>
      <c r="B47" s="6">
        <f t="shared" si="1"/>
        <v>1.13</v>
      </c>
      <c r="C47" s="5">
        <v>20.4</v>
      </c>
      <c r="D47" s="5">
        <v>2.4</v>
      </c>
      <c r="E47" s="5">
        <v>3.0</v>
      </c>
      <c r="F47" s="5">
        <v>0.0</v>
      </c>
      <c r="G47" s="5">
        <v>15.0</v>
      </c>
      <c r="H47" s="5">
        <v>0.9</v>
      </c>
    </row>
    <row r="48" ht="15.75" customHeight="1">
      <c r="A48" s="5">
        <v>6.3753636378086E13</v>
      </c>
      <c r="B48" s="6">
        <f t="shared" si="1"/>
        <v>1.122</v>
      </c>
      <c r="C48" s="5">
        <v>20.2</v>
      </c>
      <c r="D48" s="5">
        <v>2.2</v>
      </c>
      <c r="E48" s="5">
        <v>3.0</v>
      </c>
      <c r="F48" s="5">
        <v>0.0</v>
      </c>
      <c r="G48" s="5">
        <v>15.0</v>
      </c>
      <c r="H48" s="5">
        <v>0.7</v>
      </c>
    </row>
    <row r="49" ht="15.75" customHeight="1">
      <c r="A49" s="5">
        <v>6.3753636379216E13</v>
      </c>
      <c r="B49" s="6">
        <f t="shared" si="1"/>
        <v>1.13</v>
      </c>
      <c r="C49" s="5">
        <v>20.2</v>
      </c>
      <c r="D49" s="5">
        <v>2.2</v>
      </c>
      <c r="E49" s="5">
        <v>3.0</v>
      </c>
      <c r="F49" s="5">
        <v>0.0</v>
      </c>
      <c r="G49" s="5">
        <v>15.0</v>
      </c>
      <c r="H49" s="5">
        <v>1.4</v>
      </c>
    </row>
    <row r="50" ht="15.75" customHeight="1">
      <c r="A50" s="5">
        <v>6.3753636380338E13</v>
      </c>
      <c r="B50" s="6">
        <f t="shared" si="1"/>
        <v>1.122</v>
      </c>
      <c r="C50" s="5">
        <v>20.4</v>
      </c>
      <c r="D50" s="5">
        <v>2.4</v>
      </c>
      <c r="E50" s="5">
        <v>3.0</v>
      </c>
      <c r="F50" s="5">
        <v>0.0</v>
      </c>
      <c r="G50" s="5">
        <v>15.0</v>
      </c>
      <c r="H50" s="5">
        <v>0.8</v>
      </c>
    </row>
    <row r="51" ht="15.75" customHeight="1">
      <c r="A51" s="5">
        <v>6.3753636381455E13</v>
      </c>
      <c r="B51" s="6">
        <f t="shared" si="1"/>
        <v>1.117</v>
      </c>
      <c r="C51" s="5">
        <v>19.9</v>
      </c>
      <c r="D51" s="5">
        <v>1.9</v>
      </c>
      <c r="E51" s="5">
        <v>3.0</v>
      </c>
      <c r="F51" s="5">
        <v>0.0</v>
      </c>
      <c r="G51" s="5">
        <v>15.0</v>
      </c>
      <c r="H51" s="5">
        <v>0.8</v>
      </c>
    </row>
    <row r="52" ht="15.75" customHeight="1">
      <c r="A52" s="5">
        <v>6.3753636382625E13</v>
      </c>
      <c r="B52" s="6">
        <f t="shared" si="1"/>
        <v>1.17</v>
      </c>
      <c r="C52" s="5">
        <v>20.4</v>
      </c>
      <c r="D52" s="5">
        <v>2.4</v>
      </c>
      <c r="E52" s="5">
        <v>3.0</v>
      </c>
      <c r="F52" s="5">
        <v>0.0</v>
      </c>
      <c r="G52" s="5">
        <v>15.0</v>
      </c>
      <c r="H52" s="5">
        <v>0.8</v>
      </c>
    </row>
    <row r="53" ht="15.75" customHeight="1">
      <c r="A53" s="5">
        <v>6.375363638377E13</v>
      </c>
      <c r="B53" s="6">
        <f t="shared" si="1"/>
        <v>1.145</v>
      </c>
      <c r="C53" s="5">
        <v>20.8</v>
      </c>
      <c r="D53" s="5">
        <v>2.8</v>
      </c>
      <c r="E53" s="5">
        <v>3.0</v>
      </c>
      <c r="F53" s="5">
        <v>0.0</v>
      </c>
      <c r="G53" s="5">
        <v>15.0</v>
      </c>
      <c r="H53" s="5">
        <v>0.8</v>
      </c>
    </row>
    <row r="54" ht="15.75" customHeight="1">
      <c r="A54" s="5">
        <v>6.3753636384895E13</v>
      </c>
      <c r="B54" s="6">
        <f t="shared" si="1"/>
        <v>1.125</v>
      </c>
      <c r="C54" s="5">
        <v>19.4</v>
      </c>
      <c r="D54" s="5">
        <v>1.4</v>
      </c>
      <c r="E54" s="5">
        <v>3.0</v>
      </c>
      <c r="F54" s="5">
        <v>0.0</v>
      </c>
      <c r="G54" s="5">
        <v>15.0</v>
      </c>
      <c r="H54" s="5">
        <v>0.8</v>
      </c>
    </row>
    <row r="55" ht="15.75" customHeight="1">
      <c r="A55" s="5">
        <v>6.3753636386023E13</v>
      </c>
      <c r="B55" s="6">
        <f t="shared" si="1"/>
        <v>1.128</v>
      </c>
      <c r="C55" s="5">
        <v>19.4</v>
      </c>
      <c r="D55" s="5">
        <v>1.4</v>
      </c>
      <c r="E55" s="5">
        <v>3.0</v>
      </c>
      <c r="F55" s="5">
        <v>0.0</v>
      </c>
      <c r="G55" s="5">
        <v>15.0</v>
      </c>
      <c r="H55" s="5">
        <v>0.5</v>
      </c>
    </row>
    <row r="56" ht="15.75" customHeight="1">
      <c r="A56" s="5">
        <v>6.3753636387176E13</v>
      </c>
      <c r="B56" s="6">
        <f t="shared" si="1"/>
        <v>1.153</v>
      </c>
      <c r="C56" s="5">
        <v>20.7</v>
      </c>
      <c r="D56" s="5">
        <v>2.7</v>
      </c>
      <c r="E56" s="5">
        <v>3.0</v>
      </c>
      <c r="F56" s="5">
        <v>0.0</v>
      </c>
      <c r="G56" s="5">
        <v>15.0</v>
      </c>
      <c r="H56" s="5">
        <v>0.8</v>
      </c>
    </row>
    <row r="57" ht="15.75" customHeight="1">
      <c r="A57" s="5">
        <v>6.3753636388301E13</v>
      </c>
      <c r="B57" s="6">
        <f t="shared" si="1"/>
        <v>1.125</v>
      </c>
      <c r="C57" s="5">
        <v>20.8</v>
      </c>
      <c r="D57" s="5">
        <v>2.8</v>
      </c>
      <c r="E57" s="5">
        <v>3.0</v>
      </c>
      <c r="F57" s="5">
        <v>0.0</v>
      </c>
      <c r="G57" s="5">
        <v>15.0</v>
      </c>
      <c r="H57" s="5">
        <v>0.8</v>
      </c>
    </row>
    <row r="58" ht="15.75" customHeight="1">
      <c r="A58" s="5">
        <v>6.3753636389428E13</v>
      </c>
      <c r="B58" s="6">
        <f t="shared" si="1"/>
        <v>1.127</v>
      </c>
      <c r="C58" s="5">
        <v>19.4</v>
      </c>
      <c r="D58" s="5">
        <v>1.4</v>
      </c>
      <c r="E58" s="5">
        <v>3.0</v>
      </c>
      <c r="F58" s="5">
        <v>0.0</v>
      </c>
      <c r="G58" s="5">
        <v>15.0</v>
      </c>
      <c r="H58" s="5">
        <v>0.9</v>
      </c>
    </row>
    <row r="59" ht="15.75" customHeight="1">
      <c r="A59" s="5">
        <v>6.3753636390562E13</v>
      </c>
      <c r="B59" s="6">
        <f t="shared" si="1"/>
        <v>1.134</v>
      </c>
      <c r="C59" s="5">
        <v>19.8</v>
      </c>
      <c r="D59" s="5">
        <v>1.8</v>
      </c>
      <c r="E59" s="5">
        <v>3.0</v>
      </c>
      <c r="F59" s="5">
        <v>0.0</v>
      </c>
      <c r="G59" s="5">
        <v>15.0</v>
      </c>
      <c r="H59" s="5">
        <v>0.8</v>
      </c>
    </row>
    <row r="60" ht="15.75" customHeight="1">
      <c r="A60" s="5">
        <v>6.3753636391698E13</v>
      </c>
      <c r="B60" s="6">
        <f t="shared" si="1"/>
        <v>1.136</v>
      </c>
      <c r="C60" s="5">
        <v>20.4</v>
      </c>
      <c r="D60" s="5">
        <v>2.4</v>
      </c>
      <c r="E60" s="5">
        <v>3.0</v>
      </c>
      <c r="F60" s="5">
        <v>0.0</v>
      </c>
      <c r="G60" s="5">
        <v>15.0</v>
      </c>
      <c r="H60" s="5">
        <v>1.2</v>
      </c>
    </row>
    <row r="61" ht="15.75" customHeight="1">
      <c r="A61" s="5">
        <v>6.3753636392829E13</v>
      </c>
      <c r="B61" s="6">
        <f t="shared" si="1"/>
        <v>1.131</v>
      </c>
      <c r="C61" s="5">
        <v>20.0</v>
      </c>
      <c r="D61" s="5">
        <v>2.0</v>
      </c>
      <c r="E61" s="5">
        <v>3.0</v>
      </c>
      <c r="F61" s="5">
        <v>0.0</v>
      </c>
      <c r="G61" s="5">
        <v>15.0</v>
      </c>
      <c r="H61" s="5">
        <v>0.9</v>
      </c>
    </row>
    <row r="62" ht="15.75" customHeight="1">
      <c r="A62" s="5">
        <v>6.3753636393957E13</v>
      </c>
      <c r="B62" s="6">
        <f t="shared" si="1"/>
        <v>1.128</v>
      </c>
      <c r="C62" s="5">
        <v>19.9</v>
      </c>
      <c r="D62" s="5">
        <v>1.9</v>
      </c>
      <c r="E62" s="5">
        <v>3.0</v>
      </c>
      <c r="F62" s="5">
        <v>0.0</v>
      </c>
      <c r="G62" s="5">
        <v>15.0</v>
      </c>
      <c r="H62" s="5">
        <v>0.8</v>
      </c>
    </row>
    <row r="63" ht="15.75" customHeight="1">
      <c r="A63" s="5">
        <v>6.3753636395088E13</v>
      </c>
      <c r="B63" s="6">
        <f t="shared" si="1"/>
        <v>1.131</v>
      </c>
      <c r="C63" s="5">
        <v>19.9</v>
      </c>
      <c r="D63" s="5">
        <v>1.9</v>
      </c>
      <c r="E63" s="5">
        <v>3.0</v>
      </c>
      <c r="F63" s="5">
        <v>0.0</v>
      </c>
      <c r="G63" s="5">
        <v>15.0</v>
      </c>
      <c r="H63" s="5">
        <v>0.7</v>
      </c>
    </row>
    <row r="64" ht="15.75" customHeight="1">
      <c r="A64" s="5">
        <v>6.3753636396197E13</v>
      </c>
      <c r="B64" s="6">
        <f t="shared" si="1"/>
        <v>1.109</v>
      </c>
      <c r="C64" s="5">
        <v>19.7</v>
      </c>
      <c r="D64" s="5">
        <v>1.7</v>
      </c>
      <c r="E64" s="5">
        <v>3.0</v>
      </c>
      <c r="F64" s="5">
        <v>0.0</v>
      </c>
      <c r="G64" s="5">
        <v>15.0</v>
      </c>
      <c r="H64" s="5">
        <v>0.5</v>
      </c>
    </row>
    <row r="65" ht="15.75" customHeight="1">
      <c r="A65" s="5">
        <v>6.3753636397331E13</v>
      </c>
      <c r="B65" s="6">
        <f t="shared" si="1"/>
        <v>1.134</v>
      </c>
      <c r="C65" s="5">
        <v>20.6</v>
      </c>
      <c r="D65" s="5">
        <v>2.6</v>
      </c>
      <c r="E65" s="5">
        <v>3.0</v>
      </c>
      <c r="F65" s="5">
        <v>0.0</v>
      </c>
      <c r="G65" s="5">
        <v>15.0</v>
      </c>
      <c r="H65" s="5">
        <v>0.7</v>
      </c>
    </row>
    <row r="66" ht="15.75" customHeight="1">
      <c r="A66" s="5">
        <v>6.3753636398459E13</v>
      </c>
      <c r="B66" s="6">
        <f t="shared" si="1"/>
        <v>1.128</v>
      </c>
      <c r="C66" s="5">
        <v>19.9</v>
      </c>
      <c r="D66" s="5">
        <v>1.9</v>
      </c>
      <c r="E66" s="5">
        <v>3.0</v>
      </c>
      <c r="F66" s="5">
        <v>0.0</v>
      </c>
      <c r="G66" s="5">
        <v>15.0</v>
      </c>
      <c r="H66" s="5">
        <v>0.8</v>
      </c>
    </row>
    <row r="67" ht="15.75" customHeight="1">
      <c r="A67" s="5">
        <v>6.3753636399588E13</v>
      </c>
      <c r="B67" s="6">
        <f t="shared" si="1"/>
        <v>1.129</v>
      </c>
      <c r="C67" s="5">
        <v>19.9</v>
      </c>
      <c r="D67" s="5">
        <v>1.9</v>
      </c>
      <c r="E67" s="5">
        <v>3.0</v>
      </c>
      <c r="F67" s="5">
        <v>0.0</v>
      </c>
      <c r="G67" s="5">
        <v>15.0</v>
      </c>
      <c r="H67" s="5">
        <v>0.7</v>
      </c>
    </row>
    <row r="68" ht="15.75" customHeight="1">
      <c r="A68" s="5">
        <v>6.3753636400703E13</v>
      </c>
      <c r="B68" s="6">
        <f t="shared" si="1"/>
        <v>1.115</v>
      </c>
      <c r="C68" s="5">
        <v>19.7</v>
      </c>
      <c r="D68" s="5">
        <v>1.7</v>
      </c>
      <c r="E68" s="5">
        <v>3.0</v>
      </c>
      <c r="F68" s="5">
        <v>0.0</v>
      </c>
      <c r="G68" s="5">
        <v>15.0</v>
      </c>
      <c r="H68" s="5">
        <v>0.7</v>
      </c>
    </row>
    <row r="69" ht="15.75" customHeight="1">
      <c r="A69" s="5">
        <v>6.3753636401833E13</v>
      </c>
      <c r="B69" s="6">
        <f t="shared" si="1"/>
        <v>1.13</v>
      </c>
      <c r="C69" s="5">
        <v>19.5</v>
      </c>
      <c r="D69" s="5">
        <v>1.5</v>
      </c>
      <c r="E69" s="5">
        <v>3.0</v>
      </c>
      <c r="F69" s="5">
        <v>0.0</v>
      </c>
      <c r="G69" s="5">
        <v>15.0</v>
      </c>
      <c r="H69" s="5">
        <v>0.8</v>
      </c>
    </row>
    <row r="70" ht="15.75" customHeight="1">
      <c r="A70" s="5">
        <v>6.3753636402989E13</v>
      </c>
      <c r="B70" s="6">
        <f t="shared" si="1"/>
        <v>1.156</v>
      </c>
      <c r="C70" s="5">
        <v>21.5</v>
      </c>
      <c r="D70" s="5">
        <v>3.5</v>
      </c>
      <c r="E70" s="5">
        <v>3.0</v>
      </c>
      <c r="F70" s="5">
        <v>0.0</v>
      </c>
      <c r="G70" s="5">
        <v>15.0</v>
      </c>
      <c r="H70" s="5">
        <v>1.8</v>
      </c>
    </row>
    <row r="71" ht="15.75" customHeight="1">
      <c r="A71" s="5">
        <v>6.3753636404119E13</v>
      </c>
      <c r="B71" s="6">
        <f t="shared" si="1"/>
        <v>1.13</v>
      </c>
      <c r="C71" s="5">
        <v>20.2</v>
      </c>
      <c r="D71" s="5">
        <v>2.2</v>
      </c>
      <c r="E71" s="5">
        <v>3.0</v>
      </c>
      <c r="F71" s="5">
        <v>0.0</v>
      </c>
      <c r="G71" s="5">
        <v>15.0</v>
      </c>
      <c r="H71" s="5">
        <v>0.6</v>
      </c>
    </row>
    <row r="72" ht="15.75" customHeight="1">
      <c r="A72" s="5">
        <v>6.3753636405243E13</v>
      </c>
      <c r="B72" s="6">
        <f t="shared" si="1"/>
        <v>1.124</v>
      </c>
      <c r="C72" s="5">
        <v>19.2</v>
      </c>
      <c r="D72" s="5">
        <v>1.2</v>
      </c>
      <c r="E72" s="5">
        <v>3.0</v>
      </c>
      <c r="F72" s="5">
        <v>0.0</v>
      </c>
      <c r="G72" s="5">
        <v>15.0</v>
      </c>
      <c r="H72" s="5">
        <v>0.6</v>
      </c>
    </row>
    <row r="73" ht="15.75" customHeight="1">
      <c r="A73" s="5">
        <v>6.3753636406368E13</v>
      </c>
      <c r="B73" s="6">
        <f t="shared" si="1"/>
        <v>1.125</v>
      </c>
      <c r="C73" s="5">
        <v>19.6</v>
      </c>
      <c r="D73" s="5">
        <v>1.6</v>
      </c>
      <c r="E73" s="5">
        <v>3.0</v>
      </c>
      <c r="F73" s="5">
        <v>0.0</v>
      </c>
      <c r="G73" s="5">
        <v>15.0</v>
      </c>
      <c r="H73" s="5">
        <v>0.7</v>
      </c>
    </row>
    <row r="74" ht="15.75" customHeight="1">
      <c r="A74" s="5">
        <v>6.3753636407494E13</v>
      </c>
      <c r="B74" s="6">
        <f t="shared" si="1"/>
        <v>1.126</v>
      </c>
      <c r="C74" s="5">
        <v>20.3</v>
      </c>
      <c r="D74" s="5">
        <v>2.3</v>
      </c>
      <c r="E74" s="5">
        <v>3.0</v>
      </c>
      <c r="F74" s="5">
        <v>0.0</v>
      </c>
      <c r="G74" s="5">
        <v>15.0</v>
      </c>
      <c r="H74" s="5">
        <v>0.8</v>
      </c>
    </row>
    <row r="75" ht="15.75" customHeight="1">
      <c r="A75" s="5">
        <v>6.375363640862E13</v>
      </c>
      <c r="B75" s="6">
        <f t="shared" si="1"/>
        <v>1.126</v>
      </c>
      <c r="C75" s="5">
        <v>19.6</v>
      </c>
      <c r="D75" s="5">
        <v>1.6</v>
      </c>
      <c r="E75" s="5">
        <v>3.0</v>
      </c>
      <c r="F75" s="5">
        <v>0.0</v>
      </c>
      <c r="G75" s="5">
        <v>15.0</v>
      </c>
      <c r="H75" s="5">
        <v>0.7</v>
      </c>
    </row>
    <row r="76" ht="15.75" customHeight="1">
      <c r="A76" s="5">
        <v>6.3753636409749E13</v>
      </c>
      <c r="B76" s="6">
        <f t="shared" si="1"/>
        <v>1.129</v>
      </c>
      <c r="C76" s="5">
        <v>19.4</v>
      </c>
      <c r="D76" s="5">
        <v>1.4</v>
      </c>
      <c r="E76" s="5">
        <v>3.0</v>
      </c>
      <c r="F76" s="5">
        <v>0.0</v>
      </c>
      <c r="G76" s="5">
        <v>15.0</v>
      </c>
      <c r="H76" s="5">
        <v>0.8</v>
      </c>
    </row>
    <row r="77" ht="15.75" customHeight="1">
      <c r="A77" s="5">
        <v>6.375363641088E13</v>
      </c>
      <c r="B77" s="6">
        <f t="shared" si="1"/>
        <v>1.131</v>
      </c>
      <c r="C77" s="5">
        <v>20.0</v>
      </c>
      <c r="D77" s="5">
        <v>2.0</v>
      </c>
      <c r="E77" s="5">
        <v>3.0</v>
      </c>
      <c r="F77" s="5">
        <v>0.0</v>
      </c>
      <c r="G77" s="5">
        <v>15.0</v>
      </c>
      <c r="H77" s="5">
        <v>1.0</v>
      </c>
    </row>
    <row r="78" ht="15.75" customHeight="1">
      <c r="A78" s="5">
        <v>6.375363641202E13</v>
      </c>
      <c r="B78" s="6">
        <f t="shared" si="1"/>
        <v>1.14</v>
      </c>
      <c r="C78" s="2">
        <f>(A3-A2)/1000</f>
        <v>1.119</v>
      </c>
      <c r="D78" s="5">
        <v>2.4</v>
      </c>
      <c r="E78" s="5">
        <v>3.0</v>
      </c>
      <c r="F78" s="5">
        <v>0.0</v>
      </c>
      <c r="G78" s="5">
        <v>15.0</v>
      </c>
      <c r="H78" s="5">
        <v>0.8</v>
      </c>
    </row>
    <row r="79" ht="15.75" customHeight="1">
      <c r="A79" s="5">
        <v>6.3753636413142E13</v>
      </c>
      <c r="B79" s="6">
        <f t="shared" si="1"/>
        <v>1.122</v>
      </c>
      <c r="C79" s="5">
        <v>20.3</v>
      </c>
      <c r="D79" s="5">
        <v>2.3</v>
      </c>
      <c r="E79" s="5">
        <v>3.0</v>
      </c>
      <c r="F79" s="5">
        <v>0.0</v>
      </c>
      <c r="G79" s="5">
        <v>15.0</v>
      </c>
      <c r="H79" s="5">
        <v>0.8</v>
      </c>
    </row>
    <row r="80" ht="15.75" customHeight="1">
      <c r="A80" s="5">
        <v>6.3753636414285E13</v>
      </c>
      <c r="B80" s="6">
        <f t="shared" si="1"/>
        <v>1.143</v>
      </c>
      <c r="C80" s="5">
        <v>19.2</v>
      </c>
      <c r="D80" s="5">
        <v>1.2</v>
      </c>
      <c r="E80" s="5">
        <v>3.0</v>
      </c>
      <c r="F80" s="5">
        <v>0.0</v>
      </c>
      <c r="G80" s="5">
        <v>15.0</v>
      </c>
      <c r="H80" s="5">
        <v>0.7</v>
      </c>
    </row>
    <row r="81" ht="15.75" customHeight="1">
      <c r="A81" s="5">
        <v>6.3753636415414E13</v>
      </c>
      <c r="B81" s="6">
        <f t="shared" si="1"/>
        <v>1.129</v>
      </c>
      <c r="C81" s="5">
        <v>21.1</v>
      </c>
      <c r="D81" s="5">
        <v>3.1</v>
      </c>
      <c r="E81" s="5">
        <v>3.0</v>
      </c>
      <c r="F81" s="5">
        <v>0.0</v>
      </c>
      <c r="G81" s="5">
        <v>15.0</v>
      </c>
      <c r="H81" s="5">
        <v>0.8</v>
      </c>
    </row>
    <row r="82" ht="15.75" customHeight="1">
      <c r="A82" s="5">
        <v>6.3753636416533E13</v>
      </c>
      <c r="B82" s="6">
        <f t="shared" si="1"/>
        <v>1.119</v>
      </c>
      <c r="C82" s="5">
        <v>19.8</v>
      </c>
      <c r="D82" s="5">
        <v>1.8</v>
      </c>
      <c r="E82" s="5">
        <v>3.0</v>
      </c>
      <c r="F82" s="5">
        <v>0.0</v>
      </c>
      <c r="G82" s="5">
        <v>15.0</v>
      </c>
      <c r="H82" s="5">
        <v>1.5</v>
      </c>
    </row>
    <row r="83" ht="15.75" customHeight="1">
      <c r="A83" s="5">
        <v>6.3753636417671E13</v>
      </c>
      <c r="B83" s="6">
        <f t="shared" si="1"/>
        <v>1.138</v>
      </c>
      <c r="C83" s="5">
        <v>20.2</v>
      </c>
      <c r="D83" s="5">
        <v>2.2</v>
      </c>
      <c r="E83" s="5">
        <v>3.0</v>
      </c>
      <c r="F83" s="5">
        <v>0.0</v>
      </c>
      <c r="G83" s="5">
        <v>15.0</v>
      </c>
      <c r="H83" s="5">
        <v>0.9</v>
      </c>
    </row>
    <row r="84" ht="15.75" customHeight="1">
      <c r="A84" s="5">
        <v>6.3753636418791E13</v>
      </c>
      <c r="B84" s="6">
        <f t="shared" si="1"/>
        <v>1.12</v>
      </c>
      <c r="C84" s="5">
        <v>19.9</v>
      </c>
      <c r="D84" s="5">
        <v>1.9</v>
      </c>
      <c r="E84" s="5">
        <v>3.0</v>
      </c>
      <c r="F84" s="5">
        <v>0.0</v>
      </c>
      <c r="G84" s="5">
        <v>15.0</v>
      </c>
      <c r="H84" s="5">
        <v>0.6</v>
      </c>
    </row>
    <row r="85" ht="15.75" customHeight="1">
      <c r="A85" s="5">
        <v>6.3753636419935E13</v>
      </c>
      <c r="B85" s="6">
        <f t="shared" si="1"/>
        <v>1.144</v>
      </c>
      <c r="C85" s="5">
        <v>20.2</v>
      </c>
      <c r="D85" s="5">
        <v>2.2</v>
      </c>
      <c r="E85" s="5">
        <v>3.0</v>
      </c>
      <c r="F85" s="5">
        <v>0.0</v>
      </c>
      <c r="G85" s="5">
        <v>15.0</v>
      </c>
      <c r="H85" s="5">
        <v>0.6</v>
      </c>
    </row>
    <row r="86" ht="15.75" customHeight="1">
      <c r="A86" s="5">
        <v>6.3753636421065E13</v>
      </c>
      <c r="B86" s="6">
        <f t="shared" si="1"/>
        <v>1.13</v>
      </c>
      <c r="C86" s="5">
        <v>20.5</v>
      </c>
      <c r="D86" s="5">
        <v>2.5</v>
      </c>
      <c r="E86" s="5">
        <v>3.0</v>
      </c>
      <c r="F86" s="5">
        <v>0.0</v>
      </c>
      <c r="G86" s="5">
        <v>15.0</v>
      </c>
      <c r="H86" s="5">
        <v>0.8</v>
      </c>
    </row>
    <row r="87" ht="15.75" customHeight="1">
      <c r="A87" s="5">
        <v>6.3753636422217E13</v>
      </c>
      <c r="B87" s="6">
        <f t="shared" si="1"/>
        <v>1.152</v>
      </c>
      <c r="C87" s="5">
        <v>20.6</v>
      </c>
      <c r="D87" s="5">
        <v>2.6</v>
      </c>
      <c r="E87" s="5">
        <v>3.0</v>
      </c>
      <c r="F87" s="5">
        <v>0.0</v>
      </c>
      <c r="G87" s="5">
        <v>15.0</v>
      </c>
      <c r="H87" s="5">
        <v>0.9</v>
      </c>
    </row>
    <row r="88" ht="15.75" customHeight="1">
      <c r="A88" s="5">
        <v>6.3753636423349E13</v>
      </c>
      <c r="B88" s="6">
        <f t="shared" si="1"/>
        <v>1.132</v>
      </c>
      <c r="C88" s="5">
        <v>19.7</v>
      </c>
      <c r="D88" s="5">
        <v>1.7</v>
      </c>
      <c r="E88" s="5">
        <v>3.0</v>
      </c>
      <c r="F88" s="5">
        <v>0.0</v>
      </c>
      <c r="G88" s="5">
        <v>15.0</v>
      </c>
      <c r="H88" s="5">
        <v>0.7</v>
      </c>
    </row>
    <row r="89" ht="15.75" customHeight="1">
      <c r="A89" s="5">
        <v>6.3753636424485E13</v>
      </c>
      <c r="B89" s="6">
        <f t="shared" si="1"/>
        <v>1.136</v>
      </c>
      <c r="C89" s="5">
        <v>19.1</v>
      </c>
      <c r="D89" s="5">
        <v>1.1</v>
      </c>
      <c r="E89" s="5">
        <v>3.0</v>
      </c>
      <c r="F89" s="5">
        <v>0.0</v>
      </c>
      <c r="G89" s="5">
        <v>15.0</v>
      </c>
      <c r="H89" s="5">
        <v>0.9</v>
      </c>
    </row>
    <row r="90" ht="15.75" customHeight="1">
      <c r="A90" s="5">
        <v>6.3753636425637E13</v>
      </c>
      <c r="B90" s="6">
        <f t="shared" si="1"/>
        <v>1.152</v>
      </c>
      <c r="C90" s="5">
        <v>19.8</v>
      </c>
      <c r="D90" s="5">
        <v>1.8</v>
      </c>
      <c r="E90" s="5">
        <v>3.0</v>
      </c>
      <c r="F90" s="5">
        <v>0.0</v>
      </c>
      <c r="G90" s="5">
        <v>15.0</v>
      </c>
      <c r="H90" s="5">
        <v>0.8</v>
      </c>
    </row>
    <row r="91" ht="15.75" customHeight="1">
      <c r="A91" s="5">
        <v>6.3753636426785E13</v>
      </c>
      <c r="B91" s="6">
        <f t="shared" si="1"/>
        <v>1.148</v>
      </c>
      <c r="C91" s="5">
        <v>19.7</v>
      </c>
      <c r="D91" s="5">
        <v>1.7</v>
      </c>
      <c r="E91" s="5">
        <v>3.0</v>
      </c>
      <c r="F91" s="5">
        <v>0.0</v>
      </c>
      <c r="G91" s="5">
        <v>15.0</v>
      </c>
      <c r="H91" s="5">
        <v>0.8</v>
      </c>
    </row>
    <row r="92" ht="15.75" customHeight="1">
      <c r="A92" s="5">
        <v>6.3753636427928E13</v>
      </c>
      <c r="B92" s="6">
        <f t="shared" si="1"/>
        <v>1.143</v>
      </c>
      <c r="C92" s="5">
        <v>21.5</v>
      </c>
      <c r="D92" s="5">
        <v>3.5</v>
      </c>
      <c r="E92" s="5">
        <v>3.0</v>
      </c>
      <c r="F92" s="5">
        <v>0.0</v>
      </c>
      <c r="G92" s="5">
        <v>15.0</v>
      </c>
      <c r="H92" s="5">
        <v>1.2</v>
      </c>
    </row>
    <row r="93" ht="15.75" customHeight="1">
      <c r="A93" s="5">
        <v>6.3753636429089E13</v>
      </c>
      <c r="B93" s="6">
        <f t="shared" si="1"/>
        <v>1.161</v>
      </c>
      <c r="C93" s="5">
        <v>20.6</v>
      </c>
      <c r="D93" s="5">
        <v>2.6</v>
      </c>
      <c r="E93" s="5">
        <v>3.0</v>
      </c>
      <c r="F93" s="5">
        <v>0.0</v>
      </c>
      <c r="G93" s="5">
        <v>15.0</v>
      </c>
      <c r="H93" s="5">
        <v>1.1</v>
      </c>
    </row>
    <row r="94" ht="15.75" customHeight="1">
      <c r="A94" s="5">
        <v>6.3753636430218E13</v>
      </c>
      <c r="B94" s="6">
        <f t="shared" si="1"/>
        <v>1.129</v>
      </c>
      <c r="C94" s="5">
        <v>20.3</v>
      </c>
      <c r="D94" s="5">
        <v>2.3</v>
      </c>
      <c r="E94" s="5">
        <v>3.0</v>
      </c>
      <c r="F94" s="5">
        <v>0.0</v>
      </c>
      <c r="G94" s="5">
        <v>15.0</v>
      </c>
      <c r="H94" s="5">
        <v>0.6</v>
      </c>
    </row>
    <row r="95" ht="15.75" customHeight="1">
      <c r="A95" s="5">
        <v>6.3753636431368E13</v>
      </c>
      <c r="B95" s="6">
        <f t="shared" si="1"/>
        <v>1.15</v>
      </c>
      <c r="C95" s="5">
        <v>20.1</v>
      </c>
      <c r="D95" s="5">
        <v>2.1</v>
      </c>
      <c r="E95" s="5">
        <v>3.0</v>
      </c>
      <c r="F95" s="5">
        <v>0.0</v>
      </c>
      <c r="G95" s="5">
        <v>15.0</v>
      </c>
      <c r="H95" s="5">
        <v>0.7</v>
      </c>
    </row>
    <row r="96" ht="15.75" customHeight="1">
      <c r="A96" s="5">
        <v>6.3753636432498E13</v>
      </c>
      <c r="B96" s="6">
        <f t="shared" si="1"/>
        <v>1.13</v>
      </c>
      <c r="C96" s="5">
        <v>19.9</v>
      </c>
      <c r="D96" s="5">
        <v>1.9</v>
      </c>
      <c r="E96" s="5">
        <v>3.0</v>
      </c>
      <c r="F96" s="5">
        <v>0.0</v>
      </c>
      <c r="G96" s="5">
        <v>15.0</v>
      </c>
      <c r="H96" s="5">
        <v>0.8</v>
      </c>
    </row>
    <row r="97" ht="15.75" customHeight="1">
      <c r="A97" s="5">
        <v>6.3753636433612E13</v>
      </c>
      <c r="B97" s="6">
        <f t="shared" si="1"/>
        <v>1.114</v>
      </c>
      <c r="C97" s="5">
        <v>19.6</v>
      </c>
      <c r="D97" s="5">
        <v>1.6</v>
      </c>
      <c r="E97" s="5">
        <v>3.0</v>
      </c>
      <c r="F97" s="5">
        <v>0.0</v>
      </c>
      <c r="G97" s="5">
        <v>15.0</v>
      </c>
      <c r="H97" s="5">
        <v>0.7</v>
      </c>
    </row>
    <row r="98" ht="15.75" customHeight="1">
      <c r="A98" s="5">
        <v>6.3753636434738E13</v>
      </c>
      <c r="B98" s="6">
        <f t="shared" si="1"/>
        <v>1.126</v>
      </c>
      <c r="C98" s="5">
        <v>19.8</v>
      </c>
      <c r="D98" s="5">
        <v>1.8</v>
      </c>
      <c r="E98" s="5">
        <v>3.0</v>
      </c>
      <c r="F98" s="5">
        <v>0.0</v>
      </c>
      <c r="G98" s="5">
        <v>15.0</v>
      </c>
      <c r="H98" s="5">
        <v>1.0</v>
      </c>
    </row>
    <row r="99" ht="15.75" customHeight="1">
      <c r="A99" s="5">
        <v>6.3753636435863E13</v>
      </c>
      <c r="B99" s="6">
        <f t="shared" si="1"/>
        <v>1.125</v>
      </c>
      <c r="C99" s="5">
        <v>20.5</v>
      </c>
      <c r="D99" s="5">
        <v>2.5</v>
      </c>
      <c r="E99" s="5">
        <v>3.0</v>
      </c>
      <c r="F99" s="5">
        <v>0.0</v>
      </c>
      <c r="G99" s="5">
        <v>15.0</v>
      </c>
      <c r="H99" s="5">
        <v>0.8</v>
      </c>
    </row>
    <row r="100" ht="15.75" customHeight="1">
      <c r="A100" s="5">
        <v>6.3753636437005E13</v>
      </c>
      <c r="B100" s="6">
        <f t="shared" si="1"/>
        <v>1.142</v>
      </c>
      <c r="C100" s="5">
        <v>20.1</v>
      </c>
      <c r="D100" s="5">
        <v>2.1</v>
      </c>
      <c r="E100" s="5">
        <v>3.0</v>
      </c>
      <c r="F100" s="5">
        <v>0.0</v>
      </c>
      <c r="G100" s="5">
        <v>15.0</v>
      </c>
      <c r="H100" s="5">
        <v>0.6</v>
      </c>
    </row>
    <row r="101" ht="15.75" customHeight="1">
      <c r="A101" s="5">
        <v>6.3753636438132E13</v>
      </c>
      <c r="B101" s="6">
        <f t="shared" si="1"/>
        <v>1.127</v>
      </c>
      <c r="C101" s="5">
        <v>19.9</v>
      </c>
      <c r="D101" s="5">
        <v>1.9</v>
      </c>
      <c r="E101" s="5">
        <v>3.0</v>
      </c>
      <c r="F101" s="5">
        <v>0.0</v>
      </c>
      <c r="G101" s="5">
        <v>15.0</v>
      </c>
      <c r="H101" s="5">
        <v>0.6</v>
      </c>
    </row>
    <row r="102" ht="15.75" customHeight="1">
      <c r="A102" s="5">
        <v>6.3753636439251E13</v>
      </c>
      <c r="B102" s="6">
        <f t="shared" si="1"/>
        <v>1.119</v>
      </c>
      <c r="C102" s="5">
        <v>19.8</v>
      </c>
      <c r="D102" s="5">
        <v>1.8</v>
      </c>
      <c r="E102" s="5">
        <v>3.0</v>
      </c>
      <c r="F102" s="5">
        <v>0.0</v>
      </c>
      <c r="G102" s="5">
        <v>15.0</v>
      </c>
      <c r="H102" s="5">
        <v>0.7</v>
      </c>
    </row>
    <row r="103" ht="15.75" customHeight="1">
      <c r="A103" s="5">
        <v>6.3753636440387E13</v>
      </c>
      <c r="B103" s="6">
        <f t="shared" si="1"/>
        <v>1.136</v>
      </c>
      <c r="C103" s="5">
        <v>23.9</v>
      </c>
      <c r="D103" s="5">
        <v>5.9</v>
      </c>
      <c r="E103" s="5">
        <v>3.0</v>
      </c>
      <c r="F103" s="5">
        <v>0.0</v>
      </c>
      <c r="G103" s="5">
        <v>15.0</v>
      </c>
      <c r="H103" s="5">
        <v>3.0</v>
      </c>
    </row>
    <row r="104" ht="15.75" customHeight="1">
      <c r="A104" s="5">
        <v>6.3753636441503E13</v>
      </c>
      <c r="B104" s="6">
        <f t="shared" si="1"/>
        <v>1.116</v>
      </c>
      <c r="C104" s="5">
        <v>23.0</v>
      </c>
      <c r="D104" s="5">
        <v>5.0</v>
      </c>
      <c r="E104" s="5">
        <v>3.0</v>
      </c>
      <c r="F104" s="5">
        <v>0.0</v>
      </c>
      <c r="G104" s="5">
        <v>15.0</v>
      </c>
      <c r="H104" s="5">
        <v>1.8</v>
      </c>
    </row>
    <row r="105" ht="15.75" customHeight="1">
      <c r="A105" s="5">
        <v>6.3753636442643E13</v>
      </c>
      <c r="B105" s="6">
        <f t="shared" si="1"/>
        <v>1.14</v>
      </c>
      <c r="C105" s="5">
        <v>20.6</v>
      </c>
      <c r="D105" s="5">
        <v>2.6</v>
      </c>
      <c r="E105" s="5">
        <v>3.0</v>
      </c>
      <c r="F105" s="5">
        <v>0.0</v>
      </c>
      <c r="G105" s="5">
        <v>15.0</v>
      </c>
      <c r="H105" s="5">
        <v>0.9</v>
      </c>
    </row>
    <row r="106" ht="15.75" customHeight="1">
      <c r="A106" s="5">
        <v>6.3753636443771E13</v>
      </c>
      <c r="B106" s="6">
        <f t="shared" si="1"/>
        <v>1.128</v>
      </c>
      <c r="C106" s="5">
        <v>20.8</v>
      </c>
      <c r="D106" s="5">
        <v>2.8</v>
      </c>
      <c r="E106" s="5">
        <v>3.0</v>
      </c>
      <c r="F106" s="5">
        <v>0.0</v>
      </c>
      <c r="G106" s="5">
        <v>15.0</v>
      </c>
      <c r="H106" s="5">
        <v>1.0</v>
      </c>
    </row>
    <row r="107" ht="15.75" customHeight="1">
      <c r="A107" s="5">
        <v>6.3753636444906E13</v>
      </c>
      <c r="B107" s="6">
        <f t="shared" si="1"/>
        <v>1.135</v>
      </c>
      <c r="C107" s="5">
        <v>20.0</v>
      </c>
      <c r="D107" s="5">
        <v>2.0</v>
      </c>
      <c r="E107" s="5">
        <v>3.0</v>
      </c>
      <c r="F107" s="5">
        <v>0.0</v>
      </c>
      <c r="G107" s="5">
        <v>15.0</v>
      </c>
      <c r="H107" s="5">
        <v>0.5</v>
      </c>
    </row>
    <row r="108" ht="15.75" customHeight="1">
      <c r="A108" s="5">
        <v>6.3753636446033E13</v>
      </c>
      <c r="B108" s="6">
        <f t="shared" si="1"/>
        <v>1.127</v>
      </c>
      <c r="C108" s="5">
        <v>20.9</v>
      </c>
      <c r="D108" s="5">
        <v>2.9</v>
      </c>
      <c r="E108" s="5">
        <v>3.0</v>
      </c>
      <c r="F108" s="5">
        <v>0.0</v>
      </c>
      <c r="G108" s="5">
        <v>15.0</v>
      </c>
      <c r="H108" s="5">
        <v>1.6</v>
      </c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7">
        <f t="shared" ref="B110:H110" si="2">sum(B2:B106)</f>
        <v>117.483</v>
      </c>
      <c r="C110" s="7">
        <f t="shared" si="2"/>
        <v>2094.419</v>
      </c>
      <c r="D110" s="7">
        <f t="shared" si="2"/>
        <v>223.5</v>
      </c>
      <c r="E110" s="7">
        <f t="shared" si="2"/>
        <v>315</v>
      </c>
      <c r="F110" s="7">
        <f t="shared" si="2"/>
        <v>0</v>
      </c>
      <c r="G110" s="7">
        <f t="shared" si="2"/>
        <v>1575</v>
      </c>
      <c r="H110" s="7">
        <f t="shared" si="2"/>
        <v>89.9</v>
      </c>
    </row>
    <row r="111" ht="15.75" customHeight="1">
      <c r="A111" s="4" t="s">
        <v>8</v>
      </c>
      <c r="B111" s="4"/>
      <c r="C111" s="4">
        <f t="shared" ref="C111:H111" si="3">C110/$B$110</f>
        <v>17.82742184</v>
      </c>
      <c r="D111" s="4">
        <f t="shared" si="3"/>
        <v>1.902402901</v>
      </c>
      <c r="E111" s="4">
        <f t="shared" si="3"/>
        <v>2.681238988</v>
      </c>
      <c r="F111" s="4">
        <f t="shared" si="3"/>
        <v>0</v>
      </c>
      <c r="G111" s="4">
        <f t="shared" si="3"/>
        <v>13.40619494</v>
      </c>
      <c r="H111" s="4">
        <f t="shared" si="3"/>
        <v>0.7652170952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6.375365202165E13</v>
      </c>
      <c r="B2" s="4"/>
      <c r="C2" s="5">
        <v>20.8</v>
      </c>
      <c r="D2" s="5">
        <v>2.8</v>
      </c>
      <c r="E2" s="5">
        <v>3.0</v>
      </c>
      <c r="F2" s="5">
        <v>0.0</v>
      </c>
      <c r="G2" s="5">
        <v>15.0</v>
      </c>
      <c r="H2" s="5">
        <v>0.1</v>
      </c>
    </row>
    <row r="3" ht="15.75" customHeight="1">
      <c r="A3" s="5">
        <v>6.3753652022679E13</v>
      </c>
      <c r="B3" s="6">
        <f t="shared" ref="B3:B100" si="1">(A3-A2)/1000</f>
        <v>1.029</v>
      </c>
      <c r="C3" s="5">
        <v>20.9</v>
      </c>
      <c r="D3" s="5">
        <v>2.9</v>
      </c>
      <c r="E3" s="5">
        <v>3.0</v>
      </c>
      <c r="F3" s="5">
        <v>0.0</v>
      </c>
      <c r="G3" s="5">
        <v>15.0</v>
      </c>
      <c r="H3" s="5">
        <v>0.9</v>
      </c>
    </row>
    <row r="4" ht="15.75" customHeight="1">
      <c r="A4" s="5">
        <v>6.3753652023712E13</v>
      </c>
      <c r="B4" s="6">
        <f t="shared" si="1"/>
        <v>1.033</v>
      </c>
      <c r="C4" s="5">
        <v>27.3</v>
      </c>
      <c r="D4" s="5">
        <v>9.3</v>
      </c>
      <c r="E4" s="5">
        <v>3.0</v>
      </c>
      <c r="F4" s="5">
        <v>0.0</v>
      </c>
      <c r="G4" s="5">
        <v>15.0</v>
      </c>
      <c r="H4" s="5">
        <v>0.8</v>
      </c>
    </row>
    <row r="5" ht="15.75" customHeight="1">
      <c r="A5" s="5">
        <v>6.3753652024739E13</v>
      </c>
      <c r="B5" s="6">
        <f t="shared" si="1"/>
        <v>1.027</v>
      </c>
      <c r="C5" s="5">
        <v>23.6</v>
      </c>
      <c r="D5" s="5">
        <v>5.6</v>
      </c>
      <c r="E5" s="5">
        <v>3.0</v>
      </c>
      <c r="F5" s="5">
        <v>0.0</v>
      </c>
      <c r="G5" s="5">
        <v>15.0</v>
      </c>
      <c r="H5" s="5">
        <v>1.1</v>
      </c>
      <c r="I5" s="2">
        <f>(A3-A2)/1000</f>
        <v>1.029</v>
      </c>
    </row>
    <row r="6" ht="15.75" customHeight="1">
      <c r="A6" s="5">
        <v>6.3753652025776E13</v>
      </c>
      <c r="B6" s="6">
        <f t="shared" si="1"/>
        <v>1.037</v>
      </c>
      <c r="C6" s="5">
        <v>24.4</v>
      </c>
      <c r="D6" s="5">
        <v>6.4</v>
      </c>
      <c r="E6" s="5">
        <v>3.0</v>
      </c>
      <c r="F6" s="5">
        <v>0.0</v>
      </c>
      <c r="G6" s="5">
        <v>15.0</v>
      </c>
      <c r="H6" s="5">
        <v>1.6</v>
      </c>
    </row>
    <row r="7" ht="15.75" customHeight="1">
      <c r="A7" s="5">
        <v>6.3753652026803E13</v>
      </c>
      <c r="B7" s="6">
        <f t="shared" si="1"/>
        <v>1.027</v>
      </c>
      <c r="C7" s="5">
        <v>23.3</v>
      </c>
      <c r="D7" s="5">
        <v>5.2</v>
      </c>
      <c r="E7" s="5">
        <v>3.0</v>
      </c>
      <c r="F7" s="5">
        <v>0.0</v>
      </c>
      <c r="G7" s="5">
        <v>15.0</v>
      </c>
      <c r="H7" s="5">
        <v>2.4</v>
      </c>
    </row>
    <row r="8" ht="15.75" customHeight="1">
      <c r="A8" s="5">
        <v>6.3753652027837E13</v>
      </c>
      <c r="B8" s="6">
        <f t="shared" si="1"/>
        <v>1.034</v>
      </c>
      <c r="C8" s="5">
        <v>21.4</v>
      </c>
      <c r="D8" s="5">
        <v>3.4</v>
      </c>
      <c r="E8" s="5">
        <v>3.0</v>
      </c>
      <c r="F8" s="5">
        <v>0.0</v>
      </c>
      <c r="G8" s="5">
        <v>15.0</v>
      </c>
      <c r="H8" s="5">
        <v>1.8</v>
      </c>
    </row>
    <row r="9" ht="15.75" customHeight="1">
      <c r="A9" s="5">
        <v>6.3753652028865E13</v>
      </c>
      <c r="B9" s="6">
        <f t="shared" si="1"/>
        <v>1.028</v>
      </c>
      <c r="C9" s="5">
        <v>22.7</v>
      </c>
      <c r="D9" s="5">
        <v>4.7</v>
      </c>
      <c r="E9" s="5">
        <v>3.0</v>
      </c>
      <c r="F9" s="5">
        <v>0.0</v>
      </c>
      <c r="G9" s="5">
        <v>15.0</v>
      </c>
      <c r="H9" s="5">
        <v>2.2</v>
      </c>
    </row>
    <row r="10" ht="15.75" customHeight="1">
      <c r="A10" s="5">
        <v>6.37536520299E13</v>
      </c>
      <c r="B10" s="6">
        <f t="shared" si="1"/>
        <v>1.035</v>
      </c>
      <c r="C10" s="5">
        <v>21.0</v>
      </c>
      <c r="D10" s="5">
        <v>3.0</v>
      </c>
      <c r="E10" s="5">
        <v>3.0</v>
      </c>
      <c r="F10" s="5">
        <v>0.0</v>
      </c>
      <c r="G10" s="5">
        <v>15.0</v>
      </c>
      <c r="H10" s="5">
        <v>1.2</v>
      </c>
    </row>
    <row r="11" ht="15.75" customHeight="1">
      <c r="A11" s="5">
        <v>6.3753652030931E13</v>
      </c>
      <c r="B11" s="6">
        <f t="shared" si="1"/>
        <v>1.031</v>
      </c>
      <c r="C11" s="5">
        <v>20.0</v>
      </c>
      <c r="D11" s="5">
        <v>2.0</v>
      </c>
      <c r="E11" s="5">
        <v>3.0</v>
      </c>
      <c r="F11" s="5">
        <v>0.0</v>
      </c>
      <c r="G11" s="5">
        <v>15.0</v>
      </c>
      <c r="H11" s="5">
        <v>1.0</v>
      </c>
    </row>
    <row r="12" ht="15.75" customHeight="1">
      <c r="A12" s="5">
        <v>6.3753652031965E13</v>
      </c>
      <c r="B12" s="6">
        <f t="shared" si="1"/>
        <v>1.034</v>
      </c>
      <c r="C12" s="5">
        <v>20.4</v>
      </c>
      <c r="D12" s="5">
        <v>2.4</v>
      </c>
      <c r="E12" s="5">
        <v>3.0</v>
      </c>
      <c r="F12" s="5">
        <v>0.0</v>
      </c>
      <c r="G12" s="5">
        <v>15.0</v>
      </c>
      <c r="H12" s="5">
        <v>0.4</v>
      </c>
    </row>
    <row r="13" ht="15.75" customHeight="1">
      <c r="A13" s="5">
        <v>6.3753652032995E13</v>
      </c>
      <c r="B13" s="6">
        <f t="shared" si="1"/>
        <v>1.03</v>
      </c>
      <c r="C13" s="5">
        <v>19.9</v>
      </c>
      <c r="D13" s="5">
        <v>1.9</v>
      </c>
      <c r="E13" s="5">
        <v>3.0</v>
      </c>
      <c r="F13" s="5">
        <v>0.0</v>
      </c>
      <c r="G13" s="5">
        <v>15.0</v>
      </c>
      <c r="H13" s="5">
        <v>0.2</v>
      </c>
    </row>
    <row r="14" ht="15.75" customHeight="1">
      <c r="A14" s="5">
        <v>6.3753652034025E13</v>
      </c>
      <c r="B14" s="6">
        <f t="shared" si="1"/>
        <v>1.03</v>
      </c>
      <c r="C14" s="5">
        <v>18.8</v>
      </c>
      <c r="D14" s="5">
        <v>0.8</v>
      </c>
      <c r="E14" s="5">
        <v>3.0</v>
      </c>
      <c r="F14" s="5">
        <v>0.0</v>
      </c>
      <c r="G14" s="5">
        <v>15.0</v>
      </c>
      <c r="H14" s="5">
        <v>0.0</v>
      </c>
    </row>
    <row r="15" ht="15.75" customHeight="1">
      <c r="A15" s="5">
        <v>6.3753652035061E13</v>
      </c>
      <c r="B15" s="6">
        <f t="shared" si="1"/>
        <v>1.036</v>
      </c>
      <c r="C15" s="5">
        <v>18.9</v>
      </c>
      <c r="D15" s="5">
        <v>0.9</v>
      </c>
      <c r="E15" s="5">
        <v>3.0</v>
      </c>
      <c r="F15" s="5">
        <v>0.0</v>
      </c>
      <c r="G15" s="5">
        <v>15.0</v>
      </c>
      <c r="H15" s="5">
        <v>0.0</v>
      </c>
    </row>
    <row r="16" ht="15.75" customHeight="1">
      <c r="A16" s="5">
        <v>6.3753652036086E13</v>
      </c>
      <c r="B16" s="6">
        <f t="shared" si="1"/>
        <v>1.025</v>
      </c>
      <c r="C16" s="5">
        <v>20.0</v>
      </c>
      <c r="D16" s="5">
        <v>2.0</v>
      </c>
      <c r="E16" s="5">
        <v>3.0</v>
      </c>
      <c r="F16" s="5">
        <v>0.0</v>
      </c>
      <c r="G16" s="5">
        <v>15.0</v>
      </c>
      <c r="H16" s="5">
        <v>0.1</v>
      </c>
    </row>
    <row r="17" ht="15.75" customHeight="1">
      <c r="A17" s="5">
        <v>6.3753652037121E13</v>
      </c>
      <c r="B17" s="6">
        <f t="shared" si="1"/>
        <v>1.035</v>
      </c>
      <c r="C17" s="5">
        <v>19.2</v>
      </c>
      <c r="D17" s="5">
        <v>1.2</v>
      </c>
      <c r="E17" s="5">
        <v>3.0</v>
      </c>
      <c r="F17" s="5">
        <v>0.0</v>
      </c>
      <c r="G17" s="5">
        <v>15.0</v>
      </c>
      <c r="H17" s="5">
        <v>0.0</v>
      </c>
    </row>
    <row r="18" ht="15.75" customHeight="1">
      <c r="A18" s="5">
        <v>6.3753652038151E13</v>
      </c>
      <c r="B18" s="6">
        <f t="shared" si="1"/>
        <v>1.03</v>
      </c>
      <c r="C18" s="5">
        <v>20.2</v>
      </c>
      <c r="D18" s="5">
        <v>2.2</v>
      </c>
      <c r="E18" s="5">
        <v>3.0</v>
      </c>
      <c r="F18" s="5">
        <v>0.0</v>
      </c>
      <c r="G18" s="5">
        <v>15.0</v>
      </c>
      <c r="H18" s="5">
        <v>0.0</v>
      </c>
    </row>
    <row r="19" ht="15.75" customHeight="1">
      <c r="A19" s="5">
        <v>6.3753652039178E13</v>
      </c>
      <c r="B19" s="6">
        <f t="shared" si="1"/>
        <v>1.027</v>
      </c>
      <c r="C19" s="5">
        <v>19.2</v>
      </c>
      <c r="D19" s="5">
        <v>1.1</v>
      </c>
      <c r="E19" s="5">
        <v>3.0</v>
      </c>
      <c r="F19" s="5">
        <v>0.0</v>
      </c>
      <c r="G19" s="5">
        <v>15.0</v>
      </c>
      <c r="H19" s="5">
        <v>0.0</v>
      </c>
    </row>
    <row r="20" ht="15.75" customHeight="1">
      <c r="A20" s="5">
        <v>6.3753652040213E13</v>
      </c>
      <c r="B20" s="6">
        <f t="shared" si="1"/>
        <v>1.035</v>
      </c>
      <c r="C20" s="5">
        <v>22.5</v>
      </c>
      <c r="D20" s="5">
        <v>4.5</v>
      </c>
      <c r="E20" s="5">
        <v>3.0</v>
      </c>
      <c r="F20" s="5">
        <v>0.0</v>
      </c>
      <c r="G20" s="5">
        <v>15.0</v>
      </c>
      <c r="H20" s="5">
        <v>0.0</v>
      </c>
    </row>
    <row r="21" ht="15.75" customHeight="1">
      <c r="A21" s="5">
        <v>6.3753652041255E13</v>
      </c>
      <c r="B21" s="6">
        <f t="shared" si="1"/>
        <v>1.042</v>
      </c>
      <c r="C21" s="5">
        <v>19.6</v>
      </c>
      <c r="D21" s="5">
        <v>1.6</v>
      </c>
      <c r="E21" s="5">
        <v>3.0</v>
      </c>
      <c r="F21" s="5">
        <v>0.0</v>
      </c>
      <c r="G21" s="5">
        <v>15.0</v>
      </c>
      <c r="H21" s="5">
        <v>0.1</v>
      </c>
    </row>
    <row r="22" ht="15.75" customHeight="1">
      <c r="A22" s="5">
        <v>6.3753652042297E13</v>
      </c>
      <c r="B22" s="6">
        <f t="shared" si="1"/>
        <v>1.042</v>
      </c>
      <c r="C22" s="5">
        <v>19.6</v>
      </c>
      <c r="D22" s="5">
        <v>1.6</v>
      </c>
      <c r="E22" s="5">
        <v>3.0</v>
      </c>
      <c r="F22" s="5">
        <v>0.0</v>
      </c>
      <c r="G22" s="5">
        <v>15.0</v>
      </c>
      <c r="H22" s="5">
        <v>0.2</v>
      </c>
    </row>
    <row r="23" ht="15.75" customHeight="1">
      <c r="A23" s="5">
        <v>6.375365204333E13</v>
      </c>
      <c r="B23" s="6">
        <f t="shared" si="1"/>
        <v>1.033</v>
      </c>
      <c r="C23" s="5">
        <v>19.7</v>
      </c>
      <c r="D23" s="5">
        <v>1.7</v>
      </c>
      <c r="E23" s="5">
        <v>3.0</v>
      </c>
      <c r="F23" s="5">
        <v>0.0</v>
      </c>
      <c r="G23" s="5">
        <v>15.0</v>
      </c>
      <c r="H23" s="5">
        <v>0.3</v>
      </c>
    </row>
    <row r="24" ht="15.75" customHeight="1">
      <c r="A24" s="5">
        <v>6.3753652044379E13</v>
      </c>
      <c r="B24" s="6">
        <f t="shared" si="1"/>
        <v>1.049</v>
      </c>
      <c r="C24" s="5">
        <v>20.3</v>
      </c>
      <c r="D24" s="5">
        <v>2.3</v>
      </c>
      <c r="E24" s="5">
        <v>3.0</v>
      </c>
      <c r="F24" s="5">
        <v>0.0</v>
      </c>
      <c r="G24" s="5">
        <v>15.0</v>
      </c>
      <c r="H24" s="5">
        <v>0.6</v>
      </c>
    </row>
    <row r="25" ht="15.75" customHeight="1">
      <c r="A25" s="5">
        <v>6.3753652045416E13</v>
      </c>
      <c r="B25" s="6">
        <f t="shared" si="1"/>
        <v>1.037</v>
      </c>
      <c r="C25" s="5">
        <v>21.3</v>
      </c>
      <c r="D25" s="5">
        <v>3.3</v>
      </c>
      <c r="E25" s="5">
        <v>3.0</v>
      </c>
      <c r="F25" s="5">
        <v>0.0</v>
      </c>
      <c r="G25" s="5">
        <v>15.0</v>
      </c>
      <c r="H25" s="5">
        <v>1.6</v>
      </c>
    </row>
    <row r="26" ht="15.75" customHeight="1">
      <c r="A26" s="5">
        <v>6.3753652046444E13</v>
      </c>
      <c r="B26" s="6">
        <f t="shared" si="1"/>
        <v>1.028</v>
      </c>
      <c r="C26" s="5">
        <v>21.9</v>
      </c>
      <c r="D26" s="5">
        <v>3.9</v>
      </c>
      <c r="E26" s="5">
        <v>3.0</v>
      </c>
      <c r="F26" s="5">
        <v>0.0</v>
      </c>
      <c r="G26" s="5">
        <v>15.0</v>
      </c>
      <c r="H26" s="5">
        <v>1.4</v>
      </c>
    </row>
    <row r="27" ht="15.75" customHeight="1">
      <c r="A27" s="5">
        <v>6.3753652047477E13</v>
      </c>
      <c r="B27" s="6">
        <f t="shared" si="1"/>
        <v>1.033</v>
      </c>
      <c r="C27" s="5">
        <v>22.2</v>
      </c>
      <c r="D27" s="5">
        <v>4.2</v>
      </c>
      <c r="E27" s="5">
        <v>3.0</v>
      </c>
      <c r="F27" s="5">
        <v>0.0</v>
      </c>
      <c r="G27" s="5">
        <v>15.0</v>
      </c>
      <c r="H27" s="5">
        <v>2.6</v>
      </c>
    </row>
    <row r="28" ht="15.75" customHeight="1">
      <c r="A28" s="5">
        <v>6.3753652048509E13</v>
      </c>
      <c r="B28" s="6">
        <f t="shared" si="1"/>
        <v>1.032</v>
      </c>
      <c r="C28" s="5">
        <v>21.3</v>
      </c>
      <c r="D28" s="5">
        <v>3.2</v>
      </c>
      <c r="E28" s="5">
        <v>3.0</v>
      </c>
      <c r="F28" s="5">
        <v>0.0</v>
      </c>
      <c r="G28" s="5">
        <v>15.0</v>
      </c>
      <c r="H28" s="5">
        <v>1.8</v>
      </c>
    </row>
    <row r="29" ht="15.75" customHeight="1">
      <c r="A29" s="5">
        <v>6.3753652049541E13</v>
      </c>
      <c r="B29" s="6">
        <f t="shared" si="1"/>
        <v>1.032</v>
      </c>
      <c r="C29" s="5">
        <v>21.2</v>
      </c>
      <c r="D29" s="5">
        <v>3.2</v>
      </c>
      <c r="E29" s="5">
        <v>3.0</v>
      </c>
      <c r="F29" s="5">
        <v>0.0</v>
      </c>
      <c r="G29" s="5">
        <v>15.0</v>
      </c>
      <c r="H29" s="5">
        <v>1.3</v>
      </c>
    </row>
    <row r="30" ht="15.75" customHeight="1">
      <c r="A30" s="5">
        <v>6.3753652050573E13</v>
      </c>
      <c r="B30" s="6">
        <f t="shared" si="1"/>
        <v>1.032</v>
      </c>
      <c r="C30" s="5">
        <v>20.5</v>
      </c>
      <c r="D30" s="5">
        <v>2.5</v>
      </c>
      <c r="E30" s="5">
        <v>3.0</v>
      </c>
      <c r="F30" s="5">
        <v>0.0</v>
      </c>
      <c r="G30" s="5">
        <v>15.0</v>
      </c>
      <c r="H30" s="5">
        <v>1.1</v>
      </c>
    </row>
    <row r="31" ht="15.75" customHeight="1">
      <c r="A31" s="5">
        <v>6.3753652051604E13</v>
      </c>
      <c r="B31" s="6">
        <f t="shared" si="1"/>
        <v>1.031</v>
      </c>
      <c r="C31" s="5">
        <v>21.7</v>
      </c>
      <c r="D31" s="5">
        <v>3.7</v>
      </c>
      <c r="E31" s="5">
        <v>3.0</v>
      </c>
      <c r="F31" s="5">
        <v>0.0</v>
      </c>
      <c r="G31" s="5">
        <v>15.0</v>
      </c>
      <c r="H31" s="5">
        <v>2.1</v>
      </c>
    </row>
    <row r="32" ht="15.75" customHeight="1">
      <c r="A32" s="5">
        <v>6.3753652052643E13</v>
      </c>
      <c r="B32" s="6">
        <f t="shared" si="1"/>
        <v>1.039</v>
      </c>
      <c r="C32" s="5">
        <v>21.7</v>
      </c>
      <c r="D32" s="5">
        <v>3.7</v>
      </c>
      <c r="E32" s="5">
        <v>3.0</v>
      </c>
      <c r="F32" s="5">
        <v>0.0</v>
      </c>
      <c r="G32" s="5">
        <v>15.0</v>
      </c>
      <c r="H32" s="5">
        <v>1.5</v>
      </c>
    </row>
    <row r="33" ht="15.75" customHeight="1">
      <c r="A33" s="5">
        <v>6.3753652053681E13</v>
      </c>
      <c r="B33" s="6">
        <f t="shared" si="1"/>
        <v>1.038</v>
      </c>
      <c r="C33" s="5">
        <v>21.6</v>
      </c>
      <c r="D33" s="5">
        <v>3.6</v>
      </c>
      <c r="E33" s="5">
        <v>3.0</v>
      </c>
      <c r="F33" s="5">
        <v>0.0</v>
      </c>
      <c r="G33" s="5">
        <v>15.0</v>
      </c>
      <c r="H33" s="5">
        <v>1.4</v>
      </c>
    </row>
    <row r="34" ht="15.75" customHeight="1">
      <c r="A34" s="5">
        <v>6.3753652054706E13</v>
      </c>
      <c r="B34" s="6">
        <f t="shared" si="1"/>
        <v>1.025</v>
      </c>
      <c r="C34" s="5">
        <v>20.0</v>
      </c>
      <c r="D34" s="5">
        <v>2.0</v>
      </c>
      <c r="E34" s="5">
        <v>3.0</v>
      </c>
      <c r="F34" s="5">
        <v>0.0</v>
      </c>
      <c r="G34" s="5">
        <v>15.0</v>
      </c>
      <c r="H34" s="5">
        <v>0.3</v>
      </c>
    </row>
    <row r="35" ht="15.75" customHeight="1">
      <c r="A35" s="5">
        <v>6.3753652055737E13</v>
      </c>
      <c r="B35" s="6">
        <f t="shared" si="1"/>
        <v>1.031</v>
      </c>
      <c r="C35" s="5">
        <v>20.3</v>
      </c>
      <c r="D35" s="5">
        <v>2.3</v>
      </c>
      <c r="E35" s="5">
        <v>3.0</v>
      </c>
      <c r="F35" s="5">
        <v>0.0</v>
      </c>
      <c r="G35" s="5">
        <v>15.0</v>
      </c>
      <c r="H35" s="5">
        <v>1.1</v>
      </c>
    </row>
    <row r="36" ht="15.75" customHeight="1">
      <c r="A36" s="5">
        <v>6.3753652056775E13</v>
      </c>
      <c r="B36" s="6">
        <f t="shared" si="1"/>
        <v>1.038</v>
      </c>
      <c r="C36" s="5">
        <v>20.2</v>
      </c>
      <c r="D36" s="5">
        <v>2.2</v>
      </c>
      <c r="E36" s="5">
        <v>3.0</v>
      </c>
      <c r="F36" s="5">
        <v>0.0</v>
      </c>
      <c r="G36" s="5">
        <v>15.0</v>
      </c>
      <c r="H36" s="5">
        <v>0.7</v>
      </c>
    </row>
    <row r="37" ht="15.75" customHeight="1">
      <c r="A37" s="5">
        <v>6.3753652057804E13</v>
      </c>
      <c r="B37" s="6">
        <f t="shared" si="1"/>
        <v>1.029</v>
      </c>
      <c r="C37" s="5">
        <v>20.7</v>
      </c>
      <c r="D37" s="5">
        <v>2.7</v>
      </c>
      <c r="E37" s="5">
        <v>3.0</v>
      </c>
      <c r="F37" s="5">
        <v>0.0</v>
      </c>
      <c r="G37" s="5">
        <v>15.0</v>
      </c>
      <c r="H37" s="5">
        <v>1.4</v>
      </c>
    </row>
    <row r="38" ht="15.75" customHeight="1">
      <c r="A38" s="5">
        <v>6.3753652058832E13</v>
      </c>
      <c r="B38" s="6">
        <f t="shared" si="1"/>
        <v>1.028</v>
      </c>
      <c r="C38" s="5">
        <v>21.0</v>
      </c>
      <c r="D38" s="5">
        <v>3.0</v>
      </c>
      <c r="E38" s="5">
        <v>3.0</v>
      </c>
      <c r="F38" s="5">
        <v>0.0</v>
      </c>
      <c r="G38" s="5">
        <v>15.0</v>
      </c>
      <c r="H38" s="5">
        <v>1.5</v>
      </c>
    </row>
    <row r="39" ht="15.75" customHeight="1">
      <c r="A39" s="5">
        <v>6.3753652059864E13</v>
      </c>
      <c r="B39" s="6">
        <f t="shared" si="1"/>
        <v>1.032</v>
      </c>
      <c r="C39" s="5">
        <v>20.0</v>
      </c>
      <c r="D39" s="5">
        <v>2.0</v>
      </c>
      <c r="E39" s="5">
        <v>3.0</v>
      </c>
      <c r="F39" s="5">
        <v>0.0</v>
      </c>
      <c r="G39" s="5">
        <v>15.0</v>
      </c>
      <c r="H39" s="5">
        <v>0.9</v>
      </c>
    </row>
    <row r="40" ht="15.75" customHeight="1">
      <c r="A40" s="5">
        <v>6.375365206091E13</v>
      </c>
      <c r="B40" s="6">
        <f t="shared" si="1"/>
        <v>1.046</v>
      </c>
      <c r="C40" s="5">
        <v>20.5</v>
      </c>
      <c r="D40" s="5">
        <v>2.5</v>
      </c>
      <c r="E40" s="5">
        <v>3.0</v>
      </c>
      <c r="F40" s="5">
        <v>0.0</v>
      </c>
      <c r="G40" s="5">
        <v>15.0</v>
      </c>
      <c r="H40" s="5">
        <v>1.2</v>
      </c>
    </row>
    <row r="41" ht="15.75" customHeight="1">
      <c r="A41" s="5">
        <v>6.3753652061944E13</v>
      </c>
      <c r="B41" s="6">
        <f t="shared" si="1"/>
        <v>1.034</v>
      </c>
      <c r="C41" s="5">
        <v>22.1</v>
      </c>
      <c r="D41" s="5">
        <v>4.1</v>
      </c>
      <c r="E41" s="5">
        <v>3.0</v>
      </c>
      <c r="F41" s="5">
        <v>0.0</v>
      </c>
      <c r="G41" s="5">
        <v>15.0</v>
      </c>
      <c r="H41" s="5">
        <v>1.4</v>
      </c>
    </row>
    <row r="42" ht="15.75" customHeight="1">
      <c r="A42" s="5">
        <v>6.3753652062983E13</v>
      </c>
      <c r="B42" s="6">
        <f t="shared" si="1"/>
        <v>1.039</v>
      </c>
      <c r="C42" s="5">
        <v>20.4</v>
      </c>
      <c r="D42" s="5">
        <v>2.4</v>
      </c>
      <c r="E42" s="5">
        <v>3.0</v>
      </c>
      <c r="F42" s="5">
        <v>0.0</v>
      </c>
      <c r="G42" s="5">
        <v>15.0</v>
      </c>
      <c r="H42" s="5">
        <v>1.1</v>
      </c>
    </row>
    <row r="43" ht="15.75" customHeight="1">
      <c r="A43" s="5">
        <v>6.375365206402E13</v>
      </c>
      <c r="B43" s="6">
        <f t="shared" si="1"/>
        <v>1.037</v>
      </c>
      <c r="C43" s="5">
        <v>22.2</v>
      </c>
      <c r="D43" s="5">
        <v>4.2</v>
      </c>
      <c r="E43" s="5">
        <v>3.0</v>
      </c>
      <c r="F43" s="5">
        <v>0.0</v>
      </c>
      <c r="G43" s="5">
        <v>15.0</v>
      </c>
      <c r="H43" s="5">
        <v>2.8</v>
      </c>
    </row>
    <row r="44" ht="15.75" customHeight="1">
      <c r="A44" s="5">
        <v>6.3753652065054E13</v>
      </c>
      <c r="B44" s="6">
        <f t="shared" si="1"/>
        <v>1.034</v>
      </c>
      <c r="C44" s="5">
        <v>20.2</v>
      </c>
      <c r="D44" s="5">
        <v>2.2</v>
      </c>
      <c r="E44" s="5">
        <v>3.0</v>
      </c>
      <c r="F44" s="5">
        <v>0.0</v>
      </c>
      <c r="G44" s="5">
        <v>15.0</v>
      </c>
      <c r="H44" s="5">
        <v>1.2</v>
      </c>
    </row>
    <row r="45" ht="15.75" customHeight="1">
      <c r="A45" s="5">
        <v>6.3753652066087E13</v>
      </c>
      <c r="B45" s="6">
        <f t="shared" si="1"/>
        <v>1.033</v>
      </c>
      <c r="C45" s="5">
        <v>21.9</v>
      </c>
      <c r="D45" s="5">
        <v>3.9</v>
      </c>
      <c r="E45" s="5">
        <v>3.0</v>
      </c>
      <c r="F45" s="5">
        <v>0.0</v>
      </c>
      <c r="G45" s="5">
        <v>15.0</v>
      </c>
      <c r="H45" s="5">
        <v>1.2</v>
      </c>
    </row>
    <row r="46" ht="15.75" customHeight="1">
      <c r="A46" s="5">
        <v>6.3753652067117E13</v>
      </c>
      <c r="B46" s="6">
        <f t="shared" si="1"/>
        <v>1.03</v>
      </c>
      <c r="C46" s="5">
        <v>21.1</v>
      </c>
      <c r="D46" s="5">
        <v>3.1</v>
      </c>
      <c r="E46" s="5">
        <v>3.0</v>
      </c>
      <c r="F46" s="5">
        <v>0.0</v>
      </c>
      <c r="G46" s="5">
        <v>15.0</v>
      </c>
      <c r="H46" s="5">
        <v>2.1</v>
      </c>
    </row>
    <row r="47" ht="15.75" customHeight="1">
      <c r="A47" s="5">
        <v>6.3753652068142E13</v>
      </c>
      <c r="B47" s="6">
        <f t="shared" si="1"/>
        <v>1.025</v>
      </c>
      <c r="C47" s="5">
        <v>21.1</v>
      </c>
      <c r="D47" s="5">
        <v>3.1</v>
      </c>
      <c r="E47" s="5">
        <v>3.0</v>
      </c>
      <c r="F47" s="5">
        <v>0.0</v>
      </c>
      <c r="G47" s="5">
        <v>15.0</v>
      </c>
      <c r="H47" s="5">
        <v>1.3</v>
      </c>
    </row>
    <row r="48" ht="15.75" customHeight="1">
      <c r="A48" s="5">
        <v>6.3753652069193E13</v>
      </c>
      <c r="B48" s="6">
        <f t="shared" si="1"/>
        <v>1.051</v>
      </c>
      <c r="C48" s="5">
        <v>21.2</v>
      </c>
      <c r="D48" s="5">
        <v>3.2</v>
      </c>
      <c r="E48" s="5">
        <v>3.0</v>
      </c>
      <c r="F48" s="5">
        <v>0.0</v>
      </c>
      <c r="G48" s="5">
        <v>15.0</v>
      </c>
      <c r="H48" s="5">
        <v>1.7</v>
      </c>
    </row>
    <row r="49" ht="15.75" customHeight="1">
      <c r="A49" s="5">
        <v>6.375365207023E13</v>
      </c>
      <c r="B49" s="6">
        <f t="shared" si="1"/>
        <v>1.037</v>
      </c>
      <c r="C49" s="5">
        <v>21.4</v>
      </c>
      <c r="D49" s="5">
        <v>3.4</v>
      </c>
      <c r="E49" s="5">
        <v>3.0</v>
      </c>
      <c r="F49" s="5">
        <v>0.0</v>
      </c>
      <c r="G49" s="5">
        <v>15.0</v>
      </c>
      <c r="H49" s="5">
        <v>1.2</v>
      </c>
    </row>
    <row r="50" ht="15.75" customHeight="1">
      <c r="A50" s="5">
        <v>6.3753652071258E13</v>
      </c>
      <c r="B50" s="6">
        <f t="shared" si="1"/>
        <v>1.028</v>
      </c>
      <c r="C50" s="5">
        <v>20.9</v>
      </c>
      <c r="D50" s="5">
        <v>2.9</v>
      </c>
      <c r="E50" s="5">
        <v>3.0</v>
      </c>
      <c r="F50" s="5">
        <v>0.0</v>
      </c>
      <c r="G50" s="5">
        <v>15.0</v>
      </c>
      <c r="H50" s="5">
        <v>1.4</v>
      </c>
    </row>
    <row r="51" ht="15.75" customHeight="1">
      <c r="A51" s="5">
        <v>6.3753652072288E13</v>
      </c>
      <c r="B51" s="6">
        <f t="shared" si="1"/>
        <v>1.03</v>
      </c>
      <c r="C51" s="5">
        <v>21.0</v>
      </c>
      <c r="D51" s="5">
        <v>3.0</v>
      </c>
      <c r="E51" s="5">
        <v>3.0</v>
      </c>
      <c r="F51" s="5">
        <v>0.0</v>
      </c>
      <c r="G51" s="5">
        <v>15.0</v>
      </c>
      <c r="H51" s="5">
        <v>1.9</v>
      </c>
    </row>
    <row r="52" ht="15.75" customHeight="1">
      <c r="A52" s="5">
        <v>6.3753652073322E13</v>
      </c>
      <c r="B52" s="6">
        <f t="shared" si="1"/>
        <v>1.034</v>
      </c>
      <c r="C52" s="5">
        <v>20.9</v>
      </c>
      <c r="D52" s="5">
        <v>2.9</v>
      </c>
      <c r="E52" s="5">
        <v>3.0</v>
      </c>
      <c r="F52" s="5">
        <v>0.0</v>
      </c>
      <c r="G52" s="5">
        <v>15.0</v>
      </c>
      <c r="H52" s="5">
        <v>1.1</v>
      </c>
    </row>
    <row r="53" ht="15.75" customHeight="1">
      <c r="A53" s="5">
        <v>6.3753652074354E13</v>
      </c>
      <c r="B53" s="6">
        <f t="shared" si="1"/>
        <v>1.032</v>
      </c>
      <c r="C53" s="5">
        <v>20.5</v>
      </c>
      <c r="D53" s="5">
        <v>2.5</v>
      </c>
      <c r="E53" s="5">
        <v>3.0</v>
      </c>
      <c r="F53" s="5">
        <v>0.0</v>
      </c>
      <c r="G53" s="5">
        <v>15.0</v>
      </c>
      <c r="H53" s="5">
        <v>1.2</v>
      </c>
    </row>
    <row r="54" ht="15.75" customHeight="1">
      <c r="A54" s="5">
        <v>6.375365207538E13</v>
      </c>
      <c r="B54" s="6">
        <f t="shared" si="1"/>
        <v>1.026</v>
      </c>
      <c r="C54" s="5">
        <v>20.6</v>
      </c>
      <c r="D54" s="5">
        <v>2.6</v>
      </c>
      <c r="E54" s="5">
        <v>3.0</v>
      </c>
      <c r="F54" s="5">
        <v>0.0</v>
      </c>
      <c r="G54" s="5">
        <v>15.0</v>
      </c>
      <c r="H54" s="5">
        <v>1.8</v>
      </c>
    </row>
    <row r="55" ht="15.75" customHeight="1">
      <c r="A55" s="5">
        <v>6.375365207641E13</v>
      </c>
      <c r="B55" s="6">
        <f t="shared" si="1"/>
        <v>1.03</v>
      </c>
      <c r="C55" s="5">
        <v>20.7</v>
      </c>
      <c r="D55" s="5">
        <v>2.7</v>
      </c>
      <c r="E55" s="5">
        <v>3.0</v>
      </c>
      <c r="F55" s="5">
        <v>0.0</v>
      </c>
      <c r="G55" s="5">
        <v>15.0</v>
      </c>
      <c r="H55" s="5">
        <v>1.2</v>
      </c>
    </row>
    <row r="56" ht="15.75" customHeight="1">
      <c r="A56" s="5">
        <v>6.3753652077456E13</v>
      </c>
      <c r="B56" s="6">
        <f t="shared" si="1"/>
        <v>1.046</v>
      </c>
      <c r="C56" s="5">
        <v>20.8</v>
      </c>
      <c r="D56" s="5">
        <v>2.8</v>
      </c>
      <c r="E56" s="5">
        <v>3.0</v>
      </c>
      <c r="F56" s="5">
        <v>0.0</v>
      </c>
      <c r="G56" s="5">
        <v>15.0</v>
      </c>
      <c r="H56" s="5">
        <v>1.2</v>
      </c>
    </row>
    <row r="57" ht="15.75" customHeight="1">
      <c r="A57" s="5">
        <v>6.3753652078512E13</v>
      </c>
      <c r="B57" s="6">
        <f t="shared" si="1"/>
        <v>1.056</v>
      </c>
      <c r="C57" s="5">
        <v>22.4</v>
      </c>
      <c r="D57" s="5">
        <v>4.4</v>
      </c>
      <c r="E57" s="5">
        <v>3.0</v>
      </c>
      <c r="F57" s="5">
        <v>0.0</v>
      </c>
      <c r="G57" s="5">
        <v>15.0</v>
      </c>
      <c r="H57" s="5">
        <v>1.3</v>
      </c>
    </row>
    <row r="58" ht="15.75" customHeight="1">
      <c r="A58" s="5">
        <v>6.3753652079537E13</v>
      </c>
      <c r="B58" s="6">
        <f t="shared" si="1"/>
        <v>1.025</v>
      </c>
      <c r="C58" s="5">
        <v>21.9</v>
      </c>
      <c r="D58" s="5">
        <v>3.9</v>
      </c>
      <c r="E58" s="5">
        <v>3.0</v>
      </c>
      <c r="F58" s="5">
        <v>0.0</v>
      </c>
      <c r="G58" s="5">
        <v>15.0</v>
      </c>
      <c r="H58" s="5">
        <v>1.6</v>
      </c>
    </row>
    <row r="59" ht="15.75" customHeight="1">
      <c r="A59" s="5">
        <v>6.3753652080562E13</v>
      </c>
      <c r="B59" s="6">
        <f t="shared" si="1"/>
        <v>1.025</v>
      </c>
      <c r="C59" s="5">
        <v>21.4</v>
      </c>
      <c r="D59" s="5">
        <v>3.4</v>
      </c>
      <c r="E59" s="5">
        <v>3.0</v>
      </c>
      <c r="F59" s="5">
        <v>0.0</v>
      </c>
      <c r="G59" s="5">
        <v>15.0</v>
      </c>
      <c r="H59" s="5">
        <v>1.9</v>
      </c>
    </row>
    <row r="60" ht="15.75" customHeight="1">
      <c r="A60" s="5">
        <v>6.3753652081622E13</v>
      </c>
      <c r="B60" s="6">
        <f t="shared" si="1"/>
        <v>1.06</v>
      </c>
      <c r="C60" s="5">
        <v>21.8</v>
      </c>
      <c r="D60" s="5">
        <v>3.8</v>
      </c>
      <c r="E60" s="5">
        <v>3.0</v>
      </c>
      <c r="F60" s="5">
        <v>0.0</v>
      </c>
      <c r="G60" s="5">
        <v>15.0</v>
      </c>
      <c r="H60" s="5">
        <v>1.8</v>
      </c>
    </row>
    <row r="61" ht="15.75" customHeight="1">
      <c r="A61" s="5">
        <v>6.3753652082645E13</v>
      </c>
      <c r="B61" s="6">
        <f t="shared" si="1"/>
        <v>1.023</v>
      </c>
      <c r="C61" s="5">
        <v>21.7</v>
      </c>
      <c r="D61" s="5">
        <v>3.7</v>
      </c>
      <c r="E61" s="5">
        <v>3.0</v>
      </c>
      <c r="F61" s="5">
        <v>0.0</v>
      </c>
      <c r="G61" s="5">
        <v>15.0</v>
      </c>
      <c r="H61" s="5">
        <v>2.0</v>
      </c>
    </row>
    <row r="62" ht="15.75" customHeight="1">
      <c r="A62" s="5">
        <v>6.3753652083682E13</v>
      </c>
      <c r="B62" s="6">
        <f t="shared" si="1"/>
        <v>1.037</v>
      </c>
      <c r="C62" s="5">
        <v>20.8</v>
      </c>
      <c r="D62" s="5">
        <v>2.8</v>
      </c>
      <c r="E62" s="5">
        <v>3.0</v>
      </c>
      <c r="F62" s="5">
        <v>0.0</v>
      </c>
      <c r="G62" s="5">
        <v>15.0</v>
      </c>
      <c r="H62" s="5">
        <v>1.5</v>
      </c>
    </row>
    <row r="63" ht="15.75" customHeight="1">
      <c r="A63" s="5">
        <v>6.3753652084708E13</v>
      </c>
      <c r="B63" s="6">
        <f t="shared" si="1"/>
        <v>1.026</v>
      </c>
      <c r="C63" s="5">
        <v>20.9</v>
      </c>
      <c r="D63" s="5">
        <v>2.9</v>
      </c>
      <c r="E63" s="5">
        <v>3.0</v>
      </c>
      <c r="F63" s="5">
        <v>0.0</v>
      </c>
      <c r="G63" s="5">
        <v>15.0</v>
      </c>
      <c r="H63" s="5">
        <v>1.7</v>
      </c>
    </row>
    <row r="64" ht="15.75" customHeight="1">
      <c r="A64" s="5">
        <v>6.3753652085753E13</v>
      </c>
      <c r="B64" s="6">
        <f t="shared" si="1"/>
        <v>1.045</v>
      </c>
      <c r="C64" s="5">
        <v>22.8</v>
      </c>
      <c r="D64" s="5">
        <v>4.8</v>
      </c>
      <c r="E64" s="5">
        <v>3.0</v>
      </c>
      <c r="F64" s="5">
        <v>0.0</v>
      </c>
      <c r="G64" s="5">
        <v>15.0</v>
      </c>
      <c r="H64" s="5">
        <v>1.4</v>
      </c>
    </row>
    <row r="65" ht="15.75" customHeight="1">
      <c r="A65" s="5">
        <v>6.3753652086788E13</v>
      </c>
      <c r="B65" s="6">
        <f t="shared" si="1"/>
        <v>1.035</v>
      </c>
      <c r="C65" s="5">
        <v>21.5</v>
      </c>
      <c r="D65" s="5">
        <v>3.5</v>
      </c>
      <c r="E65" s="5">
        <v>3.0</v>
      </c>
      <c r="F65" s="5">
        <v>0.0</v>
      </c>
      <c r="G65" s="5">
        <v>15.0</v>
      </c>
      <c r="H65" s="5">
        <v>1.8</v>
      </c>
    </row>
    <row r="66" ht="15.75" customHeight="1">
      <c r="A66" s="5">
        <v>6.3753652087823E13</v>
      </c>
      <c r="B66" s="6">
        <f t="shared" si="1"/>
        <v>1.035</v>
      </c>
      <c r="C66" s="5">
        <v>21.2</v>
      </c>
      <c r="D66" s="5">
        <v>3.2</v>
      </c>
      <c r="E66" s="5">
        <v>3.0</v>
      </c>
      <c r="F66" s="5">
        <v>0.0</v>
      </c>
      <c r="G66" s="5">
        <v>15.0</v>
      </c>
      <c r="H66" s="5">
        <v>1.5</v>
      </c>
    </row>
    <row r="67" ht="15.75" customHeight="1">
      <c r="A67" s="5">
        <v>6.3753652088843E13</v>
      </c>
      <c r="B67" s="6">
        <f t="shared" si="1"/>
        <v>1.02</v>
      </c>
      <c r="C67" s="5">
        <v>21.2</v>
      </c>
      <c r="D67" s="5">
        <v>3.2</v>
      </c>
      <c r="E67" s="5">
        <v>3.0</v>
      </c>
      <c r="F67" s="5">
        <v>0.0</v>
      </c>
      <c r="G67" s="5">
        <v>15.0</v>
      </c>
      <c r="H67" s="5">
        <v>2.0</v>
      </c>
    </row>
    <row r="68" ht="15.75" customHeight="1">
      <c r="A68" s="5">
        <v>6.3753652089881E13</v>
      </c>
      <c r="B68" s="6">
        <f t="shared" si="1"/>
        <v>1.038</v>
      </c>
      <c r="C68" s="5">
        <v>20.8</v>
      </c>
      <c r="D68" s="5">
        <v>2.8</v>
      </c>
      <c r="E68" s="5">
        <v>3.0</v>
      </c>
      <c r="F68" s="5">
        <v>0.0</v>
      </c>
      <c r="G68" s="5">
        <v>15.0</v>
      </c>
      <c r="H68" s="5">
        <v>1.0</v>
      </c>
    </row>
    <row r="69" ht="15.75" customHeight="1">
      <c r="A69" s="5">
        <v>6.3753652090916E13</v>
      </c>
      <c r="B69" s="6">
        <f t="shared" si="1"/>
        <v>1.035</v>
      </c>
      <c r="C69" s="5">
        <v>20.9</v>
      </c>
      <c r="D69" s="5">
        <v>2.9</v>
      </c>
      <c r="E69" s="5">
        <v>3.0</v>
      </c>
      <c r="F69" s="5">
        <v>0.0</v>
      </c>
      <c r="G69" s="5">
        <v>15.0</v>
      </c>
      <c r="H69" s="5">
        <v>2.2</v>
      </c>
    </row>
    <row r="70" ht="15.75" customHeight="1">
      <c r="A70" s="5">
        <v>6.3753652091945E13</v>
      </c>
      <c r="B70" s="6">
        <f t="shared" si="1"/>
        <v>1.029</v>
      </c>
      <c r="C70" s="5">
        <v>21.8</v>
      </c>
      <c r="D70" s="5">
        <v>3.8</v>
      </c>
      <c r="E70" s="5">
        <v>3.0</v>
      </c>
      <c r="F70" s="5">
        <v>0.0</v>
      </c>
      <c r="G70" s="5">
        <v>15.0</v>
      </c>
      <c r="H70" s="5">
        <v>1.5</v>
      </c>
    </row>
    <row r="71" ht="15.75" customHeight="1">
      <c r="A71" s="5">
        <v>6.3753652092975E13</v>
      </c>
      <c r="B71" s="6">
        <f t="shared" si="1"/>
        <v>1.03</v>
      </c>
      <c r="C71" s="5">
        <v>21.6</v>
      </c>
      <c r="D71" s="5">
        <v>3.6</v>
      </c>
      <c r="E71" s="5">
        <v>3.0</v>
      </c>
      <c r="F71" s="5">
        <v>0.0</v>
      </c>
      <c r="G71" s="5">
        <v>15.0</v>
      </c>
      <c r="H71" s="5">
        <v>2.0</v>
      </c>
    </row>
    <row r="72" ht="15.75" customHeight="1">
      <c r="A72" s="5">
        <v>6.3753652094009E13</v>
      </c>
      <c r="B72" s="6">
        <f t="shared" si="1"/>
        <v>1.034</v>
      </c>
      <c r="C72" s="5">
        <v>21.7</v>
      </c>
      <c r="D72" s="5">
        <v>3.7</v>
      </c>
      <c r="E72" s="5">
        <v>3.0</v>
      </c>
      <c r="F72" s="5">
        <v>0.0</v>
      </c>
      <c r="G72" s="5">
        <v>15.0</v>
      </c>
      <c r="H72" s="5">
        <v>1.2</v>
      </c>
    </row>
    <row r="73" ht="15.75" customHeight="1">
      <c r="A73" s="5">
        <v>6.3753652095038E13</v>
      </c>
      <c r="B73" s="6">
        <f t="shared" si="1"/>
        <v>1.029</v>
      </c>
      <c r="C73" s="5">
        <v>20.4</v>
      </c>
      <c r="D73" s="5">
        <v>2.4</v>
      </c>
      <c r="E73" s="5">
        <v>3.0</v>
      </c>
      <c r="F73" s="5">
        <v>0.0</v>
      </c>
      <c r="G73" s="5">
        <v>15.0</v>
      </c>
      <c r="H73" s="5">
        <v>0.9</v>
      </c>
    </row>
    <row r="74" ht="15.75" customHeight="1">
      <c r="A74" s="5">
        <v>6.3753652096075E13</v>
      </c>
      <c r="B74" s="6">
        <f t="shared" si="1"/>
        <v>1.037</v>
      </c>
      <c r="C74" s="5">
        <v>20.8</v>
      </c>
      <c r="D74" s="5">
        <v>2.8</v>
      </c>
      <c r="E74" s="5">
        <v>3.0</v>
      </c>
      <c r="F74" s="5">
        <v>0.0</v>
      </c>
      <c r="G74" s="5">
        <v>15.0</v>
      </c>
      <c r="H74" s="5">
        <v>1.5</v>
      </c>
    </row>
    <row r="75" ht="15.75" customHeight="1">
      <c r="A75" s="5">
        <v>6.3753652097097E13</v>
      </c>
      <c r="B75" s="6">
        <f t="shared" si="1"/>
        <v>1.022</v>
      </c>
      <c r="C75" s="5">
        <v>21.6</v>
      </c>
      <c r="D75" s="5">
        <v>3.6</v>
      </c>
      <c r="E75" s="5">
        <v>3.0</v>
      </c>
      <c r="F75" s="5">
        <v>0.0</v>
      </c>
      <c r="G75" s="5">
        <v>15.0</v>
      </c>
      <c r="H75" s="5">
        <v>1.9</v>
      </c>
    </row>
    <row r="76" ht="15.75" customHeight="1">
      <c r="A76" s="5">
        <v>6.3753652098133E13</v>
      </c>
      <c r="B76" s="6">
        <f t="shared" si="1"/>
        <v>1.036</v>
      </c>
      <c r="C76" s="5">
        <v>21.1</v>
      </c>
      <c r="D76" s="5">
        <v>3.1</v>
      </c>
      <c r="E76" s="5">
        <v>3.0</v>
      </c>
      <c r="F76" s="5">
        <v>0.0</v>
      </c>
      <c r="G76" s="5">
        <v>15.0</v>
      </c>
      <c r="H76" s="5">
        <v>1.1</v>
      </c>
    </row>
    <row r="77" ht="15.75" customHeight="1">
      <c r="A77" s="5">
        <v>6.3753652099175E13</v>
      </c>
      <c r="B77" s="6">
        <f t="shared" si="1"/>
        <v>1.042</v>
      </c>
      <c r="C77" s="5">
        <v>20.0</v>
      </c>
      <c r="D77" s="5">
        <v>2.0</v>
      </c>
      <c r="E77" s="5">
        <v>3.0</v>
      </c>
      <c r="F77" s="5">
        <v>0.0</v>
      </c>
      <c r="G77" s="5">
        <v>15.0</v>
      </c>
      <c r="H77" s="5">
        <v>1.2</v>
      </c>
    </row>
    <row r="78" ht="15.75" customHeight="1">
      <c r="A78" s="5">
        <v>6.375365210021E13</v>
      </c>
      <c r="B78" s="6">
        <f t="shared" si="1"/>
        <v>1.035</v>
      </c>
      <c r="C78" s="5">
        <v>21.4</v>
      </c>
      <c r="D78" s="5">
        <v>3.4</v>
      </c>
      <c r="E78" s="5">
        <v>3.0</v>
      </c>
      <c r="F78" s="5">
        <v>0.0</v>
      </c>
      <c r="G78" s="5">
        <v>15.0</v>
      </c>
      <c r="H78" s="5">
        <v>1.4</v>
      </c>
    </row>
    <row r="79" ht="15.75" customHeight="1">
      <c r="A79" s="5">
        <v>6.3753652101241E13</v>
      </c>
      <c r="B79" s="6">
        <f t="shared" si="1"/>
        <v>1.031</v>
      </c>
      <c r="C79" s="5">
        <v>20.8</v>
      </c>
      <c r="D79" s="5">
        <v>2.8</v>
      </c>
      <c r="E79" s="5">
        <v>3.0</v>
      </c>
      <c r="F79" s="5">
        <v>0.0</v>
      </c>
      <c r="G79" s="5">
        <v>15.0</v>
      </c>
      <c r="H79" s="5">
        <v>1.3</v>
      </c>
    </row>
    <row r="80" ht="15.75" customHeight="1">
      <c r="A80" s="5">
        <v>6.375365210227E13</v>
      </c>
      <c r="B80" s="6">
        <f t="shared" si="1"/>
        <v>1.029</v>
      </c>
      <c r="C80" s="5">
        <v>21.6</v>
      </c>
      <c r="D80" s="5">
        <v>3.6</v>
      </c>
      <c r="E80" s="5">
        <v>3.0</v>
      </c>
      <c r="F80" s="5">
        <v>0.0</v>
      </c>
      <c r="G80" s="5">
        <v>15.0</v>
      </c>
      <c r="H80" s="5">
        <v>1.2</v>
      </c>
    </row>
    <row r="81" ht="15.75" customHeight="1">
      <c r="A81" s="5">
        <v>6.3753652103311E13</v>
      </c>
      <c r="B81" s="6">
        <f t="shared" si="1"/>
        <v>1.041</v>
      </c>
      <c r="C81" s="5">
        <v>20.9</v>
      </c>
      <c r="D81" s="5">
        <v>2.9</v>
      </c>
      <c r="E81" s="5">
        <v>3.0</v>
      </c>
      <c r="F81" s="5">
        <v>0.0</v>
      </c>
      <c r="G81" s="5">
        <v>15.0</v>
      </c>
      <c r="H81" s="5">
        <v>1.0</v>
      </c>
    </row>
    <row r="82" ht="15.75" customHeight="1">
      <c r="A82" s="5">
        <v>6.3753652104352E13</v>
      </c>
      <c r="B82" s="6">
        <f t="shared" si="1"/>
        <v>1.041</v>
      </c>
      <c r="C82" s="5">
        <v>21.4</v>
      </c>
      <c r="D82" s="5">
        <v>3.3</v>
      </c>
      <c r="E82" s="5">
        <v>3.0</v>
      </c>
      <c r="F82" s="5">
        <v>0.0</v>
      </c>
      <c r="G82" s="5">
        <v>15.0</v>
      </c>
      <c r="H82" s="5">
        <v>1.0</v>
      </c>
    </row>
    <row r="83" ht="15.75" customHeight="1">
      <c r="A83" s="5">
        <v>6.3753652105377E13</v>
      </c>
      <c r="B83" s="6">
        <f t="shared" si="1"/>
        <v>1.025</v>
      </c>
      <c r="C83" s="5">
        <v>20.3</v>
      </c>
      <c r="D83" s="5">
        <v>2.3</v>
      </c>
      <c r="E83" s="5">
        <v>3.0</v>
      </c>
      <c r="F83" s="5">
        <v>0.0</v>
      </c>
      <c r="G83" s="5">
        <v>15.0</v>
      </c>
      <c r="H83" s="5">
        <v>1.0</v>
      </c>
    </row>
    <row r="84" ht="15.75" customHeight="1">
      <c r="A84" s="5">
        <v>6.3753652106417E13</v>
      </c>
      <c r="B84" s="6">
        <f t="shared" si="1"/>
        <v>1.04</v>
      </c>
      <c r="C84" s="5">
        <v>19.6</v>
      </c>
      <c r="D84" s="5">
        <v>1.6</v>
      </c>
      <c r="E84" s="5">
        <v>3.0</v>
      </c>
      <c r="F84" s="5">
        <v>0.0</v>
      </c>
      <c r="G84" s="5">
        <v>15.0</v>
      </c>
      <c r="H84" s="5">
        <v>0.3</v>
      </c>
    </row>
    <row r="85" ht="15.75" customHeight="1">
      <c r="A85" s="5">
        <v>6.3753652107449E13</v>
      </c>
      <c r="B85" s="6">
        <f t="shared" si="1"/>
        <v>1.032</v>
      </c>
      <c r="C85" s="5">
        <v>19.7</v>
      </c>
      <c r="D85" s="5">
        <v>1.7</v>
      </c>
      <c r="E85" s="5">
        <v>3.0</v>
      </c>
      <c r="F85" s="5">
        <v>0.0</v>
      </c>
      <c r="G85" s="5">
        <v>15.0</v>
      </c>
      <c r="H85" s="5">
        <v>0.4</v>
      </c>
    </row>
    <row r="86" ht="15.75" customHeight="1">
      <c r="A86" s="5">
        <v>6.3753652108483E13</v>
      </c>
      <c r="B86" s="6">
        <f t="shared" si="1"/>
        <v>1.034</v>
      </c>
      <c r="C86" s="5">
        <v>20.9</v>
      </c>
      <c r="D86" s="5">
        <v>2.9</v>
      </c>
      <c r="E86" s="5">
        <v>3.0</v>
      </c>
      <c r="F86" s="5">
        <v>0.0</v>
      </c>
      <c r="G86" s="5">
        <v>15.0</v>
      </c>
      <c r="H86" s="5">
        <v>1.1</v>
      </c>
    </row>
    <row r="87" ht="15.75" customHeight="1">
      <c r="A87" s="5">
        <v>6.3753652109503E13</v>
      </c>
      <c r="B87" s="6">
        <f t="shared" si="1"/>
        <v>1.02</v>
      </c>
      <c r="C87" s="5">
        <v>22.0</v>
      </c>
      <c r="D87" s="5">
        <v>4.0</v>
      </c>
      <c r="E87" s="5">
        <v>3.0</v>
      </c>
      <c r="F87" s="5">
        <v>0.0</v>
      </c>
      <c r="G87" s="5">
        <v>15.0</v>
      </c>
      <c r="H87" s="5">
        <v>2.1</v>
      </c>
    </row>
    <row r="88" ht="15.75" customHeight="1">
      <c r="A88" s="5">
        <v>6.3753652110539E13</v>
      </c>
      <c r="B88" s="6">
        <f t="shared" si="1"/>
        <v>1.036</v>
      </c>
      <c r="C88" s="5">
        <v>21.4</v>
      </c>
      <c r="D88" s="5">
        <v>3.4</v>
      </c>
      <c r="E88" s="5">
        <v>3.0</v>
      </c>
      <c r="F88" s="5">
        <v>0.0</v>
      </c>
      <c r="G88" s="5">
        <v>15.0</v>
      </c>
      <c r="H88" s="5">
        <v>1.4</v>
      </c>
    </row>
    <row r="89" ht="15.75" customHeight="1">
      <c r="A89" s="5">
        <v>6.375365211157E13</v>
      </c>
      <c r="B89" s="6">
        <f t="shared" si="1"/>
        <v>1.031</v>
      </c>
      <c r="C89" s="5">
        <v>24.4</v>
      </c>
      <c r="D89" s="5">
        <v>6.4</v>
      </c>
      <c r="E89" s="5">
        <v>3.0</v>
      </c>
      <c r="F89" s="5">
        <v>0.0</v>
      </c>
      <c r="G89" s="5">
        <v>15.0</v>
      </c>
      <c r="H89" s="5">
        <v>2.8</v>
      </c>
    </row>
    <row r="90" ht="15.75" customHeight="1">
      <c r="A90" s="5">
        <v>6.3753652112602E13</v>
      </c>
      <c r="B90" s="6">
        <f t="shared" si="1"/>
        <v>1.032</v>
      </c>
      <c r="C90" s="5">
        <v>21.7</v>
      </c>
      <c r="D90" s="5">
        <v>3.7</v>
      </c>
      <c r="E90" s="5">
        <v>3.0</v>
      </c>
      <c r="F90" s="5">
        <v>0.0</v>
      </c>
      <c r="G90" s="5">
        <v>15.0</v>
      </c>
      <c r="H90" s="5">
        <v>2.1</v>
      </c>
    </row>
    <row r="91" ht="15.75" customHeight="1">
      <c r="A91" s="5">
        <v>6.3753652113635E13</v>
      </c>
      <c r="B91" s="6">
        <f t="shared" si="1"/>
        <v>1.033</v>
      </c>
      <c r="C91" s="5">
        <v>20.7</v>
      </c>
      <c r="D91" s="5">
        <v>2.7</v>
      </c>
      <c r="E91" s="5">
        <v>3.0</v>
      </c>
      <c r="F91" s="5">
        <v>0.0</v>
      </c>
      <c r="G91" s="5">
        <v>15.0</v>
      </c>
      <c r="H91" s="5">
        <v>1.5</v>
      </c>
    </row>
    <row r="92" ht="15.75" customHeight="1">
      <c r="A92" s="5">
        <v>6.3753652114667E13</v>
      </c>
      <c r="B92" s="6">
        <f t="shared" si="1"/>
        <v>1.032</v>
      </c>
      <c r="C92" s="5">
        <v>21.3</v>
      </c>
      <c r="D92" s="5">
        <v>3.3</v>
      </c>
      <c r="E92" s="5">
        <v>3.0</v>
      </c>
      <c r="F92" s="5">
        <v>0.0</v>
      </c>
      <c r="G92" s="5">
        <v>15.0</v>
      </c>
      <c r="H92" s="5">
        <v>2.0</v>
      </c>
    </row>
    <row r="93" ht="15.75" customHeight="1">
      <c r="A93" s="5">
        <v>6.3753652115693E13</v>
      </c>
      <c r="B93" s="6">
        <f t="shared" si="1"/>
        <v>1.026</v>
      </c>
      <c r="C93" s="5">
        <v>21.1</v>
      </c>
      <c r="D93" s="5">
        <v>3.1</v>
      </c>
      <c r="E93" s="5">
        <v>3.0</v>
      </c>
      <c r="F93" s="5">
        <v>0.0</v>
      </c>
      <c r="G93" s="5">
        <v>15.0</v>
      </c>
      <c r="H93" s="5">
        <v>1.4</v>
      </c>
    </row>
    <row r="94" ht="15.75" customHeight="1">
      <c r="A94" s="5">
        <v>6.3753652116729E13</v>
      </c>
      <c r="B94" s="6">
        <f t="shared" si="1"/>
        <v>1.036</v>
      </c>
      <c r="C94" s="5">
        <v>21.1</v>
      </c>
      <c r="D94" s="5">
        <v>3.1</v>
      </c>
      <c r="E94" s="5">
        <v>3.0</v>
      </c>
      <c r="F94" s="5">
        <v>0.0</v>
      </c>
      <c r="G94" s="5">
        <v>15.0</v>
      </c>
      <c r="H94" s="5">
        <v>1.5</v>
      </c>
    </row>
    <row r="95" ht="15.75" customHeight="1">
      <c r="A95" s="5">
        <v>6.3753652117753E13</v>
      </c>
      <c r="B95" s="6">
        <f t="shared" si="1"/>
        <v>1.024</v>
      </c>
      <c r="C95" s="5">
        <v>22.3</v>
      </c>
      <c r="D95" s="5">
        <v>4.3</v>
      </c>
      <c r="E95" s="5">
        <v>3.0</v>
      </c>
      <c r="F95" s="5">
        <v>0.0</v>
      </c>
      <c r="G95" s="5">
        <v>15.0</v>
      </c>
      <c r="H95" s="5">
        <v>2.0</v>
      </c>
    </row>
    <row r="96" ht="15.75" customHeight="1">
      <c r="A96" s="5">
        <v>6.3753652118788E13</v>
      </c>
      <c r="B96" s="6">
        <f t="shared" si="1"/>
        <v>1.035</v>
      </c>
      <c r="C96" s="5">
        <v>20.6</v>
      </c>
      <c r="D96" s="5">
        <v>2.6</v>
      </c>
      <c r="E96" s="5">
        <v>3.0</v>
      </c>
      <c r="F96" s="5">
        <v>0.0</v>
      </c>
      <c r="G96" s="5">
        <v>15.0</v>
      </c>
      <c r="H96" s="5">
        <v>1.2</v>
      </c>
    </row>
    <row r="97" ht="15.75" customHeight="1">
      <c r="A97" s="5">
        <v>6.3753652119827E13</v>
      </c>
      <c r="B97" s="6">
        <f t="shared" si="1"/>
        <v>1.039</v>
      </c>
      <c r="C97" s="5">
        <v>20.3</v>
      </c>
      <c r="D97" s="5">
        <v>2.3</v>
      </c>
      <c r="E97" s="5">
        <v>3.0</v>
      </c>
      <c r="F97" s="5">
        <v>0.0</v>
      </c>
      <c r="G97" s="5">
        <v>15.0</v>
      </c>
      <c r="H97" s="5">
        <v>1.6</v>
      </c>
    </row>
    <row r="98" ht="15.75" customHeight="1">
      <c r="A98" s="5">
        <v>6.3753652120885E13</v>
      </c>
      <c r="B98" s="6">
        <f t="shared" si="1"/>
        <v>1.058</v>
      </c>
      <c r="C98" s="5">
        <v>21.5</v>
      </c>
      <c r="D98" s="5">
        <v>3.5</v>
      </c>
      <c r="E98" s="5">
        <v>3.0</v>
      </c>
      <c r="F98" s="5">
        <v>0.0</v>
      </c>
      <c r="G98" s="5">
        <v>15.0</v>
      </c>
      <c r="H98" s="5">
        <v>1.0</v>
      </c>
    </row>
    <row r="99" ht="15.75" customHeight="1">
      <c r="A99" s="5">
        <v>6.3753652121908E13</v>
      </c>
      <c r="B99" s="6">
        <f t="shared" si="1"/>
        <v>1.023</v>
      </c>
      <c r="C99" s="5">
        <v>21.0</v>
      </c>
      <c r="D99" s="5">
        <v>3.0</v>
      </c>
      <c r="E99" s="5">
        <v>3.0</v>
      </c>
      <c r="F99" s="5">
        <v>0.0</v>
      </c>
      <c r="G99" s="5">
        <v>15.0</v>
      </c>
      <c r="H99" s="5">
        <v>0.3</v>
      </c>
    </row>
    <row r="100" ht="15.75" customHeight="1">
      <c r="A100" s="5">
        <v>6.3753652122949E13</v>
      </c>
      <c r="B100" s="6">
        <f t="shared" si="1"/>
        <v>1.041</v>
      </c>
      <c r="C100" s="5">
        <v>19.8</v>
      </c>
      <c r="D100" s="5">
        <v>1.8</v>
      </c>
      <c r="E100" s="5">
        <v>3.0</v>
      </c>
      <c r="F100" s="5">
        <v>0.0</v>
      </c>
      <c r="G100" s="5">
        <v>15.0</v>
      </c>
      <c r="H100" s="5">
        <v>0.2</v>
      </c>
    </row>
    <row r="101" ht="15.75" customHeight="1">
      <c r="A101" s="5">
        <v>6.3753636438132E13</v>
      </c>
      <c r="B101" s="6">
        <v>1.105</v>
      </c>
      <c r="C101" s="5">
        <v>19.9</v>
      </c>
      <c r="D101" s="5">
        <v>1.9</v>
      </c>
      <c r="E101" s="5">
        <v>3.0</v>
      </c>
      <c r="F101" s="5">
        <v>0.0</v>
      </c>
      <c r="G101" s="5">
        <v>15.0</v>
      </c>
      <c r="H101" s="5">
        <v>0.6</v>
      </c>
    </row>
    <row r="102" ht="15.75" customHeight="1">
      <c r="A102" s="5">
        <v>6.3753636439251E13</v>
      </c>
      <c r="B102" s="6">
        <f t="shared" ref="B102:B106" si="2">(A102-A101)/1000</f>
        <v>1.119</v>
      </c>
      <c r="C102" s="5">
        <v>19.8</v>
      </c>
      <c r="D102" s="5">
        <v>1.8</v>
      </c>
      <c r="E102" s="5">
        <v>3.0</v>
      </c>
      <c r="F102" s="5">
        <v>0.0</v>
      </c>
      <c r="G102" s="5">
        <v>15.0</v>
      </c>
      <c r="H102" s="5">
        <v>0.7</v>
      </c>
    </row>
    <row r="103" ht="15.75" customHeight="1">
      <c r="A103" s="5">
        <v>6.3753636440387E13</v>
      </c>
      <c r="B103" s="6">
        <f t="shared" si="2"/>
        <v>1.136</v>
      </c>
      <c r="C103" s="5">
        <v>23.9</v>
      </c>
      <c r="D103" s="5">
        <v>5.9</v>
      </c>
      <c r="E103" s="5">
        <v>3.0</v>
      </c>
      <c r="F103" s="5">
        <v>0.0</v>
      </c>
      <c r="G103" s="5">
        <v>15.0</v>
      </c>
      <c r="H103" s="5">
        <v>3.0</v>
      </c>
    </row>
    <row r="104" ht="15.75" customHeight="1">
      <c r="A104" s="5">
        <v>6.3753636441503E13</v>
      </c>
      <c r="B104" s="6">
        <f t="shared" si="2"/>
        <v>1.116</v>
      </c>
      <c r="C104" s="5">
        <v>23.0</v>
      </c>
      <c r="D104" s="5">
        <v>5.0</v>
      </c>
      <c r="E104" s="5">
        <v>3.0</v>
      </c>
      <c r="F104" s="5">
        <v>0.0</v>
      </c>
      <c r="G104" s="5">
        <v>15.0</v>
      </c>
      <c r="H104" s="5">
        <v>1.8</v>
      </c>
    </row>
    <row r="105" ht="15.75" customHeight="1">
      <c r="A105" s="5">
        <v>6.3753636442643E13</v>
      </c>
      <c r="B105" s="6">
        <f t="shared" si="2"/>
        <v>1.14</v>
      </c>
      <c r="C105" s="5">
        <v>20.6</v>
      </c>
      <c r="D105" s="5">
        <v>2.6</v>
      </c>
      <c r="E105" s="5">
        <v>3.0</v>
      </c>
      <c r="F105" s="5">
        <v>0.0</v>
      </c>
      <c r="G105" s="5">
        <v>15.0</v>
      </c>
      <c r="H105" s="5">
        <v>0.9</v>
      </c>
    </row>
    <row r="106" ht="15.75" customHeight="1">
      <c r="A106" s="5">
        <v>6.3753636443771E13</v>
      </c>
      <c r="B106" s="6">
        <f t="shared" si="2"/>
        <v>1.128</v>
      </c>
      <c r="C106" s="5">
        <v>20.8</v>
      </c>
      <c r="D106" s="5">
        <v>2.8</v>
      </c>
      <c r="E106" s="5">
        <v>3.0</v>
      </c>
      <c r="F106" s="5">
        <v>0.0</v>
      </c>
      <c r="G106" s="5">
        <v>15.0</v>
      </c>
      <c r="H106" s="5">
        <v>1.0</v>
      </c>
    </row>
    <row r="107" ht="15.75" customHeight="1">
      <c r="A107" s="5"/>
      <c r="B107" s="6"/>
      <c r="C107" s="5"/>
      <c r="D107" s="5"/>
      <c r="E107" s="5"/>
      <c r="F107" s="5"/>
      <c r="G107" s="5"/>
      <c r="H107" s="5"/>
    </row>
    <row r="108" ht="15.75" customHeight="1">
      <c r="B108" s="6"/>
      <c r="C108" s="5"/>
      <c r="D108" s="5"/>
      <c r="E108" s="5"/>
      <c r="F108" s="5"/>
      <c r="G108" s="5"/>
      <c r="H108" s="5"/>
    </row>
    <row r="109" ht="15.75" customHeight="1"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7">
        <f t="shared" ref="B110:E110" si="3">SUM(B2:B106)</f>
        <v>108.043</v>
      </c>
      <c r="C110" s="7">
        <f t="shared" si="3"/>
        <v>2218.9</v>
      </c>
      <c r="D110" s="4">
        <f t="shared" si="3"/>
        <v>328.5</v>
      </c>
      <c r="E110" s="4">
        <f t="shared" si="3"/>
        <v>315</v>
      </c>
      <c r="F110" s="4">
        <v>0.0</v>
      </c>
      <c r="G110" s="7">
        <f t="shared" ref="G110:H110" si="4">SUM(G2:G106)</f>
        <v>1575</v>
      </c>
      <c r="H110" s="4">
        <f t="shared" si="4"/>
        <v>131.5</v>
      </c>
    </row>
    <row r="111" ht="15.75" customHeight="1">
      <c r="A111" s="4" t="s">
        <v>8</v>
      </c>
      <c r="B111" s="4"/>
      <c r="C111" s="2">
        <f t="shared" ref="C111:E111" si="5">C110/$B$110</f>
        <v>20.53719352</v>
      </c>
      <c r="D111" s="4">
        <f t="shared" si="5"/>
        <v>3.040456115</v>
      </c>
      <c r="E111" s="4">
        <f t="shared" si="5"/>
        <v>2.915505863</v>
      </c>
      <c r="F111" s="2">
        <v>0.0</v>
      </c>
      <c r="G111" s="2">
        <f t="shared" ref="G111:H111" si="6">G110/$B$110</f>
        <v>14.57752932</v>
      </c>
      <c r="H111" s="2">
        <f t="shared" si="6"/>
        <v>1.217108003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6.3753636326288E13</v>
      </c>
      <c r="B2" s="4"/>
      <c r="C2" s="5">
        <v>19.7</v>
      </c>
      <c r="D2" s="5">
        <v>1.7</v>
      </c>
      <c r="E2" s="5">
        <v>3.0</v>
      </c>
      <c r="F2" s="5">
        <v>0.0</v>
      </c>
      <c r="G2" s="5">
        <v>15.0</v>
      </c>
      <c r="H2" s="5">
        <v>0.8</v>
      </c>
    </row>
    <row r="3" ht="15.75" customHeight="1">
      <c r="A3" s="5">
        <v>6.3753636327407E13</v>
      </c>
      <c r="B3" s="4">
        <f t="shared" ref="B3:B108" si="1">(A3-A2)/1000</f>
        <v>1.119</v>
      </c>
      <c r="C3" s="5">
        <v>20.3</v>
      </c>
      <c r="D3" s="5">
        <v>2.3</v>
      </c>
      <c r="E3" s="5">
        <v>3.0</v>
      </c>
      <c r="F3" s="5">
        <v>0.0</v>
      </c>
      <c r="G3" s="5">
        <v>15.0</v>
      </c>
      <c r="H3" s="5">
        <v>0.9</v>
      </c>
    </row>
    <row r="4" ht="15.75" customHeight="1">
      <c r="A4" s="5">
        <v>6.3753636328533E13</v>
      </c>
      <c r="B4" s="4">
        <f t="shared" si="1"/>
        <v>1.126</v>
      </c>
      <c r="C4" s="5">
        <v>19.5</v>
      </c>
      <c r="D4" s="5">
        <v>1.5</v>
      </c>
      <c r="E4" s="5">
        <v>3.0</v>
      </c>
      <c r="F4" s="5">
        <v>0.0</v>
      </c>
      <c r="G4" s="5">
        <v>15.0</v>
      </c>
      <c r="H4" s="5">
        <v>0.7</v>
      </c>
    </row>
    <row r="5" ht="15.75" customHeight="1">
      <c r="A5" s="5">
        <v>6.3753636329667E13</v>
      </c>
      <c r="B5" s="4">
        <f t="shared" si="1"/>
        <v>1.134</v>
      </c>
      <c r="C5" s="5">
        <v>19.3</v>
      </c>
      <c r="D5" s="5">
        <v>1.3</v>
      </c>
      <c r="E5" s="5">
        <v>3.0</v>
      </c>
      <c r="F5" s="5">
        <v>0.0</v>
      </c>
      <c r="G5" s="5">
        <v>15.0</v>
      </c>
      <c r="H5" s="5">
        <v>0.7</v>
      </c>
    </row>
    <row r="6" ht="15.75" customHeight="1">
      <c r="A6" s="5">
        <v>6.3753636330798E13</v>
      </c>
      <c r="B6" s="6">
        <f t="shared" si="1"/>
        <v>1.131</v>
      </c>
      <c r="C6" s="5">
        <v>20.6</v>
      </c>
      <c r="D6" s="5">
        <v>2.6</v>
      </c>
      <c r="E6" s="5">
        <v>3.0</v>
      </c>
      <c r="F6" s="5">
        <v>0.0</v>
      </c>
      <c r="G6" s="5">
        <v>15.0</v>
      </c>
      <c r="H6" s="5">
        <v>1.7</v>
      </c>
    </row>
    <row r="7" ht="15.75" customHeight="1">
      <c r="A7" s="5">
        <v>6.3753636331924E13</v>
      </c>
      <c r="B7" s="6">
        <f t="shared" si="1"/>
        <v>1.126</v>
      </c>
      <c r="C7" s="5">
        <v>20.1</v>
      </c>
      <c r="D7" s="5">
        <v>2.1</v>
      </c>
      <c r="E7" s="5">
        <v>3.0</v>
      </c>
      <c r="F7" s="5">
        <v>0.0</v>
      </c>
      <c r="G7" s="5">
        <v>15.0</v>
      </c>
      <c r="H7" s="5">
        <v>0.7</v>
      </c>
    </row>
    <row r="8" ht="15.75" customHeight="1">
      <c r="A8" s="5">
        <v>6.3753636333049E13</v>
      </c>
      <c r="B8" s="6">
        <f t="shared" si="1"/>
        <v>1.125</v>
      </c>
      <c r="C8" s="5">
        <v>21.0</v>
      </c>
      <c r="D8" s="5">
        <v>3.0</v>
      </c>
      <c r="E8" s="5">
        <v>3.0</v>
      </c>
      <c r="F8" s="5">
        <v>0.0</v>
      </c>
      <c r="G8" s="5">
        <v>15.0</v>
      </c>
      <c r="H8" s="5">
        <v>0.8</v>
      </c>
    </row>
    <row r="9" ht="15.75" customHeight="1">
      <c r="A9" s="5">
        <v>6.3753636334172E13</v>
      </c>
      <c r="B9" s="6">
        <f t="shared" si="1"/>
        <v>1.123</v>
      </c>
      <c r="C9" s="5">
        <v>19.3</v>
      </c>
      <c r="D9" s="5">
        <v>1.3</v>
      </c>
      <c r="E9" s="5">
        <v>3.0</v>
      </c>
      <c r="F9" s="5">
        <v>0.0</v>
      </c>
      <c r="G9" s="5">
        <v>15.0</v>
      </c>
      <c r="H9" s="5">
        <v>0.4</v>
      </c>
    </row>
    <row r="10" ht="15.75" customHeight="1">
      <c r="A10" s="5">
        <v>6.3753636335301E13</v>
      </c>
      <c r="B10" s="6">
        <f t="shared" si="1"/>
        <v>1.129</v>
      </c>
      <c r="C10" s="5">
        <v>19.1</v>
      </c>
      <c r="D10" s="5">
        <v>1.1</v>
      </c>
      <c r="E10" s="5">
        <v>3.0</v>
      </c>
      <c r="F10" s="5">
        <v>0.0</v>
      </c>
      <c r="G10" s="5">
        <v>15.0</v>
      </c>
      <c r="H10" s="5">
        <v>0.5</v>
      </c>
    </row>
    <row r="11" ht="15.75" customHeight="1">
      <c r="A11" s="5">
        <v>6.3753636336426E13</v>
      </c>
      <c r="B11" s="6">
        <f t="shared" si="1"/>
        <v>1.125</v>
      </c>
      <c r="C11" s="5">
        <v>20.1</v>
      </c>
      <c r="D11" s="5">
        <v>2.1</v>
      </c>
      <c r="E11" s="5">
        <v>3.0</v>
      </c>
      <c r="F11" s="5">
        <v>0.0</v>
      </c>
      <c r="G11" s="5">
        <v>15.0</v>
      </c>
      <c r="H11" s="5">
        <v>0.7</v>
      </c>
    </row>
    <row r="12" ht="15.75" customHeight="1">
      <c r="A12" s="5">
        <v>6.3753636337557E13</v>
      </c>
      <c r="B12" s="6">
        <f t="shared" si="1"/>
        <v>1.131</v>
      </c>
      <c r="C12" s="5">
        <v>20.2</v>
      </c>
      <c r="D12" s="5">
        <v>2.2</v>
      </c>
      <c r="E12" s="5">
        <v>3.0</v>
      </c>
      <c r="F12" s="5">
        <v>0.0</v>
      </c>
      <c r="G12" s="5">
        <v>15.0</v>
      </c>
      <c r="H12" s="5">
        <v>0.7</v>
      </c>
    </row>
    <row r="13" ht="15.75" customHeight="1">
      <c r="A13" s="5">
        <v>6.3753636338683E13</v>
      </c>
      <c r="B13" s="6">
        <f t="shared" si="1"/>
        <v>1.126</v>
      </c>
      <c r="C13" s="5">
        <v>19.8</v>
      </c>
      <c r="D13" s="5">
        <v>1.8</v>
      </c>
      <c r="E13" s="5">
        <v>3.0</v>
      </c>
      <c r="F13" s="5">
        <v>0.0</v>
      </c>
      <c r="G13" s="5">
        <v>15.0</v>
      </c>
      <c r="H13" s="5">
        <v>0.7</v>
      </c>
    </row>
    <row r="14" ht="15.75" customHeight="1">
      <c r="A14" s="5">
        <v>6.3753636339806E13</v>
      </c>
      <c r="B14" s="6">
        <f t="shared" si="1"/>
        <v>1.123</v>
      </c>
      <c r="C14" s="5">
        <v>20.7</v>
      </c>
      <c r="D14" s="5">
        <v>2.7</v>
      </c>
      <c r="E14" s="5">
        <v>3.0</v>
      </c>
      <c r="F14" s="5">
        <v>0.0</v>
      </c>
      <c r="G14" s="5">
        <v>15.0</v>
      </c>
      <c r="H14" s="5">
        <v>0.9</v>
      </c>
    </row>
    <row r="15" ht="15.75" customHeight="1">
      <c r="A15" s="5">
        <v>6.3753636340922E13</v>
      </c>
      <c r="B15" s="6">
        <f t="shared" si="1"/>
        <v>1.116</v>
      </c>
      <c r="C15" s="5">
        <v>19.5</v>
      </c>
      <c r="D15" s="5">
        <v>1.5</v>
      </c>
      <c r="E15" s="5">
        <v>3.0</v>
      </c>
      <c r="F15" s="5">
        <v>0.0</v>
      </c>
      <c r="G15" s="5">
        <v>15.0</v>
      </c>
      <c r="H15" s="5">
        <v>0.6</v>
      </c>
    </row>
    <row r="16" ht="15.75" customHeight="1">
      <c r="A16" s="5">
        <v>6.3753636342054E13</v>
      </c>
      <c r="B16" s="6">
        <f t="shared" si="1"/>
        <v>1.132</v>
      </c>
      <c r="C16" s="5">
        <v>19.4</v>
      </c>
      <c r="D16" s="5">
        <v>1.4</v>
      </c>
      <c r="E16" s="5">
        <v>3.0</v>
      </c>
      <c r="F16" s="5">
        <v>0.0</v>
      </c>
      <c r="G16" s="5">
        <v>15.0</v>
      </c>
      <c r="H16" s="5">
        <v>0.9</v>
      </c>
    </row>
    <row r="17" ht="15.75" customHeight="1">
      <c r="A17" s="5">
        <v>6.3753636343175E13</v>
      </c>
      <c r="B17" s="6">
        <f t="shared" si="1"/>
        <v>1.121</v>
      </c>
      <c r="C17" s="5">
        <v>20.7</v>
      </c>
      <c r="D17" s="5">
        <v>2.7</v>
      </c>
      <c r="E17" s="5">
        <v>3.0</v>
      </c>
      <c r="F17" s="5">
        <v>0.0</v>
      </c>
      <c r="G17" s="5">
        <v>15.0</v>
      </c>
      <c r="H17" s="5">
        <v>1.3</v>
      </c>
    </row>
    <row r="18" ht="15.75" customHeight="1">
      <c r="A18" s="5">
        <v>6.3753636344302E13</v>
      </c>
      <c r="B18" s="6">
        <f t="shared" si="1"/>
        <v>1.127</v>
      </c>
      <c r="C18" s="5">
        <v>19.4</v>
      </c>
      <c r="D18" s="5">
        <v>1.4</v>
      </c>
      <c r="E18" s="5">
        <v>3.0</v>
      </c>
      <c r="F18" s="5">
        <v>0.0</v>
      </c>
      <c r="G18" s="5">
        <v>15.0</v>
      </c>
      <c r="H18" s="5">
        <v>0.6</v>
      </c>
    </row>
    <row r="19" ht="15.75" customHeight="1">
      <c r="A19" s="5">
        <v>6.3753636345426E13</v>
      </c>
      <c r="B19" s="6">
        <f t="shared" si="1"/>
        <v>1.124</v>
      </c>
      <c r="C19" s="5">
        <v>19.4</v>
      </c>
      <c r="D19" s="5">
        <v>1.4</v>
      </c>
      <c r="E19" s="5">
        <v>3.0</v>
      </c>
      <c r="F19" s="5">
        <v>0.0</v>
      </c>
      <c r="G19" s="5">
        <v>15.0</v>
      </c>
      <c r="H19" s="5">
        <v>0.7</v>
      </c>
    </row>
    <row r="20" ht="15.75" customHeight="1">
      <c r="A20" s="5">
        <v>6.3753636346548E13</v>
      </c>
      <c r="B20" s="6">
        <f t="shared" si="1"/>
        <v>1.122</v>
      </c>
      <c r="C20" s="5">
        <v>21.3</v>
      </c>
      <c r="D20" s="5">
        <v>3.3</v>
      </c>
      <c r="E20" s="5">
        <v>3.0</v>
      </c>
      <c r="F20" s="5">
        <v>0.0</v>
      </c>
      <c r="G20" s="5">
        <v>15.0</v>
      </c>
      <c r="H20" s="5">
        <v>0.9</v>
      </c>
    </row>
    <row r="21" ht="15.75" customHeight="1">
      <c r="A21" s="5">
        <v>6.3753636347682E13</v>
      </c>
      <c r="B21" s="6">
        <f t="shared" si="1"/>
        <v>1.134</v>
      </c>
      <c r="C21" s="5">
        <v>21.2</v>
      </c>
      <c r="D21" s="5">
        <v>3.2</v>
      </c>
      <c r="E21" s="5">
        <v>3.0</v>
      </c>
      <c r="F21" s="5">
        <v>0.0</v>
      </c>
      <c r="G21" s="5">
        <v>15.0</v>
      </c>
      <c r="H21" s="5">
        <v>0.7</v>
      </c>
    </row>
    <row r="22" ht="15.75" customHeight="1">
      <c r="A22" s="5">
        <v>6.3753636348799E13</v>
      </c>
      <c r="B22" s="6">
        <f t="shared" si="1"/>
        <v>1.117</v>
      </c>
      <c r="C22" s="5">
        <v>19.8</v>
      </c>
      <c r="D22" s="5">
        <v>1.8</v>
      </c>
      <c r="E22" s="5">
        <v>3.0</v>
      </c>
      <c r="F22" s="5">
        <v>0.0</v>
      </c>
      <c r="G22" s="5">
        <v>15.0</v>
      </c>
      <c r="H22" s="5">
        <v>0.9</v>
      </c>
    </row>
    <row r="23" ht="15.75" customHeight="1">
      <c r="A23" s="5">
        <v>6.3753636349923E13</v>
      </c>
      <c r="B23" s="6">
        <f t="shared" si="1"/>
        <v>1.124</v>
      </c>
      <c r="C23" s="5">
        <v>20.0</v>
      </c>
      <c r="D23" s="5">
        <v>1.9</v>
      </c>
      <c r="E23" s="5">
        <v>3.0</v>
      </c>
      <c r="F23" s="5">
        <v>0.0</v>
      </c>
      <c r="G23" s="5">
        <v>15.0</v>
      </c>
      <c r="H23" s="5">
        <v>1.0</v>
      </c>
    </row>
    <row r="24" ht="15.75" customHeight="1">
      <c r="A24" s="5">
        <v>6.3753636351049E13</v>
      </c>
      <c r="B24" s="6">
        <f t="shared" si="1"/>
        <v>1.126</v>
      </c>
      <c r="C24" s="5">
        <v>19.6</v>
      </c>
      <c r="D24" s="5">
        <v>1.6</v>
      </c>
      <c r="E24" s="5">
        <v>3.0</v>
      </c>
      <c r="F24" s="5">
        <v>0.0</v>
      </c>
      <c r="G24" s="5">
        <v>15.0</v>
      </c>
      <c r="H24" s="5">
        <v>0.7</v>
      </c>
    </row>
    <row r="25" ht="15.75" customHeight="1">
      <c r="A25" s="5">
        <v>6.3753636352174E13</v>
      </c>
      <c r="B25" s="6">
        <f t="shared" si="1"/>
        <v>1.125</v>
      </c>
      <c r="C25" s="5">
        <v>20.5</v>
      </c>
      <c r="D25" s="5">
        <v>2.5</v>
      </c>
      <c r="E25" s="5">
        <v>3.0</v>
      </c>
      <c r="F25" s="5">
        <v>0.0</v>
      </c>
      <c r="G25" s="5">
        <v>15.0</v>
      </c>
      <c r="H25" s="5">
        <v>0.7</v>
      </c>
    </row>
    <row r="26" ht="15.75" customHeight="1">
      <c r="A26" s="5">
        <v>6.3753636353305E13</v>
      </c>
      <c r="B26" s="6">
        <f t="shared" si="1"/>
        <v>1.131</v>
      </c>
      <c r="C26" s="5">
        <v>20.0</v>
      </c>
      <c r="D26" s="5">
        <v>2.0</v>
      </c>
      <c r="E26" s="5">
        <v>3.0</v>
      </c>
      <c r="F26" s="5">
        <v>0.0</v>
      </c>
      <c r="G26" s="5">
        <v>15.0</v>
      </c>
      <c r="H26" s="5">
        <v>0.7</v>
      </c>
    </row>
    <row r="27" ht="15.75" customHeight="1">
      <c r="A27" s="5">
        <v>6.3753636354439E13</v>
      </c>
      <c r="B27" s="6">
        <f t="shared" si="1"/>
        <v>1.134</v>
      </c>
      <c r="C27" s="5">
        <v>19.4</v>
      </c>
      <c r="D27" s="5">
        <v>1.4</v>
      </c>
      <c r="E27" s="5">
        <v>3.0</v>
      </c>
      <c r="F27" s="5">
        <v>0.0</v>
      </c>
      <c r="G27" s="5">
        <v>15.0</v>
      </c>
      <c r="H27" s="5">
        <v>1.6</v>
      </c>
    </row>
    <row r="28" ht="15.75" customHeight="1">
      <c r="A28" s="5">
        <v>6.3753636355569E13</v>
      </c>
      <c r="B28" s="6">
        <f t="shared" si="1"/>
        <v>1.13</v>
      </c>
      <c r="C28" s="5">
        <v>21.1</v>
      </c>
      <c r="D28" s="5">
        <v>3.1</v>
      </c>
      <c r="E28" s="5">
        <v>3.0</v>
      </c>
      <c r="F28" s="5">
        <v>0.0</v>
      </c>
      <c r="G28" s="5">
        <v>15.0</v>
      </c>
      <c r="H28" s="5">
        <v>0.9</v>
      </c>
    </row>
    <row r="29" ht="15.75" customHeight="1">
      <c r="A29" s="5">
        <v>6.3753636356702E13</v>
      </c>
      <c r="B29" s="6">
        <f t="shared" si="1"/>
        <v>1.133</v>
      </c>
      <c r="C29" s="5">
        <v>19.5</v>
      </c>
      <c r="D29" s="5">
        <v>1.5</v>
      </c>
      <c r="E29" s="5">
        <v>3.0</v>
      </c>
      <c r="F29" s="5">
        <v>0.0</v>
      </c>
      <c r="G29" s="5">
        <v>15.0</v>
      </c>
      <c r="H29" s="5">
        <v>0.7</v>
      </c>
    </row>
    <row r="30" ht="15.75" customHeight="1">
      <c r="A30" s="5">
        <v>6.375363635782E13</v>
      </c>
      <c r="B30" s="6">
        <f t="shared" si="1"/>
        <v>1.118</v>
      </c>
      <c r="C30" s="5">
        <v>20.5</v>
      </c>
      <c r="D30" s="5">
        <v>2.5</v>
      </c>
      <c r="E30" s="5">
        <v>3.0</v>
      </c>
      <c r="F30" s="5">
        <v>0.0</v>
      </c>
      <c r="G30" s="5">
        <v>15.0</v>
      </c>
      <c r="H30" s="5">
        <v>0.9</v>
      </c>
    </row>
    <row r="31" ht="15.75" customHeight="1">
      <c r="A31" s="5">
        <v>6.375363635894E13</v>
      </c>
      <c r="B31" s="6">
        <f t="shared" si="1"/>
        <v>1.12</v>
      </c>
      <c r="C31" s="5">
        <v>20.3</v>
      </c>
      <c r="D31" s="5">
        <v>2.3</v>
      </c>
      <c r="E31" s="5">
        <v>3.0</v>
      </c>
      <c r="F31" s="5">
        <v>0.0</v>
      </c>
      <c r="G31" s="5">
        <v>15.0</v>
      </c>
      <c r="H31" s="5">
        <v>0.9</v>
      </c>
    </row>
    <row r="32" ht="15.75" customHeight="1">
      <c r="A32" s="5">
        <v>6.3753636360066E13</v>
      </c>
      <c r="B32" s="6">
        <f t="shared" si="1"/>
        <v>1.126</v>
      </c>
      <c r="C32" s="5">
        <v>19.5</v>
      </c>
      <c r="D32" s="5">
        <v>1.5</v>
      </c>
      <c r="E32" s="5">
        <v>3.0</v>
      </c>
      <c r="F32" s="5">
        <v>0.0</v>
      </c>
      <c r="G32" s="5">
        <v>15.0</v>
      </c>
      <c r="H32" s="5">
        <v>0.7</v>
      </c>
    </row>
    <row r="33" ht="15.75" customHeight="1">
      <c r="A33" s="5">
        <v>6.3753636361189E13</v>
      </c>
      <c r="B33" s="6">
        <f t="shared" si="1"/>
        <v>1.123</v>
      </c>
      <c r="C33" s="5">
        <v>19.6</v>
      </c>
      <c r="D33" s="5">
        <v>1.6</v>
      </c>
      <c r="E33" s="5">
        <v>3.0</v>
      </c>
      <c r="F33" s="5">
        <v>0.0</v>
      </c>
      <c r="G33" s="5">
        <v>15.0</v>
      </c>
      <c r="H33" s="5">
        <v>0.6</v>
      </c>
    </row>
    <row r="34" ht="15.75" customHeight="1">
      <c r="A34" s="5">
        <v>6.3753636362323E13</v>
      </c>
      <c r="B34" s="6">
        <f t="shared" si="1"/>
        <v>1.134</v>
      </c>
      <c r="C34" s="5">
        <v>20.5</v>
      </c>
      <c r="D34" s="5">
        <v>2.4</v>
      </c>
      <c r="E34" s="5">
        <v>3.0</v>
      </c>
      <c r="F34" s="5">
        <v>0.0</v>
      </c>
      <c r="G34" s="5">
        <v>15.0</v>
      </c>
      <c r="H34" s="5">
        <v>0.8</v>
      </c>
    </row>
    <row r="35" ht="15.75" customHeight="1">
      <c r="A35" s="5">
        <v>6.3753636363439E13</v>
      </c>
      <c r="B35" s="6">
        <f t="shared" si="1"/>
        <v>1.116</v>
      </c>
      <c r="C35" s="5">
        <v>20.7</v>
      </c>
      <c r="D35" s="5">
        <v>2.7</v>
      </c>
      <c r="E35" s="5">
        <v>3.0</v>
      </c>
      <c r="F35" s="5">
        <v>0.0</v>
      </c>
      <c r="G35" s="5">
        <v>15.0</v>
      </c>
      <c r="H35" s="5">
        <v>0.7</v>
      </c>
    </row>
    <row r="36" ht="15.75" customHeight="1">
      <c r="A36" s="5">
        <v>6.3753636364574E13</v>
      </c>
      <c r="B36" s="6">
        <f t="shared" si="1"/>
        <v>1.135</v>
      </c>
      <c r="C36" s="5">
        <v>19.8</v>
      </c>
      <c r="D36" s="5">
        <v>1.8</v>
      </c>
      <c r="E36" s="5">
        <v>3.0</v>
      </c>
      <c r="F36" s="5">
        <v>0.0</v>
      </c>
      <c r="G36" s="5">
        <v>15.0</v>
      </c>
      <c r="H36" s="5">
        <v>0.7</v>
      </c>
    </row>
    <row r="37" ht="15.75" customHeight="1">
      <c r="A37" s="5">
        <v>6.3753636365693E13</v>
      </c>
      <c r="B37" s="6">
        <f t="shared" si="1"/>
        <v>1.119</v>
      </c>
      <c r="C37" s="5">
        <v>19.7</v>
      </c>
      <c r="D37" s="5">
        <v>1.7</v>
      </c>
      <c r="E37" s="5">
        <v>3.0</v>
      </c>
      <c r="F37" s="5">
        <v>0.0</v>
      </c>
      <c r="G37" s="5">
        <v>15.0</v>
      </c>
      <c r="H37" s="5">
        <v>1.1</v>
      </c>
    </row>
    <row r="38" ht="15.75" customHeight="1">
      <c r="A38" s="5">
        <v>6.3753636366835E13</v>
      </c>
      <c r="B38" s="6">
        <f t="shared" si="1"/>
        <v>1.142</v>
      </c>
      <c r="C38" s="5">
        <v>20.3</v>
      </c>
      <c r="D38" s="5">
        <v>2.3</v>
      </c>
      <c r="E38" s="5">
        <v>3.0</v>
      </c>
      <c r="F38" s="5">
        <v>0.0</v>
      </c>
      <c r="G38" s="5">
        <v>15.0</v>
      </c>
      <c r="H38" s="5">
        <v>1.4</v>
      </c>
    </row>
    <row r="39" ht="15.75" customHeight="1">
      <c r="A39" s="5">
        <v>6.3753636367967E13</v>
      </c>
      <c r="B39" s="6">
        <f t="shared" si="1"/>
        <v>1.132</v>
      </c>
      <c r="C39" s="5">
        <v>20.9</v>
      </c>
      <c r="D39" s="5">
        <v>2.9</v>
      </c>
      <c r="E39" s="5">
        <v>3.0</v>
      </c>
      <c r="F39" s="5">
        <v>0.0</v>
      </c>
      <c r="G39" s="5">
        <v>15.0</v>
      </c>
      <c r="H39" s="5">
        <v>1.1</v>
      </c>
    </row>
    <row r="40" ht="15.75" customHeight="1">
      <c r="A40" s="5">
        <v>6.3753636369078E13</v>
      </c>
      <c r="B40" s="6">
        <f t="shared" si="1"/>
        <v>1.111</v>
      </c>
      <c r="C40" s="5">
        <v>19.7</v>
      </c>
      <c r="D40" s="5">
        <v>1.7</v>
      </c>
      <c r="E40" s="5">
        <v>3.0</v>
      </c>
      <c r="F40" s="5">
        <v>0.0</v>
      </c>
      <c r="G40" s="5">
        <v>15.0</v>
      </c>
      <c r="H40" s="5">
        <v>0.7</v>
      </c>
    </row>
    <row r="41" ht="15.75" customHeight="1">
      <c r="A41" s="5">
        <v>6.3753636370205E13</v>
      </c>
      <c r="B41" s="6">
        <f t="shared" si="1"/>
        <v>1.127</v>
      </c>
      <c r="C41" s="5">
        <v>19.8</v>
      </c>
      <c r="D41" s="5">
        <v>1.8</v>
      </c>
      <c r="E41" s="5">
        <v>3.0</v>
      </c>
      <c r="F41" s="5">
        <v>0.0</v>
      </c>
      <c r="G41" s="5">
        <v>15.0</v>
      </c>
      <c r="H41" s="5">
        <v>0.8</v>
      </c>
    </row>
    <row r="42" ht="15.75" customHeight="1">
      <c r="A42" s="5">
        <v>6.3753636371341E13</v>
      </c>
      <c r="B42" s="6">
        <f t="shared" si="1"/>
        <v>1.136</v>
      </c>
      <c r="C42" s="5">
        <v>19.9</v>
      </c>
      <c r="D42" s="5">
        <v>1.9</v>
      </c>
      <c r="E42" s="5">
        <v>3.0</v>
      </c>
      <c r="F42" s="5">
        <v>0.0</v>
      </c>
      <c r="G42" s="5">
        <v>15.0</v>
      </c>
      <c r="H42" s="5">
        <v>0.6</v>
      </c>
    </row>
    <row r="43" ht="15.75" customHeight="1">
      <c r="A43" s="5">
        <v>6.3753636372458E13</v>
      </c>
      <c r="B43" s="6">
        <f t="shared" si="1"/>
        <v>1.117</v>
      </c>
      <c r="C43" s="5">
        <v>20.2</v>
      </c>
      <c r="D43" s="5">
        <v>2.2</v>
      </c>
      <c r="E43" s="5">
        <v>3.0</v>
      </c>
      <c r="F43" s="5">
        <v>0.0</v>
      </c>
      <c r="G43" s="5">
        <v>15.0</v>
      </c>
      <c r="H43" s="5">
        <v>0.8</v>
      </c>
    </row>
    <row r="44" ht="15.75" customHeight="1">
      <c r="A44" s="5">
        <v>6.3753636373586E13</v>
      </c>
      <c r="B44" s="6">
        <f t="shared" si="1"/>
        <v>1.128</v>
      </c>
      <c r="C44" s="5">
        <v>19.7</v>
      </c>
      <c r="D44" s="5">
        <v>1.7</v>
      </c>
      <c r="E44" s="5">
        <v>3.0</v>
      </c>
      <c r="F44" s="5">
        <v>0.0</v>
      </c>
      <c r="G44" s="5">
        <v>15.0</v>
      </c>
      <c r="H44" s="5">
        <v>0.7</v>
      </c>
    </row>
    <row r="45" ht="15.75" customHeight="1">
      <c r="A45" s="5">
        <v>6.3753636374705E13</v>
      </c>
      <c r="B45" s="6">
        <f t="shared" si="1"/>
        <v>1.119</v>
      </c>
      <c r="C45" s="5">
        <v>19.6</v>
      </c>
      <c r="D45" s="5">
        <v>1.6</v>
      </c>
      <c r="E45" s="5">
        <v>3.0</v>
      </c>
      <c r="F45" s="5">
        <v>0.0</v>
      </c>
      <c r="G45" s="5">
        <v>15.0</v>
      </c>
      <c r="H45" s="5">
        <v>0.9</v>
      </c>
    </row>
    <row r="46" ht="15.75" customHeight="1">
      <c r="A46" s="5">
        <v>6.3753636375834E13</v>
      </c>
      <c r="B46" s="6">
        <f t="shared" si="1"/>
        <v>1.129</v>
      </c>
      <c r="C46" s="5">
        <v>20.5</v>
      </c>
      <c r="D46" s="5">
        <v>2.5</v>
      </c>
      <c r="E46" s="5">
        <v>3.0</v>
      </c>
      <c r="F46" s="5">
        <v>0.0</v>
      </c>
      <c r="G46" s="5">
        <v>15.0</v>
      </c>
      <c r="H46" s="5">
        <v>0.7</v>
      </c>
    </row>
    <row r="47" ht="15.75" customHeight="1">
      <c r="A47" s="5">
        <v>6.3753636376964E13</v>
      </c>
      <c r="B47" s="6">
        <f t="shared" si="1"/>
        <v>1.13</v>
      </c>
      <c r="C47" s="5">
        <v>20.4</v>
      </c>
      <c r="D47" s="5">
        <v>2.4</v>
      </c>
      <c r="E47" s="5">
        <v>3.0</v>
      </c>
      <c r="F47" s="5">
        <v>0.0</v>
      </c>
      <c r="G47" s="5">
        <v>15.0</v>
      </c>
      <c r="H47" s="5">
        <v>0.9</v>
      </c>
    </row>
    <row r="48" ht="15.75" customHeight="1">
      <c r="A48" s="5">
        <v>6.3753636378086E13</v>
      </c>
      <c r="B48" s="6">
        <f t="shared" si="1"/>
        <v>1.122</v>
      </c>
      <c r="C48" s="5">
        <v>20.2</v>
      </c>
      <c r="D48" s="5">
        <v>2.2</v>
      </c>
      <c r="E48" s="5">
        <v>3.0</v>
      </c>
      <c r="F48" s="5">
        <v>0.0</v>
      </c>
      <c r="G48" s="5">
        <v>15.0</v>
      </c>
      <c r="H48" s="5">
        <v>0.7</v>
      </c>
    </row>
    <row r="49" ht="15.75" customHeight="1">
      <c r="A49" s="5">
        <v>6.3753636379216E13</v>
      </c>
      <c r="B49" s="6">
        <f t="shared" si="1"/>
        <v>1.13</v>
      </c>
      <c r="C49" s="5">
        <v>20.2</v>
      </c>
      <c r="D49" s="5">
        <v>2.2</v>
      </c>
      <c r="E49" s="5">
        <v>3.0</v>
      </c>
      <c r="F49" s="5">
        <v>0.0</v>
      </c>
      <c r="G49" s="5">
        <v>15.0</v>
      </c>
      <c r="H49" s="5">
        <v>1.4</v>
      </c>
    </row>
    <row r="50" ht="15.75" customHeight="1">
      <c r="A50" s="5">
        <v>6.3753636380338E13</v>
      </c>
      <c r="B50" s="6">
        <f t="shared" si="1"/>
        <v>1.122</v>
      </c>
      <c r="C50" s="5">
        <v>20.4</v>
      </c>
      <c r="D50" s="5">
        <v>2.4</v>
      </c>
      <c r="E50" s="5">
        <v>3.0</v>
      </c>
      <c r="F50" s="5">
        <v>0.0</v>
      </c>
      <c r="G50" s="5">
        <v>15.0</v>
      </c>
      <c r="H50" s="5">
        <v>0.8</v>
      </c>
    </row>
    <row r="51" ht="15.75" customHeight="1">
      <c r="A51" s="5">
        <v>6.3753636381455E13</v>
      </c>
      <c r="B51" s="6">
        <f t="shared" si="1"/>
        <v>1.117</v>
      </c>
      <c r="C51" s="5">
        <v>19.9</v>
      </c>
      <c r="D51" s="5">
        <v>1.9</v>
      </c>
      <c r="E51" s="5">
        <v>3.0</v>
      </c>
      <c r="F51" s="5">
        <v>0.0</v>
      </c>
      <c r="G51" s="5">
        <v>15.0</v>
      </c>
      <c r="H51" s="5">
        <v>0.8</v>
      </c>
    </row>
    <row r="52" ht="15.75" customHeight="1">
      <c r="A52" s="5">
        <v>6.3753636382625E13</v>
      </c>
      <c r="B52" s="6">
        <f t="shared" si="1"/>
        <v>1.17</v>
      </c>
      <c r="C52" s="5">
        <v>20.4</v>
      </c>
      <c r="D52" s="5">
        <v>2.4</v>
      </c>
      <c r="E52" s="5">
        <v>3.0</v>
      </c>
      <c r="F52" s="5">
        <v>0.0</v>
      </c>
      <c r="G52" s="5">
        <v>15.0</v>
      </c>
      <c r="H52" s="5">
        <v>0.8</v>
      </c>
    </row>
    <row r="53" ht="15.75" customHeight="1">
      <c r="A53" s="5">
        <v>6.375363638377E13</v>
      </c>
      <c r="B53" s="6">
        <f t="shared" si="1"/>
        <v>1.145</v>
      </c>
      <c r="C53" s="5">
        <v>20.8</v>
      </c>
      <c r="D53" s="5">
        <v>2.8</v>
      </c>
      <c r="E53" s="5">
        <v>3.0</v>
      </c>
      <c r="F53" s="5">
        <v>0.0</v>
      </c>
      <c r="G53" s="5">
        <v>15.0</v>
      </c>
      <c r="H53" s="5">
        <v>0.8</v>
      </c>
    </row>
    <row r="54" ht="15.75" customHeight="1">
      <c r="A54" s="5">
        <v>6.3753636384895E13</v>
      </c>
      <c r="B54" s="6">
        <f t="shared" si="1"/>
        <v>1.125</v>
      </c>
      <c r="C54" s="5">
        <v>19.4</v>
      </c>
      <c r="D54" s="5">
        <v>1.4</v>
      </c>
      <c r="E54" s="5">
        <v>3.0</v>
      </c>
      <c r="F54" s="5">
        <v>0.0</v>
      </c>
      <c r="G54" s="5">
        <v>15.0</v>
      </c>
      <c r="H54" s="5">
        <v>0.8</v>
      </c>
    </row>
    <row r="55" ht="15.75" customHeight="1">
      <c r="A55" s="5">
        <v>6.3753636386023E13</v>
      </c>
      <c r="B55" s="6">
        <f t="shared" si="1"/>
        <v>1.128</v>
      </c>
      <c r="C55" s="5">
        <v>19.4</v>
      </c>
      <c r="D55" s="5">
        <v>1.4</v>
      </c>
      <c r="E55" s="5">
        <v>3.0</v>
      </c>
      <c r="F55" s="5">
        <v>0.0</v>
      </c>
      <c r="G55" s="5">
        <v>15.0</v>
      </c>
      <c r="H55" s="5">
        <v>0.5</v>
      </c>
    </row>
    <row r="56" ht="15.75" customHeight="1">
      <c r="A56" s="5">
        <v>6.3753636387176E13</v>
      </c>
      <c r="B56" s="6">
        <f t="shared" si="1"/>
        <v>1.153</v>
      </c>
      <c r="C56" s="5">
        <v>20.7</v>
      </c>
      <c r="D56" s="5">
        <v>2.7</v>
      </c>
      <c r="E56" s="5">
        <v>3.0</v>
      </c>
      <c r="F56" s="5">
        <v>0.0</v>
      </c>
      <c r="G56" s="5">
        <v>15.0</v>
      </c>
      <c r="H56" s="5">
        <v>0.8</v>
      </c>
    </row>
    <row r="57" ht="15.75" customHeight="1">
      <c r="A57" s="5">
        <v>6.3753636388301E13</v>
      </c>
      <c r="B57" s="6">
        <f t="shared" si="1"/>
        <v>1.125</v>
      </c>
      <c r="C57" s="5">
        <v>20.8</v>
      </c>
      <c r="D57" s="5">
        <v>2.8</v>
      </c>
      <c r="E57" s="5">
        <v>3.0</v>
      </c>
      <c r="F57" s="5">
        <v>0.0</v>
      </c>
      <c r="G57" s="5">
        <v>15.0</v>
      </c>
      <c r="H57" s="5">
        <v>0.8</v>
      </c>
    </row>
    <row r="58" ht="15.75" customHeight="1">
      <c r="A58" s="5">
        <v>6.3753636389428E13</v>
      </c>
      <c r="B58" s="6">
        <f t="shared" si="1"/>
        <v>1.127</v>
      </c>
      <c r="C58" s="5">
        <v>19.4</v>
      </c>
      <c r="D58" s="5">
        <v>1.4</v>
      </c>
      <c r="E58" s="5">
        <v>3.0</v>
      </c>
      <c r="F58" s="5">
        <v>0.0</v>
      </c>
      <c r="G58" s="5">
        <v>15.0</v>
      </c>
      <c r="H58" s="5">
        <v>0.9</v>
      </c>
    </row>
    <row r="59" ht="15.75" customHeight="1">
      <c r="A59" s="5">
        <v>6.3753636390562E13</v>
      </c>
      <c r="B59" s="6">
        <f t="shared" si="1"/>
        <v>1.134</v>
      </c>
      <c r="C59" s="5">
        <v>19.8</v>
      </c>
      <c r="D59" s="5">
        <v>1.8</v>
      </c>
      <c r="E59" s="5">
        <v>3.0</v>
      </c>
      <c r="F59" s="5">
        <v>0.0</v>
      </c>
      <c r="G59" s="5">
        <v>15.0</v>
      </c>
      <c r="H59" s="5">
        <v>0.8</v>
      </c>
    </row>
    <row r="60" ht="15.75" customHeight="1">
      <c r="A60" s="5">
        <v>6.3753636391698E13</v>
      </c>
      <c r="B60" s="6">
        <f t="shared" si="1"/>
        <v>1.136</v>
      </c>
      <c r="C60" s="5">
        <v>20.4</v>
      </c>
      <c r="D60" s="5">
        <v>2.4</v>
      </c>
      <c r="E60" s="5">
        <v>3.0</v>
      </c>
      <c r="F60" s="5">
        <v>0.0</v>
      </c>
      <c r="G60" s="5">
        <v>15.0</v>
      </c>
      <c r="H60" s="5">
        <v>1.2</v>
      </c>
    </row>
    <row r="61" ht="15.75" customHeight="1">
      <c r="A61" s="5">
        <v>6.3753636392829E13</v>
      </c>
      <c r="B61" s="6">
        <f t="shared" si="1"/>
        <v>1.131</v>
      </c>
      <c r="C61" s="5">
        <v>20.0</v>
      </c>
      <c r="D61" s="5">
        <v>2.0</v>
      </c>
      <c r="E61" s="5">
        <v>3.0</v>
      </c>
      <c r="F61" s="5">
        <v>0.0</v>
      </c>
      <c r="G61" s="5">
        <v>15.0</v>
      </c>
      <c r="H61" s="5">
        <v>0.9</v>
      </c>
    </row>
    <row r="62" ht="15.75" customHeight="1">
      <c r="A62" s="5">
        <v>6.3753636393957E13</v>
      </c>
      <c r="B62" s="6">
        <f t="shared" si="1"/>
        <v>1.128</v>
      </c>
      <c r="C62" s="5">
        <v>19.9</v>
      </c>
      <c r="D62" s="5">
        <v>1.9</v>
      </c>
      <c r="E62" s="5">
        <v>3.0</v>
      </c>
      <c r="F62" s="5">
        <v>0.0</v>
      </c>
      <c r="G62" s="5">
        <v>15.0</v>
      </c>
      <c r="H62" s="5">
        <v>0.8</v>
      </c>
    </row>
    <row r="63" ht="15.75" customHeight="1">
      <c r="A63" s="5">
        <v>6.3753636395088E13</v>
      </c>
      <c r="B63" s="6">
        <f t="shared" si="1"/>
        <v>1.131</v>
      </c>
      <c r="C63" s="5">
        <v>19.9</v>
      </c>
      <c r="D63" s="5">
        <v>1.9</v>
      </c>
      <c r="E63" s="5">
        <v>3.0</v>
      </c>
      <c r="F63" s="5">
        <v>0.0</v>
      </c>
      <c r="G63" s="5">
        <v>15.0</v>
      </c>
      <c r="H63" s="5">
        <v>0.7</v>
      </c>
    </row>
    <row r="64" ht="15.75" customHeight="1">
      <c r="A64" s="5">
        <v>6.3753636396197E13</v>
      </c>
      <c r="B64" s="6">
        <f t="shared" si="1"/>
        <v>1.109</v>
      </c>
      <c r="C64" s="5">
        <v>19.7</v>
      </c>
      <c r="D64" s="5">
        <v>1.7</v>
      </c>
      <c r="E64" s="5">
        <v>3.0</v>
      </c>
      <c r="F64" s="5">
        <v>0.0</v>
      </c>
      <c r="G64" s="5">
        <v>15.0</v>
      </c>
      <c r="H64" s="5">
        <v>0.5</v>
      </c>
    </row>
    <row r="65" ht="15.75" customHeight="1">
      <c r="A65" s="5">
        <v>6.3753636397331E13</v>
      </c>
      <c r="B65" s="6">
        <f t="shared" si="1"/>
        <v>1.134</v>
      </c>
      <c r="C65" s="5">
        <v>20.6</v>
      </c>
      <c r="D65" s="5">
        <v>2.6</v>
      </c>
      <c r="E65" s="5">
        <v>3.0</v>
      </c>
      <c r="F65" s="5">
        <v>0.0</v>
      </c>
      <c r="G65" s="5">
        <v>15.0</v>
      </c>
      <c r="H65" s="5">
        <v>0.7</v>
      </c>
    </row>
    <row r="66" ht="15.75" customHeight="1">
      <c r="A66" s="5">
        <v>6.3753636398459E13</v>
      </c>
      <c r="B66" s="6">
        <f t="shared" si="1"/>
        <v>1.128</v>
      </c>
      <c r="C66" s="5">
        <v>19.9</v>
      </c>
      <c r="D66" s="5">
        <v>1.9</v>
      </c>
      <c r="E66" s="5">
        <v>3.0</v>
      </c>
      <c r="F66" s="5">
        <v>0.0</v>
      </c>
      <c r="G66" s="5">
        <v>15.0</v>
      </c>
      <c r="H66" s="5">
        <v>0.8</v>
      </c>
    </row>
    <row r="67" ht="15.75" customHeight="1">
      <c r="A67" s="5">
        <v>6.3753636399588E13</v>
      </c>
      <c r="B67" s="6">
        <f t="shared" si="1"/>
        <v>1.129</v>
      </c>
      <c r="C67" s="5">
        <v>19.9</v>
      </c>
      <c r="D67" s="5">
        <v>1.9</v>
      </c>
      <c r="E67" s="5">
        <v>3.0</v>
      </c>
      <c r="F67" s="5">
        <v>0.0</v>
      </c>
      <c r="G67" s="5">
        <v>15.0</v>
      </c>
      <c r="H67" s="5">
        <v>0.7</v>
      </c>
    </row>
    <row r="68" ht="15.75" customHeight="1">
      <c r="A68" s="5">
        <v>6.3753636400703E13</v>
      </c>
      <c r="B68" s="6">
        <f t="shared" si="1"/>
        <v>1.115</v>
      </c>
      <c r="C68" s="5">
        <v>19.7</v>
      </c>
      <c r="D68" s="5">
        <v>1.7</v>
      </c>
      <c r="E68" s="5">
        <v>3.0</v>
      </c>
      <c r="F68" s="5">
        <v>0.0</v>
      </c>
      <c r="G68" s="5">
        <v>15.0</v>
      </c>
      <c r="H68" s="5">
        <v>0.7</v>
      </c>
    </row>
    <row r="69" ht="15.75" customHeight="1">
      <c r="A69" s="5">
        <v>6.3753636401833E13</v>
      </c>
      <c r="B69" s="6">
        <f t="shared" si="1"/>
        <v>1.13</v>
      </c>
      <c r="C69" s="5">
        <v>19.5</v>
      </c>
      <c r="D69" s="5">
        <v>1.5</v>
      </c>
      <c r="E69" s="5">
        <v>3.0</v>
      </c>
      <c r="F69" s="5">
        <v>0.0</v>
      </c>
      <c r="G69" s="5">
        <v>15.0</v>
      </c>
      <c r="H69" s="5">
        <v>0.8</v>
      </c>
    </row>
    <row r="70" ht="15.75" customHeight="1">
      <c r="A70" s="5">
        <v>6.3753636402989E13</v>
      </c>
      <c r="B70" s="6">
        <f t="shared" si="1"/>
        <v>1.156</v>
      </c>
      <c r="C70" s="5">
        <v>21.5</v>
      </c>
      <c r="D70" s="5">
        <v>3.5</v>
      </c>
      <c r="E70" s="5">
        <v>3.0</v>
      </c>
      <c r="F70" s="5">
        <v>0.0</v>
      </c>
      <c r="G70" s="5">
        <v>15.0</v>
      </c>
      <c r="H70" s="5">
        <v>1.8</v>
      </c>
    </row>
    <row r="71" ht="15.75" customHeight="1">
      <c r="A71" s="5">
        <v>6.3753636404119E13</v>
      </c>
      <c r="B71" s="6">
        <f t="shared" si="1"/>
        <v>1.13</v>
      </c>
      <c r="C71" s="5">
        <v>20.2</v>
      </c>
      <c r="D71" s="5">
        <v>2.2</v>
      </c>
      <c r="E71" s="5">
        <v>3.0</v>
      </c>
      <c r="F71" s="5">
        <v>0.0</v>
      </c>
      <c r="G71" s="5">
        <v>15.0</v>
      </c>
      <c r="H71" s="5">
        <v>0.6</v>
      </c>
    </row>
    <row r="72" ht="15.75" customHeight="1">
      <c r="A72" s="5">
        <v>6.3753636405243E13</v>
      </c>
      <c r="B72" s="6">
        <f t="shared" si="1"/>
        <v>1.124</v>
      </c>
      <c r="C72" s="5">
        <v>19.2</v>
      </c>
      <c r="D72" s="5">
        <v>1.2</v>
      </c>
      <c r="E72" s="5">
        <v>3.0</v>
      </c>
      <c r="F72" s="5">
        <v>0.0</v>
      </c>
      <c r="G72" s="5">
        <v>15.0</v>
      </c>
      <c r="H72" s="5">
        <v>0.6</v>
      </c>
    </row>
    <row r="73" ht="15.75" customHeight="1">
      <c r="A73" s="5">
        <v>6.3753636406368E13</v>
      </c>
      <c r="B73" s="6">
        <f t="shared" si="1"/>
        <v>1.125</v>
      </c>
      <c r="C73" s="5">
        <v>19.6</v>
      </c>
      <c r="D73" s="5">
        <v>1.6</v>
      </c>
      <c r="E73" s="5">
        <v>3.0</v>
      </c>
      <c r="F73" s="5">
        <v>0.0</v>
      </c>
      <c r="G73" s="5">
        <v>15.0</v>
      </c>
      <c r="H73" s="5">
        <v>0.7</v>
      </c>
    </row>
    <row r="74" ht="15.75" customHeight="1">
      <c r="A74" s="5">
        <v>6.3753636407494E13</v>
      </c>
      <c r="B74" s="6">
        <f t="shared" si="1"/>
        <v>1.126</v>
      </c>
      <c r="C74" s="5">
        <v>20.3</v>
      </c>
      <c r="D74" s="5">
        <v>2.3</v>
      </c>
      <c r="E74" s="5">
        <v>3.0</v>
      </c>
      <c r="F74" s="5">
        <v>0.0</v>
      </c>
      <c r="G74" s="5">
        <v>15.0</v>
      </c>
      <c r="H74" s="5">
        <v>0.8</v>
      </c>
    </row>
    <row r="75" ht="15.75" customHeight="1">
      <c r="A75" s="5">
        <v>6.375363640862E13</v>
      </c>
      <c r="B75" s="6">
        <f t="shared" si="1"/>
        <v>1.126</v>
      </c>
      <c r="C75" s="5">
        <v>19.6</v>
      </c>
      <c r="D75" s="5">
        <v>1.6</v>
      </c>
      <c r="E75" s="5">
        <v>3.0</v>
      </c>
      <c r="F75" s="5">
        <v>0.0</v>
      </c>
      <c r="G75" s="5">
        <v>15.0</v>
      </c>
      <c r="H75" s="5">
        <v>0.7</v>
      </c>
    </row>
    <row r="76" ht="15.75" customHeight="1">
      <c r="A76" s="5">
        <v>6.3753636409749E13</v>
      </c>
      <c r="B76" s="6">
        <f t="shared" si="1"/>
        <v>1.129</v>
      </c>
      <c r="C76" s="5">
        <v>19.4</v>
      </c>
      <c r="D76" s="5">
        <v>1.4</v>
      </c>
      <c r="E76" s="5">
        <v>3.0</v>
      </c>
      <c r="F76" s="5">
        <v>0.0</v>
      </c>
      <c r="G76" s="5">
        <v>15.0</v>
      </c>
      <c r="H76" s="5">
        <v>0.8</v>
      </c>
    </row>
    <row r="77" ht="15.75" customHeight="1">
      <c r="A77" s="5">
        <v>6.375363641088E13</v>
      </c>
      <c r="B77" s="6">
        <f t="shared" si="1"/>
        <v>1.131</v>
      </c>
      <c r="C77" s="5">
        <v>20.0</v>
      </c>
      <c r="D77" s="5">
        <v>2.0</v>
      </c>
      <c r="E77" s="5">
        <v>3.0</v>
      </c>
      <c r="F77" s="5">
        <v>0.0</v>
      </c>
      <c r="G77" s="5">
        <v>15.0</v>
      </c>
      <c r="H77" s="5">
        <v>1.0</v>
      </c>
    </row>
    <row r="78" ht="15.75" customHeight="1">
      <c r="A78" s="5">
        <v>6.375363641202E13</v>
      </c>
      <c r="B78" s="6">
        <f t="shared" si="1"/>
        <v>1.14</v>
      </c>
      <c r="C78" s="5">
        <v>20.4</v>
      </c>
      <c r="D78" s="5">
        <v>2.4</v>
      </c>
      <c r="E78" s="5">
        <v>3.0</v>
      </c>
      <c r="F78" s="5">
        <v>0.0</v>
      </c>
      <c r="G78" s="5">
        <v>15.0</v>
      </c>
      <c r="H78" s="5">
        <v>0.8</v>
      </c>
    </row>
    <row r="79" ht="15.75" customHeight="1">
      <c r="A79" s="5">
        <v>6.3753636413142E13</v>
      </c>
      <c r="B79" s="6">
        <f t="shared" si="1"/>
        <v>1.122</v>
      </c>
      <c r="C79" s="5">
        <v>20.3</v>
      </c>
      <c r="D79" s="5">
        <v>2.3</v>
      </c>
      <c r="E79" s="5">
        <v>3.0</v>
      </c>
      <c r="F79" s="5">
        <v>0.0</v>
      </c>
      <c r="G79" s="5">
        <v>15.0</v>
      </c>
      <c r="H79" s="5">
        <v>0.8</v>
      </c>
    </row>
    <row r="80" ht="15.75" customHeight="1">
      <c r="A80" s="5">
        <v>6.3753636414285E13</v>
      </c>
      <c r="B80" s="6">
        <f t="shared" si="1"/>
        <v>1.143</v>
      </c>
      <c r="C80" s="5">
        <v>19.2</v>
      </c>
      <c r="D80" s="5">
        <v>1.2</v>
      </c>
      <c r="E80" s="5">
        <v>3.0</v>
      </c>
      <c r="F80" s="5">
        <v>0.0</v>
      </c>
      <c r="G80" s="5">
        <v>15.0</v>
      </c>
      <c r="H80" s="5">
        <v>0.7</v>
      </c>
    </row>
    <row r="81" ht="15.75" customHeight="1">
      <c r="A81" s="5">
        <v>6.3753636415414E13</v>
      </c>
      <c r="B81" s="6">
        <f t="shared" si="1"/>
        <v>1.129</v>
      </c>
      <c r="C81" s="5">
        <v>21.1</v>
      </c>
      <c r="D81" s="5">
        <v>3.1</v>
      </c>
      <c r="E81" s="5">
        <v>3.0</v>
      </c>
      <c r="F81" s="5">
        <v>0.0</v>
      </c>
      <c r="G81" s="5">
        <v>15.0</v>
      </c>
      <c r="H81" s="5">
        <v>0.8</v>
      </c>
    </row>
    <row r="82" ht="15.75" customHeight="1">
      <c r="A82" s="5">
        <v>6.3753636416533E13</v>
      </c>
      <c r="B82" s="6">
        <f t="shared" si="1"/>
        <v>1.119</v>
      </c>
      <c r="C82" s="5">
        <v>19.8</v>
      </c>
      <c r="D82" s="5">
        <v>1.8</v>
      </c>
      <c r="E82" s="5">
        <v>3.0</v>
      </c>
      <c r="F82" s="5">
        <v>0.0</v>
      </c>
      <c r="G82" s="5">
        <v>15.0</v>
      </c>
      <c r="H82" s="5">
        <v>1.5</v>
      </c>
    </row>
    <row r="83" ht="15.75" customHeight="1">
      <c r="A83" s="5">
        <v>6.3753636417671E13</v>
      </c>
      <c r="B83" s="6">
        <f t="shared" si="1"/>
        <v>1.138</v>
      </c>
      <c r="C83" s="5">
        <v>20.2</v>
      </c>
      <c r="D83" s="5">
        <v>2.2</v>
      </c>
      <c r="E83" s="5">
        <v>3.0</v>
      </c>
      <c r="F83" s="5">
        <v>0.0</v>
      </c>
      <c r="G83" s="5">
        <v>15.0</v>
      </c>
      <c r="H83" s="5">
        <v>0.9</v>
      </c>
    </row>
    <row r="84" ht="15.75" customHeight="1">
      <c r="A84" s="5">
        <v>6.3753636418791E13</v>
      </c>
      <c r="B84" s="6">
        <f t="shared" si="1"/>
        <v>1.12</v>
      </c>
      <c r="C84" s="5">
        <v>19.9</v>
      </c>
      <c r="D84" s="5">
        <v>1.9</v>
      </c>
      <c r="E84" s="5">
        <v>3.0</v>
      </c>
      <c r="F84" s="5">
        <v>0.0</v>
      </c>
      <c r="G84" s="5">
        <v>15.0</v>
      </c>
      <c r="H84" s="5">
        <v>0.6</v>
      </c>
    </row>
    <row r="85" ht="15.75" customHeight="1">
      <c r="A85" s="5">
        <v>6.3753636419935E13</v>
      </c>
      <c r="B85" s="6">
        <f t="shared" si="1"/>
        <v>1.144</v>
      </c>
      <c r="C85" s="5">
        <v>20.2</v>
      </c>
      <c r="D85" s="5">
        <v>2.2</v>
      </c>
      <c r="E85" s="5">
        <v>3.0</v>
      </c>
      <c r="F85" s="5">
        <v>0.0</v>
      </c>
      <c r="G85" s="5">
        <v>15.0</v>
      </c>
      <c r="H85" s="5">
        <v>0.6</v>
      </c>
    </row>
    <row r="86" ht="15.75" customHeight="1">
      <c r="A86" s="5">
        <v>6.3753636421065E13</v>
      </c>
      <c r="B86" s="6">
        <f t="shared" si="1"/>
        <v>1.13</v>
      </c>
      <c r="C86" s="5">
        <v>20.5</v>
      </c>
      <c r="D86" s="5">
        <v>2.5</v>
      </c>
      <c r="E86" s="5">
        <v>3.0</v>
      </c>
      <c r="F86" s="5">
        <v>0.0</v>
      </c>
      <c r="G86" s="5">
        <v>15.0</v>
      </c>
      <c r="H86" s="5">
        <v>0.8</v>
      </c>
    </row>
    <row r="87" ht="15.75" customHeight="1">
      <c r="A87" s="5">
        <v>6.3753636422217E13</v>
      </c>
      <c r="B87" s="6">
        <f t="shared" si="1"/>
        <v>1.152</v>
      </c>
      <c r="C87" s="5">
        <v>20.6</v>
      </c>
      <c r="D87" s="5">
        <v>2.6</v>
      </c>
      <c r="E87" s="5">
        <v>3.0</v>
      </c>
      <c r="F87" s="5">
        <v>0.0</v>
      </c>
      <c r="G87" s="5">
        <v>15.0</v>
      </c>
      <c r="H87" s="5">
        <v>0.9</v>
      </c>
    </row>
    <row r="88" ht="15.75" customHeight="1">
      <c r="A88" s="5">
        <v>6.3753636423349E13</v>
      </c>
      <c r="B88" s="6">
        <f t="shared" si="1"/>
        <v>1.132</v>
      </c>
      <c r="C88" s="5">
        <v>19.7</v>
      </c>
      <c r="D88" s="5">
        <v>1.7</v>
      </c>
      <c r="E88" s="5">
        <v>3.0</v>
      </c>
      <c r="F88" s="5">
        <v>0.0</v>
      </c>
      <c r="G88" s="5">
        <v>15.0</v>
      </c>
      <c r="H88" s="5">
        <v>0.7</v>
      </c>
    </row>
    <row r="89" ht="15.75" customHeight="1">
      <c r="A89" s="5">
        <v>6.3753636424485E13</v>
      </c>
      <c r="B89" s="6">
        <f t="shared" si="1"/>
        <v>1.136</v>
      </c>
      <c r="C89" s="5">
        <v>19.1</v>
      </c>
      <c r="D89" s="5">
        <v>1.1</v>
      </c>
      <c r="E89" s="5">
        <v>3.0</v>
      </c>
      <c r="F89" s="5">
        <v>0.0</v>
      </c>
      <c r="G89" s="5">
        <v>15.0</v>
      </c>
      <c r="H89" s="5">
        <v>0.9</v>
      </c>
    </row>
    <row r="90" ht="15.75" customHeight="1">
      <c r="A90" s="5">
        <v>6.3753636425637E13</v>
      </c>
      <c r="B90" s="6">
        <f t="shared" si="1"/>
        <v>1.152</v>
      </c>
      <c r="C90" s="5">
        <v>19.8</v>
      </c>
      <c r="D90" s="5">
        <v>1.8</v>
      </c>
      <c r="E90" s="5">
        <v>3.0</v>
      </c>
      <c r="F90" s="5">
        <v>0.0</v>
      </c>
      <c r="G90" s="5">
        <v>15.0</v>
      </c>
      <c r="H90" s="5">
        <v>0.8</v>
      </c>
    </row>
    <row r="91" ht="15.75" customHeight="1">
      <c r="A91" s="5">
        <v>6.3753636426785E13</v>
      </c>
      <c r="B91" s="6">
        <f t="shared" si="1"/>
        <v>1.148</v>
      </c>
      <c r="C91" s="5">
        <v>19.7</v>
      </c>
      <c r="D91" s="5">
        <v>1.7</v>
      </c>
      <c r="E91" s="5">
        <v>3.0</v>
      </c>
      <c r="F91" s="5">
        <v>0.0</v>
      </c>
      <c r="G91" s="5">
        <v>15.0</v>
      </c>
      <c r="H91" s="5">
        <v>0.8</v>
      </c>
    </row>
    <row r="92" ht="15.75" customHeight="1">
      <c r="A92" s="5">
        <v>6.3753636427928E13</v>
      </c>
      <c r="B92" s="6">
        <f t="shared" si="1"/>
        <v>1.143</v>
      </c>
      <c r="C92" s="5">
        <v>21.5</v>
      </c>
      <c r="D92" s="5">
        <v>3.5</v>
      </c>
      <c r="E92" s="5">
        <v>3.0</v>
      </c>
      <c r="F92" s="5">
        <v>0.0</v>
      </c>
      <c r="G92" s="5">
        <v>15.0</v>
      </c>
      <c r="H92" s="5">
        <v>1.2</v>
      </c>
    </row>
    <row r="93" ht="15.75" customHeight="1">
      <c r="A93" s="5">
        <v>6.3753636429089E13</v>
      </c>
      <c r="B93" s="6">
        <f t="shared" si="1"/>
        <v>1.161</v>
      </c>
      <c r="C93" s="5">
        <v>20.6</v>
      </c>
      <c r="D93" s="5">
        <v>2.6</v>
      </c>
      <c r="E93" s="5">
        <v>3.0</v>
      </c>
      <c r="F93" s="5">
        <v>0.0</v>
      </c>
      <c r="G93" s="5">
        <v>15.0</v>
      </c>
      <c r="H93" s="5">
        <v>1.1</v>
      </c>
    </row>
    <row r="94" ht="15.75" customHeight="1">
      <c r="A94" s="5">
        <v>6.3753636430218E13</v>
      </c>
      <c r="B94" s="6">
        <f t="shared" si="1"/>
        <v>1.129</v>
      </c>
      <c r="C94" s="5">
        <v>20.3</v>
      </c>
      <c r="D94" s="5">
        <v>2.3</v>
      </c>
      <c r="E94" s="5">
        <v>3.0</v>
      </c>
      <c r="F94" s="5">
        <v>0.0</v>
      </c>
      <c r="G94" s="5">
        <v>15.0</v>
      </c>
      <c r="H94" s="5">
        <v>0.6</v>
      </c>
    </row>
    <row r="95" ht="15.75" customHeight="1">
      <c r="A95" s="5">
        <v>6.3753636431368E13</v>
      </c>
      <c r="B95" s="6">
        <f t="shared" si="1"/>
        <v>1.15</v>
      </c>
      <c r="C95" s="5">
        <v>20.1</v>
      </c>
      <c r="D95" s="5">
        <v>2.1</v>
      </c>
      <c r="E95" s="5">
        <v>3.0</v>
      </c>
      <c r="F95" s="5">
        <v>0.0</v>
      </c>
      <c r="G95" s="5">
        <v>15.0</v>
      </c>
      <c r="H95" s="5">
        <v>0.7</v>
      </c>
    </row>
    <row r="96" ht="15.75" customHeight="1">
      <c r="A96" s="5">
        <v>6.3753636432498E13</v>
      </c>
      <c r="B96" s="6">
        <f t="shared" si="1"/>
        <v>1.13</v>
      </c>
      <c r="C96" s="5">
        <v>19.9</v>
      </c>
      <c r="D96" s="5">
        <v>1.9</v>
      </c>
      <c r="E96" s="5">
        <v>3.0</v>
      </c>
      <c r="F96" s="5">
        <v>0.0</v>
      </c>
      <c r="G96" s="5">
        <v>15.0</v>
      </c>
      <c r="H96" s="5">
        <v>0.8</v>
      </c>
    </row>
    <row r="97" ht="15.75" customHeight="1">
      <c r="A97" s="5">
        <v>6.3753636433612E13</v>
      </c>
      <c r="B97" s="6">
        <f t="shared" si="1"/>
        <v>1.114</v>
      </c>
      <c r="C97" s="5">
        <v>19.6</v>
      </c>
      <c r="D97" s="5">
        <v>1.6</v>
      </c>
      <c r="E97" s="5">
        <v>3.0</v>
      </c>
      <c r="F97" s="5">
        <v>0.0</v>
      </c>
      <c r="G97" s="5">
        <v>15.0</v>
      </c>
      <c r="H97" s="5">
        <v>0.7</v>
      </c>
    </row>
    <row r="98" ht="15.75" customHeight="1">
      <c r="A98" s="5">
        <v>6.3753636434738E13</v>
      </c>
      <c r="B98" s="6">
        <f t="shared" si="1"/>
        <v>1.126</v>
      </c>
      <c r="C98" s="5">
        <v>19.8</v>
      </c>
      <c r="D98" s="5">
        <v>1.8</v>
      </c>
      <c r="E98" s="5">
        <v>3.0</v>
      </c>
      <c r="F98" s="5">
        <v>0.0</v>
      </c>
      <c r="G98" s="5">
        <v>15.0</v>
      </c>
      <c r="H98" s="5">
        <v>1.0</v>
      </c>
    </row>
    <row r="99" ht="15.75" customHeight="1">
      <c r="A99" s="5">
        <v>6.3753636435863E13</v>
      </c>
      <c r="B99" s="6">
        <f t="shared" si="1"/>
        <v>1.125</v>
      </c>
      <c r="C99" s="5">
        <v>20.5</v>
      </c>
      <c r="D99" s="5">
        <v>2.5</v>
      </c>
      <c r="E99" s="5">
        <v>3.0</v>
      </c>
      <c r="F99" s="5">
        <v>0.0</v>
      </c>
      <c r="G99" s="5">
        <v>15.0</v>
      </c>
      <c r="H99" s="5">
        <v>0.8</v>
      </c>
    </row>
    <row r="100" ht="15.75" customHeight="1">
      <c r="A100" s="5">
        <v>6.3753636437005E13</v>
      </c>
      <c r="B100" s="6">
        <f t="shared" si="1"/>
        <v>1.142</v>
      </c>
      <c r="C100" s="5">
        <v>20.1</v>
      </c>
      <c r="D100" s="5">
        <v>2.1</v>
      </c>
      <c r="E100" s="5">
        <v>3.0</v>
      </c>
      <c r="F100" s="5">
        <v>0.0</v>
      </c>
      <c r="G100" s="5">
        <v>15.0</v>
      </c>
      <c r="H100" s="5">
        <v>0.6</v>
      </c>
    </row>
    <row r="101" ht="15.75" customHeight="1">
      <c r="A101" s="5">
        <v>6.3753636438132E13</v>
      </c>
      <c r="B101" s="6">
        <f t="shared" si="1"/>
        <v>1.127</v>
      </c>
      <c r="C101" s="5">
        <v>19.9</v>
      </c>
      <c r="D101" s="5">
        <v>1.9</v>
      </c>
      <c r="E101" s="5">
        <v>3.0</v>
      </c>
      <c r="F101" s="5">
        <v>0.0</v>
      </c>
      <c r="G101" s="5">
        <v>15.0</v>
      </c>
      <c r="H101" s="5">
        <v>0.6</v>
      </c>
    </row>
    <row r="102" ht="15.75" customHeight="1">
      <c r="A102" s="5">
        <v>6.3753636439251E13</v>
      </c>
      <c r="B102" s="6">
        <f t="shared" si="1"/>
        <v>1.119</v>
      </c>
      <c r="C102" s="5">
        <v>19.8</v>
      </c>
      <c r="D102" s="5">
        <v>1.8</v>
      </c>
      <c r="E102" s="5">
        <v>3.0</v>
      </c>
      <c r="F102" s="5">
        <v>0.0</v>
      </c>
      <c r="G102" s="5">
        <v>15.0</v>
      </c>
      <c r="H102" s="5">
        <v>0.7</v>
      </c>
    </row>
    <row r="103" ht="15.75" customHeight="1">
      <c r="A103" s="5">
        <v>6.3753636440387E13</v>
      </c>
      <c r="B103" s="6">
        <f t="shared" si="1"/>
        <v>1.136</v>
      </c>
      <c r="C103" s="5">
        <v>23.9</v>
      </c>
      <c r="D103" s="5">
        <v>5.9</v>
      </c>
      <c r="E103" s="5">
        <v>3.0</v>
      </c>
      <c r="F103" s="5">
        <v>0.0</v>
      </c>
      <c r="G103" s="5">
        <v>15.0</v>
      </c>
      <c r="H103" s="5">
        <v>3.0</v>
      </c>
    </row>
    <row r="104" ht="15.75" customHeight="1">
      <c r="A104" s="5">
        <v>6.3753636441503E13</v>
      </c>
      <c r="B104" s="6">
        <f t="shared" si="1"/>
        <v>1.116</v>
      </c>
      <c r="C104" s="5">
        <v>23.0</v>
      </c>
      <c r="D104" s="5">
        <v>5.0</v>
      </c>
      <c r="E104" s="5">
        <v>3.0</v>
      </c>
      <c r="F104" s="5">
        <v>0.0</v>
      </c>
      <c r="G104" s="5">
        <v>15.0</v>
      </c>
      <c r="H104" s="5">
        <v>1.8</v>
      </c>
    </row>
    <row r="105" ht="15.75" customHeight="1">
      <c r="A105" s="5">
        <v>6.3753636442643E13</v>
      </c>
      <c r="B105" s="6">
        <f t="shared" si="1"/>
        <v>1.14</v>
      </c>
      <c r="C105" s="5">
        <v>20.6</v>
      </c>
      <c r="D105" s="5">
        <v>2.6</v>
      </c>
      <c r="E105" s="5">
        <v>3.0</v>
      </c>
      <c r="F105" s="5">
        <v>0.0</v>
      </c>
      <c r="G105" s="5">
        <v>15.0</v>
      </c>
      <c r="H105" s="5">
        <v>0.9</v>
      </c>
    </row>
    <row r="106" ht="15.75" customHeight="1">
      <c r="A106" s="5">
        <v>6.3753636443771E13</v>
      </c>
      <c r="B106" s="6">
        <f t="shared" si="1"/>
        <v>1.128</v>
      </c>
      <c r="C106" s="5">
        <v>20.8</v>
      </c>
      <c r="D106" s="5">
        <v>2.8</v>
      </c>
      <c r="E106" s="5">
        <v>3.0</v>
      </c>
      <c r="F106" s="5">
        <v>0.0</v>
      </c>
      <c r="G106" s="5">
        <v>15.0</v>
      </c>
      <c r="H106" s="5">
        <v>1.0</v>
      </c>
    </row>
    <row r="107" ht="15.75" customHeight="1">
      <c r="A107" s="5">
        <v>6.3753636444906E13</v>
      </c>
      <c r="B107" s="6">
        <f t="shared" si="1"/>
        <v>1.135</v>
      </c>
      <c r="C107" s="5">
        <v>20.0</v>
      </c>
      <c r="D107" s="5">
        <v>2.0</v>
      </c>
      <c r="E107" s="5">
        <v>3.0</v>
      </c>
      <c r="F107" s="5">
        <v>0.0</v>
      </c>
      <c r="G107" s="5">
        <v>15.0</v>
      </c>
      <c r="H107" s="5">
        <v>0.5</v>
      </c>
    </row>
    <row r="108" ht="15.75" customHeight="1">
      <c r="A108" s="5">
        <v>6.3753636446033E13</v>
      </c>
      <c r="B108" s="6">
        <f t="shared" si="1"/>
        <v>1.127</v>
      </c>
      <c r="C108" s="5">
        <v>20.9</v>
      </c>
      <c r="D108" s="5">
        <v>2.9</v>
      </c>
      <c r="E108" s="5">
        <v>3.0</v>
      </c>
      <c r="F108" s="5">
        <v>0.0</v>
      </c>
      <c r="G108" s="5">
        <v>15.0</v>
      </c>
      <c r="H108" s="5">
        <v>1.6</v>
      </c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 t="s">
        <v>7</v>
      </c>
      <c r="B110" s="4">
        <f t="shared" ref="B110:H110" si="2">sum(B3:B106)</f>
        <v>117.483</v>
      </c>
      <c r="C110" s="4">
        <f t="shared" si="2"/>
        <v>2094</v>
      </c>
      <c r="D110" s="4">
        <f t="shared" si="2"/>
        <v>221.8</v>
      </c>
      <c r="E110" s="4">
        <f t="shared" si="2"/>
        <v>312</v>
      </c>
      <c r="F110" s="4">
        <f t="shared" si="2"/>
        <v>0</v>
      </c>
      <c r="G110" s="4">
        <f t="shared" si="2"/>
        <v>1560</v>
      </c>
      <c r="H110" s="4">
        <f t="shared" si="2"/>
        <v>89.1</v>
      </c>
    </row>
    <row r="111" ht="15.75" customHeight="1">
      <c r="A111" s="4" t="s">
        <v>8</v>
      </c>
      <c r="B111" s="4"/>
      <c r="C111" s="4">
        <f t="shared" ref="C111:H111" si="3">C110/$B$110</f>
        <v>17.82385537</v>
      </c>
      <c r="D111" s="4">
        <f t="shared" si="3"/>
        <v>1.887932722</v>
      </c>
      <c r="E111" s="4">
        <f t="shared" si="3"/>
        <v>2.655703378</v>
      </c>
      <c r="F111" s="4">
        <f t="shared" si="3"/>
        <v>0</v>
      </c>
      <c r="G111" s="4">
        <f t="shared" si="3"/>
        <v>13.27851689</v>
      </c>
      <c r="H111" s="4">
        <f t="shared" si="3"/>
        <v>0.7584075994</v>
      </c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6</v>
      </c>
    </row>
    <row r="2" ht="15.75" customHeight="1">
      <c r="A2" s="5">
        <v>6.375485573051E13</v>
      </c>
      <c r="B2" s="5"/>
      <c r="C2" s="5">
        <v>23.7</v>
      </c>
      <c r="D2" s="5">
        <v>3.7</v>
      </c>
      <c r="E2" s="5">
        <v>5.0</v>
      </c>
      <c r="F2" s="5">
        <v>0.0</v>
      </c>
      <c r="G2" s="5">
        <v>15.0</v>
      </c>
      <c r="H2" s="3">
        <v>0.1</v>
      </c>
    </row>
    <row r="3" ht="15.75" customHeight="1">
      <c r="A3" s="5">
        <v>6.3754855731581E13</v>
      </c>
      <c r="B3" s="5">
        <f t="shared" ref="B3:B106" si="1">(A3-A2)/1000</f>
        <v>1.071</v>
      </c>
      <c r="C3" s="5">
        <v>25.1</v>
      </c>
      <c r="D3" s="5">
        <v>5.1</v>
      </c>
      <c r="E3" s="5">
        <v>5.0</v>
      </c>
      <c r="F3" s="5">
        <v>0.0</v>
      </c>
      <c r="G3" s="5">
        <v>15.0</v>
      </c>
      <c r="H3" s="3">
        <v>0.3</v>
      </c>
    </row>
    <row r="4" ht="15.75" customHeight="1">
      <c r="A4" s="5">
        <v>6.3754855732642E13</v>
      </c>
      <c r="B4" s="5">
        <f t="shared" si="1"/>
        <v>1.061</v>
      </c>
      <c r="C4" s="5">
        <v>35.3</v>
      </c>
      <c r="D4" s="5">
        <v>15.3</v>
      </c>
      <c r="E4" s="5">
        <v>5.0</v>
      </c>
      <c r="F4" s="5">
        <v>0.0</v>
      </c>
      <c r="G4" s="5">
        <v>15.0</v>
      </c>
      <c r="H4" s="3">
        <v>0.7</v>
      </c>
    </row>
    <row r="5" ht="15.75" customHeight="1">
      <c r="A5" s="5">
        <v>6.3754855733702E13</v>
      </c>
      <c r="B5" s="5">
        <f t="shared" si="1"/>
        <v>1.06</v>
      </c>
      <c r="C5" s="5">
        <v>26.4</v>
      </c>
      <c r="D5" s="5">
        <v>6.4</v>
      </c>
      <c r="E5" s="5">
        <v>5.0</v>
      </c>
      <c r="F5" s="5">
        <v>0.0</v>
      </c>
      <c r="G5" s="5">
        <v>15.0</v>
      </c>
      <c r="H5" s="3">
        <v>0.2</v>
      </c>
    </row>
    <row r="6" ht="15.75" customHeight="1">
      <c r="A6" s="5">
        <v>6.3754855734764E13</v>
      </c>
      <c r="B6" s="5">
        <f t="shared" si="1"/>
        <v>1.062</v>
      </c>
      <c r="C6" s="5">
        <v>24.2</v>
      </c>
      <c r="D6" s="5">
        <v>4.2</v>
      </c>
      <c r="E6" s="5">
        <v>5.0</v>
      </c>
      <c r="F6" s="5">
        <v>0.0</v>
      </c>
      <c r="G6" s="5">
        <v>15.0</v>
      </c>
      <c r="H6" s="3">
        <v>0.1</v>
      </c>
    </row>
    <row r="7" ht="15.75" customHeight="1">
      <c r="A7" s="5">
        <v>6.3754855735835E13</v>
      </c>
      <c r="B7" s="5">
        <f t="shared" si="1"/>
        <v>1.071</v>
      </c>
      <c r="C7" s="5">
        <v>24.3</v>
      </c>
      <c r="D7" s="5">
        <v>4.3</v>
      </c>
      <c r="E7" s="5">
        <v>5.0</v>
      </c>
      <c r="F7" s="5">
        <v>0.0</v>
      </c>
      <c r="G7" s="5">
        <v>15.0</v>
      </c>
      <c r="H7" s="3">
        <v>0.0</v>
      </c>
    </row>
    <row r="8" ht="15.75" customHeight="1">
      <c r="A8" s="5">
        <v>6.3754855736919E13</v>
      </c>
      <c r="B8" s="5">
        <f t="shared" si="1"/>
        <v>1.084</v>
      </c>
      <c r="C8" s="5">
        <v>23.9</v>
      </c>
      <c r="D8" s="5">
        <v>3.9</v>
      </c>
      <c r="E8" s="5">
        <v>5.0</v>
      </c>
      <c r="F8" s="5">
        <v>0.0</v>
      </c>
      <c r="G8" s="5">
        <v>15.0</v>
      </c>
      <c r="H8" s="3">
        <v>0.0</v>
      </c>
    </row>
    <row r="9" ht="15.75" customHeight="1">
      <c r="A9" s="5">
        <v>6.3754855737984E13</v>
      </c>
      <c r="B9" s="5">
        <f t="shared" si="1"/>
        <v>1.065</v>
      </c>
      <c r="C9" s="5">
        <v>23.6</v>
      </c>
      <c r="D9" s="5">
        <v>3.6</v>
      </c>
      <c r="E9" s="5">
        <v>5.0</v>
      </c>
      <c r="F9" s="5">
        <v>0.0</v>
      </c>
      <c r="G9" s="5">
        <v>15.0</v>
      </c>
      <c r="H9" s="3">
        <v>0.0</v>
      </c>
    </row>
    <row r="10" ht="15.75" customHeight="1">
      <c r="A10" s="5">
        <v>6.3754855739049E13</v>
      </c>
      <c r="B10" s="5">
        <f t="shared" si="1"/>
        <v>1.065</v>
      </c>
      <c r="C10" s="5">
        <v>24.7</v>
      </c>
      <c r="D10" s="5">
        <v>4.7</v>
      </c>
      <c r="E10" s="5">
        <v>5.0</v>
      </c>
      <c r="F10" s="5">
        <v>0.0</v>
      </c>
      <c r="G10" s="5">
        <v>15.0</v>
      </c>
      <c r="H10" s="3">
        <v>0.5</v>
      </c>
    </row>
    <row r="11" ht="15.75" customHeight="1">
      <c r="A11" s="5">
        <v>6.375485574011E13</v>
      </c>
      <c r="B11" s="5">
        <f t="shared" si="1"/>
        <v>1.061</v>
      </c>
      <c r="C11" s="5">
        <v>24.9</v>
      </c>
      <c r="D11" s="5">
        <v>4.9</v>
      </c>
      <c r="E11" s="5">
        <v>5.0</v>
      </c>
      <c r="F11" s="5">
        <v>0.0</v>
      </c>
      <c r="G11" s="5">
        <v>15.0</v>
      </c>
      <c r="H11" s="3">
        <v>0.9</v>
      </c>
    </row>
    <row r="12" ht="15.75" customHeight="1">
      <c r="A12" s="5">
        <v>6.3754855741174E13</v>
      </c>
      <c r="B12" s="5">
        <f t="shared" si="1"/>
        <v>1.064</v>
      </c>
      <c r="C12" s="5">
        <v>24.5</v>
      </c>
      <c r="D12" s="5">
        <v>4.5</v>
      </c>
      <c r="E12" s="5">
        <v>5.0</v>
      </c>
      <c r="F12" s="5">
        <v>0.0</v>
      </c>
      <c r="G12" s="5">
        <v>15.0</v>
      </c>
      <c r="H12" s="3">
        <v>0.2</v>
      </c>
    </row>
    <row r="13" ht="15.75" customHeight="1">
      <c r="A13" s="5">
        <v>6.3754855742238E13</v>
      </c>
      <c r="B13" s="5">
        <f t="shared" si="1"/>
        <v>1.064</v>
      </c>
      <c r="C13" s="5">
        <v>25.2</v>
      </c>
      <c r="D13" s="5">
        <v>5.2</v>
      </c>
      <c r="E13" s="5">
        <v>5.0</v>
      </c>
      <c r="F13" s="5">
        <v>0.0</v>
      </c>
      <c r="G13" s="5">
        <v>15.0</v>
      </c>
      <c r="H13" s="3">
        <v>0.3</v>
      </c>
    </row>
    <row r="14" ht="15.75" customHeight="1">
      <c r="A14" s="5">
        <v>6.3754855743301E13</v>
      </c>
      <c r="B14" s="5">
        <f t="shared" si="1"/>
        <v>1.063</v>
      </c>
      <c r="C14" s="5">
        <v>26.3</v>
      </c>
      <c r="D14" s="5">
        <v>6.3</v>
      </c>
      <c r="E14" s="5">
        <v>5.0</v>
      </c>
      <c r="F14" s="5">
        <v>0.0</v>
      </c>
      <c r="G14" s="5">
        <v>15.0</v>
      </c>
      <c r="H14" s="3">
        <v>0.3</v>
      </c>
    </row>
    <row r="15" ht="15.75" customHeight="1">
      <c r="A15" s="5">
        <v>6.3754855744358E13</v>
      </c>
      <c r="B15" s="5">
        <f t="shared" si="1"/>
        <v>1.057</v>
      </c>
      <c r="C15" s="5">
        <v>25.7</v>
      </c>
      <c r="D15" s="5">
        <v>5.7</v>
      </c>
      <c r="E15" s="5">
        <v>5.0</v>
      </c>
      <c r="F15" s="5">
        <v>0.0</v>
      </c>
      <c r="G15" s="5">
        <v>15.0</v>
      </c>
      <c r="H15" s="3">
        <v>0.3</v>
      </c>
    </row>
    <row r="16" ht="15.75" customHeight="1">
      <c r="A16" s="5">
        <v>6.3754855745433E13</v>
      </c>
      <c r="B16" s="5">
        <f t="shared" si="1"/>
        <v>1.075</v>
      </c>
      <c r="C16" s="5">
        <v>24.8</v>
      </c>
      <c r="D16" s="5">
        <v>4.8</v>
      </c>
      <c r="E16" s="5">
        <v>5.0</v>
      </c>
      <c r="F16" s="5">
        <v>0.0</v>
      </c>
      <c r="G16" s="5">
        <v>15.0</v>
      </c>
      <c r="H16" s="3">
        <v>0.3</v>
      </c>
    </row>
    <row r="17" ht="15.75" customHeight="1">
      <c r="A17" s="5">
        <v>6.3754855746513E13</v>
      </c>
      <c r="B17" s="5">
        <f t="shared" si="1"/>
        <v>1.08</v>
      </c>
      <c r="C17" s="5">
        <v>23.4</v>
      </c>
      <c r="D17" s="5">
        <v>3.4</v>
      </c>
      <c r="E17" s="5">
        <v>5.0</v>
      </c>
      <c r="F17" s="5">
        <v>0.0</v>
      </c>
      <c r="G17" s="5">
        <v>15.0</v>
      </c>
      <c r="H17" s="3">
        <v>0.4</v>
      </c>
    </row>
    <row r="18" ht="15.75" customHeight="1">
      <c r="A18" s="5">
        <v>6.3754855747575E13</v>
      </c>
      <c r="B18" s="5">
        <f t="shared" si="1"/>
        <v>1.062</v>
      </c>
      <c r="C18" s="5">
        <v>25.6</v>
      </c>
      <c r="D18" s="5">
        <v>5.6</v>
      </c>
      <c r="E18" s="5">
        <v>5.0</v>
      </c>
      <c r="F18" s="5">
        <v>0.0</v>
      </c>
      <c r="G18" s="5">
        <v>15.0</v>
      </c>
      <c r="H18" s="3">
        <v>0.2</v>
      </c>
    </row>
    <row r="19" ht="15.75" customHeight="1">
      <c r="A19" s="5">
        <v>6.3754855748646E13</v>
      </c>
      <c r="B19" s="5">
        <f t="shared" si="1"/>
        <v>1.071</v>
      </c>
      <c r="C19" s="5">
        <v>24.8</v>
      </c>
      <c r="D19" s="5">
        <v>4.8</v>
      </c>
      <c r="E19" s="5">
        <v>5.0</v>
      </c>
      <c r="F19" s="5">
        <v>0.0</v>
      </c>
      <c r="G19" s="5">
        <v>15.0</v>
      </c>
      <c r="H19" s="3">
        <v>1.5</v>
      </c>
    </row>
    <row r="20" ht="15.75" customHeight="1">
      <c r="A20" s="5">
        <v>6.375485574972E13</v>
      </c>
      <c r="B20" s="5">
        <f t="shared" si="1"/>
        <v>1.074</v>
      </c>
      <c r="C20" s="5">
        <v>23.8</v>
      </c>
      <c r="D20" s="5">
        <v>3.8</v>
      </c>
      <c r="E20" s="5">
        <v>5.0</v>
      </c>
      <c r="F20" s="5">
        <v>0.0</v>
      </c>
      <c r="G20" s="5">
        <v>15.0</v>
      </c>
      <c r="H20" s="3">
        <v>0.2</v>
      </c>
    </row>
    <row r="21" ht="15.75" customHeight="1">
      <c r="A21" s="5">
        <v>6.3754855750784E13</v>
      </c>
      <c r="B21" s="5">
        <f t="shared" si="1"/>
        <v>1.064</v>
      </c>
      <c r="C21" s="5">
        <v>24.0</v>
      </c>
      <c r="D21" s="5">
        <v>4.0</v>
      </c>
      <c r="E21" s="5">
        <v>5.0</v>
      </c>
      <c r="F21" s="5">
        <v>0.0</v>
      </c>
      <c r="G21" s="5">
        <v>15.0</v>
      </c>
      <c r="H21" s="3">
        <v>0.3</v>
      </c>
    </row>
    <row r="22" ht="15.75" customHeight="1">
      <c r="A22" s="5">
        <v>6.3754855751844E13</v>
      </c>
      <c r="B22" s="5">
        <f t="shared" si="1"/>
        <v>1.06</v>
      </c>
      <c r="C22" s="5">
        <v>26.4</v>
      </c>
      <c r="D22" s="5">
        <v>6.4</v>
      </c>
      <c r="E22" s="5">
        <v>5.0</v>
      </c>
      <c r="F22" s="5">
        <v>0.0</v>
      </c>
      <c r="G22" s="5">
        <v>15.0</v>
      </c>
      <c r="H22" s="3">
        <v>0.0</v>
      </c>
    </row>
    <row r="23" ht="15.75" customHeight="1">
      <c r="A23" s="5">
        <v>6.3754855752912E13</v>
      </c>
      <c r="B23" s="5">
        <f t="shared" si="1"/>
        <v>1.068</v>
      </c>
      <c r="C23" s="5">
        <v>23.4</v>
      </c>
      <c r="D23" s="5">
        <v>3.4</v>
      </c>
      <c r="E23" s="5">
        <v>5.0</v>
      </c>
      <c r="F23" s="5">
        <v>0.0</v>
      </c>
      <c r="G23" s="5">
        <v>15.0</v>
      </c>
      <c r="H23" s="3">
        <v>0.4</v>
      </c>
    </row>
    <row r="24" ht="15.75" customHeight="1">
      <c r="A24" s="5">
        <v>6.3754855753975E13</v>
      </c>
      <c r="B24" s="5">
        <f t="shared" si="1"/>
        <v>1.063</v>
      </c>
      <c r="C24" s="5">
        <v>24.8</v>
      </c>
      <c r="D24" s="5">
        <v>4.8</v>
      </c>
      <c r="E24" s="5">
        <v>5.0</v>
      </c>
      <c r="F24" s="5">
        <v>0.0</v>
      </c>
      <c r="G24" s="5">
        <v>15.0</v>
      </c>
      <c r="H24" s="3">
        <v>0.2</v>
      </c>
    </row>
    <row r="25" ht="15.75" customHeight="1">
      <c r="A25" s="5">
        <v>6.3754855755032E13</v>
      </c>
      <c r="B25" s="5">
        <f t="shared" si="1"/>
        <v>1.057</v>
      </c>
      <c r="C25" s="5">
        <v>25.0</v>
      </c>
      <c r="D25" s="5">
        <v>5.0</v>
      </c>
      <c r="E25" s="5">
        <v>5.0</v>
      </c>
      <c r="F25" s="5">
        <v>0.0</v>
      </c>
      <c r="G25" s="5">
        <v>15.0</v>
      </c>
      <c r="H25" s="3">
        <v>0.5</v>
      </c>
    </row>
    <row r="26" ht="15.75" customHeight="1">
      <c r="A26" s="5">
        <v>6.3754855756103E13</v>
      </c>
      <c r="B26" s="5">
        <f t="shared" si="1"/>
        <v>1.071</v>
      </c>
      <c r="C26" s="5">
        <v>24.2</v>
      </c>
      <c r="D26" s="5">
        <v>4.2</v>
      </c>
      <c r="E26" s="5">
        <v>5.0</v>
      </c>
      <c r="F26" s="5">
        <v>0.0</v>
      </c>
      <c r="G26" s="5">
        <v>15.0</v>
      </c>
      <c r="H26" s="3">
        <v>0.2</v>
      </c>
    </row>
    <row r="27" ht="15.75" customHeight="1">
      <c r="A27" s="5">
        <v>6.3754855757171E13</v>
      </c>
      <c r="B27" s="5">
        <f t="shared" si="1"/>
        <v>1.068</v>
      </c>
      <c r="C27" s="5">
        <v>24.2</v>
      </c>
      <c r="D27" s="5">
        <v>4.2</v>
      </c>
      <c r="E27" s="5">
        <v>5.0</v>
      </c>
      <c r="F27" s="5">
        <v>0.0</v>
      </c>
      <c r="G27" s="5">
        <v>15.0</v>
      </c>
      <c r="H27" s="3">
        <v>0.2</v>
      </c>
    </row>
    <row r="28" ht="15.75" customHeight="1">
      <c r="A28" s="5">
        <v>6.3754855758241E13</v>
      </c>
      <c r="B28" s="5">
        <f t="shared" si="1"/>
        <v>1.07</v>
      </c>
      <c r="C28" s="5">
        <v>25.0</v>
      </c>
      <c r="D28" s="5">
        <v>5.0</v>
      </c>
      <c r="E28" s="5">
        <v>5.0</v>
      </c>
      <c r="F28" s="5">
        <v>0.0</v>
      </c>
      <c r="G28" s="5">
        <v>15.0</v>
      </c>
      <c r="H28" s="3">
        <v>0.3</v>
      </c>
    </row>
    <row r="29" ht="15.75" customHeight="1">
      <c r="A29" s="5">
        <v>6.3754855759297E13</v>
      </c>
      <c r="B29" s="5">
        <f t="shared" si="1"/>
        <v>1.056</v>
      </c>
      <c r="C29" s="5">
        <v>26.5</v>
      </c>
      <c r="D29" s="5">
        <v>6.5</v>
      </c>
      <c r="E29" s="5">
        <v>5.0</v>
      </c>
      <c r="F29" s="5">
        <v>0.0</v>
      </c>
      <c r="G29" s="5">
        <v>15.0</v>
      </c>
      <c r="H29" s="3">
        <v>0.4</v>
      </c>
    </row>
    <row r="30" ht="15.75" customHeight="1">
      <c r="A30" s="5">
        <v>6.3754855760358E13</v>
      </c>
      <c r="B30" s="5">
        <f t="shared" si="1"/>
        <v>1.061</v>
      </c>
      <c r="C30" s="5">
        <v>25.6</v>
      </c>
      <c r="D30" s="5">
        <v>5.5</v>
      </c>
      <c r="E30" s="5">
        <v>5.0</v>
      </c>
      <c r="F30" s="5">
        <v>0.1</v>
      </c>
      <c r="G30" s="5">
        <v>15.0</v>
      </c>
      <c r="H30" s="3">
        <v>0.5</v>
      </c>
    </row>
    <row r="31" ht="15.75" customHeight="1">
      <c r="A31" s="5">
        <v>6.3754855761425E13</v>
      </c>
      <c r="B31" s="5">
        <f t="shared" si="1"/>
        <v>1.067</v>
      </c>
      <c r="C31" s="5">
        <v>24.4</v>
      </c>
      <c r="D31" s="5">
        <v>4.4</v>
      </c>
      <c r="E31" s="5">
        <v>5.0</v>
      </c>
      <c r="F31" s="5">
        <v>0.0</v>
      </c>
      <c r="G31" s="5">
        <v>15.0</v>
      </c>
      <c r="H31" s="3">
        <v>0.4</v>
      </c>
    </row>
    <row r="32" ht="15.75" customHeight="1">
      <c r="A32" s="5">
        <v>6.3754855762484E13</v>
      </c>
      <c r="B32" s="5">
        <f t="shared" si="1"/>
        <v>1.059</v>
      </c>
      <c r="C32" s="5">
        <v>24.4</v>
      </c>
      <c r="D32" s="5">
        <v>4.4</v>
      </c>
      <c r="E32" s="5">
        <v>5.0</v>
      </c>
      <c r="F32" s="5">
        <v>0.0</v>
      </c>
      <c r="G32" s="5">
        <v>15.0</v>
      </c>
      <c r="H32" s="3">
        <v>0.4</v>
      </c>
    </row>
    <row r="33" ht="15.75" customHeight="1">
      <c r="A33" s="5">
        <v>6.3754855763546E13</v>
      </c>
      <c r="B33" s="5">
        <f t="shared" si="1"/>
        <v>1.062</v>
      </c>
      <c r="C33" s="5">
        <v>23.4</v>
      </c>
      <c r="D33" s="5">
        <v>3.3</v>
      </c>
      <c r="E33" s="5">
        <v>5.0</v>
      </c>
      <c r="F33" s="5">
        <v>0.0</v>
      </c>
      <c r="G33" s="5">
        <v>15.0</v>
      </c>
      <c r="H33" s="3">
        <v>0.2</v>
      </c>
    </row>
    <row r="34" ht="15.75" customHeight="1">
      <c r="A34" s="5">
        <v>6.3754855764607E13</v>
      </c>
      <c r="B34" s="5">
        <f t="shared" si="1"/>
        <v>1.061</v>
      </c>
      <c r="C34" s="5">
        <v>23.2</v>
      </c>
      <c r="D34" s="5">
        <v>3.2</v>
      </c>
      <c r="E34" s="5">
        <v>5.0</v>
      </c>
      <c r="F34" s="5">
        <v>0.0</v>
      </c>
      <c r="G34" s="5">
        <v>15.0</v>
      </c>
      <c r="H34" s="3">
        <v>0.0</v>
      </c>
    </row>
    <row r="35" ht="15.75" customHeight="1">
      <c r="A35" s="5">
        <v>6.3754855765667E13</v>
      </c>
      <c r="B35" s="5">
        <f t="shared" si="1"/>
        <v>1.06</v>
      </c>
      <c r="C35" s="5">
        <v>25.5</v>
      </c>
      <c r="D35" s="5">
        <v>5.5</v>
      </c>
      <c r="E35" s="5">
        <v>5.0</v>
      </c>
      <c r="F35" s="5">
        <v>0.0</v>
      </c>
      <c r="G35" s="5">
        <v>15.0</v>
      </c>
      <c r="H35" s="3">
        <v>0.4</v>
      </c>
    </row>
    <row r="36" ht="15.75" customHeight="1">
      <c r="A36" s="5">
        <v>6.3754855766737E13</v>
      </c>
      <c r="B36" s="5">
        <f t="shared" si="1"/>
        <v>1.07</v>
      </c>
      <c r="C36" s="5">
        <v>25.3</v>
      </c>
      <c r="D36" s="5">
        <v>5.3</v>
      </c>
      <c r="E36" s="5">
        <v>5.0</v>
      </c>
      <c r="F36" s="5">
        <v>0.0</v>
      </c>
      <c r="G36" s="5">
        <v>15.0</v>
      </c>
      <c r="H36" s="3">
        <v>0.4</v>
      </c>
    </row>
    <row r="37" ht="15.75" customHeight="1">
      <c r="A37" s="5">
        <v>6.37548557678E13</v>
      </c>
      <c r="B37" s="5">
        <f t="shared" si="1"/>
        <v>1.063</v>
      </c>
      <c r="C37" s="5">
        <v>23.9</v>
      </c>
      <c r="D37" s="5">
        <v>3.9</v>
      </c>
      <c r="E37" s="5">
        <v>5.0</v>
      </c>
      <c r="F37" s="5">
        <v>0.0</v>
      </c>
      <c r="G37" s="5">
        <v>15.0</v>
      </c>
      <c r="H37" s="3">
        <v>0.1</v>
      </c>
    </row>
    <row r="38" ht="15.75" customHeight="1">
      <c r="A38" s="5">
        <v>6.3754855768852E13</v>
      </c>
      <c r="B38" s="5">
        <f t="shared" si="1"/>
        <v>1.052</v>
      </c>
      <c r="C38" s="5">
        <v>24.0</v>
      </c>
      <c r="D38" s="5">
        <v>4.0</v>
      </c>
      <c r="E38" s="5">
        <v>5.0</v>
      </c>
      <c r="F38" s="5">
        <v>0.0</v>
      </c>
      <c r="G38" s="5">
        <v>15.0</v>
      </c>
      <c r="H38" s="3">
        <v>0.3</v>
      </c>
    </row>
    <row r="39" ht="15.75" customHeight="1">
      <c r="A39" s="5">
        <v>6.3754855769928E13</v>
      </c>
      <c r="B39" s="5">
        <f t="shared" si="1"/>
        <v>1.076</v>
      </c>
      <c r="C39" s="5">
        <v>23.1</v>
      </c>
      <c r="D39" s="5">
        <v>3.1</v>
      </c>
      <c r="E39" s="5">
        <v>5.0</v>
      </c>
      <c r="F39" s="5">
        <v>0.0</v>
      </c>
      <c r="G39" s="5">
        <v>15.0</v>
      </c>
      <c r="H39" s="3">
        <v>0.2</v>
      </c>
    </row>
    <row r="40" ht="15.75" customHeight="1">
      <c r="A40" s="5">
        <v>6.375485577099E13</v>
      </c>
      <c r="B40" s="5">
        <f t="shared" si="1"/>
        <v>1.062</v>
      </c>
      <c r="C40" s="5">
        <v>25.0</v>
      </c>
      <c r="D40" s="5">
        <v>5.0</v>
      </c>
      <c r="E40" s="5">
        <v>5.0</v>
      </c>
      <c r="F40" s="5">
        <v>0.0</v>
      </c>
      <c r="G40" s="5">
        <v>15.0</v>
      </c>
      <c r="H40" s="3">
        <v>0.3</v>
      </c>
    </row>
    <row r="41" ht="15.75" customHeight="1">
      <c r="A41" s="5">
        <v>6.3754855772051E13</v>
      </c>
      <c r="B41" s="5">
        <f t="shared" si="1"/>
        <v>1.061</v>
      </c>
      <c r="C41" s="5">
        <v>23.6</v>
      </c>
      <c r="D41" s="5">
        <v>3.6</v>
      </c>
      <c r="E41" s="5">
        <v>5.0</v>
      </c>
      <c r="F41" s="5">
        <v>0.0</v>
      </c>
      <c r="G41" s="5">
        <v>15.0</v>
      </c>
      <c r="H41" s="3">
        <v>0.0</v>
      </c>
    </row>
    <row r="42" ht="15.75" customHeight="1">
      <c r="A42" s="5">
        <v>6.3754855773109E13</v>
      </c>
      <c r="B42" s="5">
        <f t="shared" si="1"/>
        <v>1.058</v>
      </c>
      <c r="C42" s="5">
        <v>25.1</v>
      </c>
      <c r="D42" s="5">
        <v>5.1</v>
      </c>
      <c r="E42" s="5">
        <v>5.0</v>
      </c>
      <c r="F42" s="5">
        <v>0.0</v>
      </c>
      <c r="G42" s="5">
        <v>15.0</v>
      </c>
      <c r="H42" s="3">
        <v>0.9</v>
      </c>
    </row>
    <row r="43" ht="15.75" customHeight="1">
      <c r="A43" s="5">
        <v>6.3754855774169E13</v>
      </c>
      <c r="B43" s="5">
        <f t="shared" si="1"/>
        <v>1.06</v>
      </c>
      <c r="C43" s="5">
        <v>24.9</v>
      </c>
      <c r="D43" s="5">
        <v>4.9</v>
      </c>
      <c r="E43" s="5">
        <v>5.0</v>
      </c>
      <c r="F43" s="5">
        <v>0.0</v>
      </c>
      <c r="G43" s="5">
        <v>15.0</v>
      </c>
      <c r="H43" s="3">
        <v>0.1</v>
      </c>
    </row>
    <row r="44" ht="15.75" customHeight="1">
      <c r="A44" s="5">
        <v>6.3754855775243E13</v>
      </c>
      <c r="B44" s="5">
        <f t="shared" si="1"/>
        <v>1.074</v>
      </c>
      <c r="C44" s="5">
        <v>25.3</v>
      </c>
      <c r="D44" s="5">
        <v>5.3</v>
      </c>
      <c r="E44" s="5">
        <v>5.0</v>
      </c>
      <c r="F44" s="5">
        <v>0.0</v>
      </c>
      <c r="G44" s="5">
        <v>15.0</v>
      </c>
      <c r="H44" s="3">
        <v>0.8</v>
      </c>
    </row>
    <row r="45" ht="15.75" customHeight="1">
      <c r="A45" s="5">
        <v>6.3754855776313E13</v>
      </c>
      <c r="B45" s="5">
        <f t="shared" si="1"/>
        <v>1.07</v>
      </c>
      <c r="C45" s="5">
        <v>24.2</v>
      </c>
      <c r="D45" s="5">
        <v>4.2</v>
      </c>
      <c r="E45" s="5">
        <v>5.0</v>
      </c>
      <c r="F45" s="5">
        <v>0.0</v>
      </c>
      <c r="G45" s="5">
        <v>15.0</v>
      </c>
      <c r="H45" s="3">
        <v>0.4</v>
      </c>
    </row>
    <row r="46" ht="15.75" customHeight="1">
      <c r="A46" s="5">
        <v>6.3754855777377E13</v>
      </c>
      <c r="B46" s="5">
        <f t="shared" si="1"/>
        <v>1.064</v>
      </c>
      <c r="C46" s="5">
        <v>23.9</v>
      </c>
      <c r="D46" s="5">
        <v>3.8</v>
      </c>
      <c r="E46" s="5">
        <v>5.0</v>
      </c>
      <c r="F46" s="5">
        <v>0.0</v>
      </c>
      <c r="G46" s="5">
        <v>15.0</v>
      </c>
      <c r="H46" s="3">
        <v>0.4</v>
      </c>
    </row>
    <row r="47" ht="15.75" customHeight="1">
      <c r="A47" s="5">
        <v>6.3754855778433E13</v>
      </c>
      <c r="B47" s="5">
        <f t="shared" si="1"/>
        <v>1.056</v>
      </c>
      <c r="C47" s="5">
        <v>24.3</v>
      </c>
      <c r="D47" s="5">
        <v>4.3</v>
      </c>
      <c r="E47" s="5">
        <v>5.0</v>
      </c>
      <c r="F47" s="5">
        <v>0.0</v>
      </c>
      <c r="G47" s="5">
        <v>15.0</v>
      </c>
      <c r="H47" s="3">
        <v>0.2</v>
      </c>
    </row>
    <row r="48" ht="15.75" customHeight="1">
      <c r="A48" s="5">
        <v>6.3754855779501E13</v>
      </c>
      <c r="B48" s="5">
        <f t="shared" si="1"/>
        <v>1.068</v>
      </c>
      <c r="C48" s="5">
        <v>24.1</v>
      </c>
      <c r="D48" s="5">
        <v>4.1</v>
      </c>
      <c r="E48" s="5">
        <v>5.0</v>
      </c>
      <c r="F48" s="5">
        <v>0.0</v>
      </c>
      <c r="G48" s="5">
        <v>15.0</v>
      </c>
      <c r="H48" s="3">
        <v>0.3</v>
      </c>
    </row>
    <row r="49" ht="15.75" customHeight="1">
      <c r="A49" s="5">
        <v>6.3754855780562E13</v>
      </c>
      <c r="B49" s="5">
        <f t="shared" si="1"/>
        <v>1.061</v>
      </c>
      <c r="C49" s="5">
        <v>23.3</v>
      </c>
      <c r="D49" s="5">
        <v>3.3</v>
      </c>
      <c r="E49" s="5">
        <v>5.0</v>
      </c>
      <c r="F49" s="5">
        <v>0.0</v>
      </c>
      <c r="G49" s="5">
        <v>15.0</v>
      </c>
      <c r="H49" s="3">
        <v>0.1</v>
      </c>
    </row>
    <row r="50" ht="15.75" customHeight="1">
      <c r="A50" s="5">
        <v>6.3754855781636E13</v>
      </c>
      <c r="B50" s="5">
        <f t="shared" si="1"/>
        <v>1.074</v>
      </c>
      <c r="C50" s="5">
        <v>25.0</v>
      </c>
      <c r="D50" s="5">
        <v>5.0</v>
      </c>
      <c r="E50" s="5">
        <v>5.0</v>
      </c>
      <c r="F50" s="5">
        <v>0.0</v>
      </c>
      <c r="G50" s="5">
        <v>15.0</v>
      </c>
      <c r="H50" s="3">
        <v>0.4</v>
      </c>
    </row>
    <row r="51" ht="15.75" customHeight="1">
      <c r="A51" s="5">
        <v>6.3754855782717E13</v>
      </c>
      <c r="B51" s="5">
        <f t="shared" si="1"/>
        <v>1.081</v>
      </c>
      <c r="C51" s="5">
        <v>24.5</v>
      </c>
      <c r="D51" s="5">
        <v>4.5</v>
      </c>
      <c r="E51" s="5">
        <v>5.0</v>
      </c>
      <c r="F51" s="5">
        <v>0.0</v>
      </c>
      <c r="G51" s="5">
        <v>15.0</v>
      </c>
      <c r="H51" s="3">
        <v>0.1</v>
      </c>
    </row>
    <row r="52" ht="15.75" customHeight="1">
      <c r="A52" s="5">
        <v>6.3754855783814E13</v>
      </c>
      <c r="B52" s="5">
        <f t="shared" si="1"/>
        <v>1.097</v>
      </c>
      <c r="C52" s="5">
        <v>24.4</v>
      </c>
      <c r="D52" s="5">
        <v>4.4</v>
      </c>
      <c r="E52" s="5">
        <v>5.0</v>
      </c>
      <c r="F52" s="5">
        <v>0.0</v>
      </c>
      <c r="G52" s="5">
        <v>15.0</v>
      </c>
      <c r="H52" s="3">
        <v>0.4</v>
      </c>
    </row>
    <row r="53" ht="15.75" customHeight="1">
      <c r="A53" s="5">
        <v>6.3754855784888E13</v>
      </c>
      <c r="B53" s="5">
        <f t="shared" si="1"/>
        <v>1.074</v>
      </c>
      <c r="C53" s="5">
        <v>25.1</v>
      </c>
      <c r="D53" s="5">
        <v>5.1</v>
      </c>
      <c r="E53" s="5">
        <v>5.0</v>
      </c>
      <c r="F53" s="5">
        <v>0.0</v>
      </c>
      <c r="G53" s="5">
        <v>15.0</v>
      </c>
      <c r="H53" s="3">
        <v>0.3</v>
      </c>
    </row>
    <row r="54" ht="15.75" customHeight="1">
      <c r="A54" s="5">
        <v>6.3754855785966E13</v>
      </c>
      <c r="B54" s="5">
        <f t="shared" si="1"/>
        <v>1.078</v>
      </c>
      <c r="C54" s="5">
        <v>24.4</v>
      </c>
      <c r="D54" s="5">
        <v>4.4</v>
      </c>
      <c r="E54" s="5">
        <v>5.0</v>
      </c>
      <c r="F54" s="5">
        <v>0.0</v>
      </c>
      <c r="G54" s="5">
        <v>15.0</v>
      </c>
      <c r="H54" s="3">
        <v>0.4</v>
      </c>
    </row>
    <row r="55" ht="15.75" customHeight="1">
      <c r="A55" s="5">
        <v>6.3754855787035E13</v>
      </c>
      <c r="B55" s="5">
        <f t="shared" si="1"/>
        <v>1.069</v>
      </c>
      <c r="C55" s="5">
        <v>26.9</v>
      </c>
      <c r="D55" s="5">
        <v>6.9</v>
      </c>
      <c r="E55" s="5">
        <v>5.0</v>
      </c>
      <c r="F55" s="5">
        <v>0.0</v>
      </c>
      <c r="G55" s="5">
        <v>15.0</v>
      </c>
      <c r="H55" s="3">
        <v>0.2</v>
      </c>
    </row>
    <row r="56" ht="15.75" customHeight="1">
      <c r="A56" s="5">
        <v>6.3754855788108E13</v>
      </c>
      <c r="B56" s="5">
        <f t="shared" si="1"/>
        <v>1.073</v>
      </c>
      <c r="C56" s="5">
        <v>25.9</v>
      </c>
      <c r="D56" s="5">
        <v>5.9</v>
      </c>
      <c r="E56" s="5">
        <v>5.0</v>
      </c>
      <c r="F56" s="5">
        <v>0.0</v>
      </c>
      <c r="G56" s="5">
        <v>15.0</v>
      </c>
      <c r="H56" s="3">
        <v>0.3</v>
      </c>
    </row>
    <row r="57" ht="15.75" customHeight="1">
      <c r="A57" s="5">
        <v>6.3754855789176E13</v>
      </c>
      <c r="B57" s="5">
        <f t="shared" si="1"/>
        <v>1.068</v>
      </c>
      <c r="C57" s="5">
        <v>25.2</v>
      </c>
      <c r="D57" s="5">
        <v>5.1</v>
      </c>
      <c r="E57" s="5">
        <v>5.0</v>
      </c>
      <c r="F57" s="5">
        <v>0.0</v>
      </c>
      <c r="G57" s="5">
        <v>15.0</v>
      </c>
      <c r="H57" s="3">
        <v>0.0</v>
      </c>
    </row>
    <row r="58" ht="15.75" customHeight="1">
      <c r="A58" s="5">
        <v>6.3754855790234E13</v>
      </c>
      <c r="B58" s="5">
        <f t="shared" si="1"/>
        <v>1.058</v>
      </c>
      <c r="C58" s="5">
        <v>24.2</v>
      </c>
      <c r="D58" s="5">
        <v>4.2</v>
      </c>
      <c r="E58" s="5">
        <v>5.0</v>
      </c>
      <c r="F58" s="5">
        <v>0.0</v>
      </c>
      <c r="G58" s="5">
        <v>15.0</v>
      </c>
      <c r="H58" s="3">
        <v>0.0</v>
      </c>
    </row>
    <row r="59" ht="15.75" customHeight="1">
      <c r="A59" s="5">
        <v>6.3754855791294E13</v>
      </c>
      <c r="B59" s="5">
        <f t="shared" si="1"/>
        <v>1.06</v>
      </c>
      <c r="C59" s="5">
        <v>24.1</v>
      </c>
      <c r="D59" s="5">
        <v>4.1</v>
      </c>
      <c r="E59" s="5">
        <v>5.0</v>
      </c>
      <c r="F59" s="5">
        <v>0.0</v>
      </c>
      <c r="G59" s="5">
        <v>15.0</v>
      </c>
      <c r="H59" s="3">
        <v>0.1</v>
      </c>
    </row>
    <row r="60" ht="15.75" customHeight="1">
      <c r="A60" s="5">
        <v>6.3754855792362E13</v>
      </c>
      <c r="B60" s="5">
        <f t="shared" si="1"/>
        <v>1.068</v>
      </c>
      <c r="C60" s="5">
        <v>24.2</v>
      </c>
      <c r="D60" s="5">
        <v>4.2</v>
      </c>
      <c r="E60" s="5">
        <v>5.0</v>
      </c>
      <c r="F60" s="5">
        <v>0.0</v>
      </c>
      <c r="G60" s="5">
        <v>15.0</v>
      </c>
      <c r="H60" s="3">
        <v>0.1</v>
      </c>
    </row>
    <row r="61" ht="15.75" customHeight="1">
      <c r="A61" s="5">
        <v>6.3754855793419E13</v>
      </c>
      <c r="B61" s="5">
        <f t="shared" si="1"/>
        <v>1.057</v>
      </c>
      <c r="C61" s="5">
        <v>24.1</v>
      </c>
      <c r="D61" s="5">
        <v>4.1</v>
      </c>
      <c r="E61" s="5">
        <v>5.0</v>
      </c>
      <c r="F61" s="5">
        <v>0.0</v>
      </c>
      <c r="G61" s="5">
        <v>15.0</v>
      </c>
      <c r="H61" s="3">
        <v>0.2</v>
      </c>
    </row>
    <row r="62" ht="15.75" customHeight="1">
      <c r="A62" s="5">
        <v>6.3754855794489E13</v>
      </c>
      <c r="B62" s="5">
        <f t="shared" si="1"/>
        <v>1.07</v>
      </c>
      <c r="C62" s="5">
        <v>23.9</v>
      </c>
      <c r="D62" s="5">
        <v>3.8</v>
      </c>
      <c r="E62" s="5">
        <v>5.0</v>
      </c>
      <c r="F62" s="5">
        <v>0.0</v>
      </c>
      <c r="G62" s="5">
        <v>15.0</v>
      </c>
      <c r="H62" s="3">
        <v>0.3</v>
      </c>
    </row>
    <row r="63" ht="15.75" customHeight="1">
      <c r="A63" s="5">
        <v>6.3754855795548E13</v>
      </c>
      <c r="B63" s="5">
        <f t="shared" si="1"/>
        <v>1.059</v>
      </c>
      <c r="C63" s="5">
        <v>24.3</v>
      </c>
      <c r="D63" s="5">
        <v>4.3</v>
      </c>
      <c r="E63" s="5">
        <v>5.0</v>
      </c>
      <c r="F63" s="5">
        <v>0.0</v>
      </c>
      <c r="G63" s="5">
        <v>15.0</v>
      </c>
      <c r="H63" s="3">
        <v>0.4</v>
      </c>
    </row>
    <row r="64" ht="15.75" customHeight="1">
      <c r="A64" s="5">
        <v>6.3754855796608E13</v>
      </c>
      <c r="B64" s="5">
        <f t="shared" si="1"/>
        <v>1.06</v>
      </c>
      <c r="C64" s="5">
        <v>23.3</v>
      </c>
      <c r="D64" s="5">
        <v>3.3</v>
      </c>
      <c r="E64" s="5">
        <v>5.0</v>
      </c>
      <c r="F64" s="5">
        <v>0.0</v>
      </c>
      <c r="G64" s="5">
        <v>15.0</v>
      </c>
      <c r="H64" s="3">
        <v>0.5</v>
      </c>
    </row>
    <row r="65" ht="15.75" customHeight="1">
      <c r="A65" s="5">
        <v>6.3754855797668E13</v>
      </c>
      <c r="B65" s="5">
        <f t="shared" si="1"/>
        <v>1.06</v>
      </c>
      <c r="C65" s="5">
        <v>25.0</v>
      </c>
      <c r="D65" s="5">
        <v>4.9</v>
      </c>
      <c r="E65" s="5">
        <v>5.0</v>
      </c>
      <c r="F65" s="5">
        <v>0.0</v>
      </c>
      <c r="G65" s="5">
        <v>15.0</v>
      </c>
      <c r="H65" s="3">
        <v>0.2</v>
      </c>
    </row>
    <row r="66" ht="15.75" customHeight="1">
      <c r="A66" s="5">
        <v>6.3754855798735E13</v>
      </c>
      <c r="B66" s="5">
        <f t="shared" si="1"/>
        <v>1.067</v>
      </c>
      <c r="C66" s="5">
        <v>27.3</v>
      </c>
      <c r="D66" s="5">
        <v>7.3</v>
      </c>
      <c r="E66" s="5">
        <v>5.0</v>
      </c>
      <c r="F66" s="5">
        <v>0.0</v>
      </c>
      <c r="G66" s="5">
        <v>15.0</v>
      </c>
      <c r="H66" s="3">
        <v>0.3</v>
      </c>
    </row>
    <row r="67" ht="15.75" customHeight="1">
      <c r="A67" s="5">
        <v>6.3754855799798E13</v>
      </c>
      <c r="B67" s="5">
        <f t="shared" si="1"/>
        <v>1.063</v>
      </c>
      <c r="C67" s="5">
        <v>23.9</v>
      </c>
      <c r="D67" s="5">
        <v>3.9</v>
      </c>
      <c r="E67" s="5">
        <v>5.0</v>
      </c>
      <c r="F67" s="5">
        <v>0.0</v>
      </c>
      <c r="G67" s="5">
        <v>15.0</v>
      </c>
      <c r="H67" s="3">
        <v>0.1</v>
      </c>
    </row>
    <row r="68" ht="15.75" customHeight="1">
      <c r="A68" s="5">
        <v>6.375485580087E13</v>
      </c>
      <c r="B68" s="5">
        <f t="shared" si="1"/>
        <v>1.072</v>
      </c>
      <c r="C68" s="5">
        <v>24.7</v>
      </c>
      <c r="D68" s="5">
        <v>4.7</v>
      </c>
      <c r="E68" s="5">
        <v>5.0</v>
      </c>
      <c r="F68" s="5">
        <v>0.0</v>
      </c>
      <c r="G68" s="5">
        <v>15.0</v>
      </c>
      <c r="H68" s="3">
        <v>0.1</v>
      </c>
    </row>
    <row r="69" ht="15.75" customHeight="1">
      <c r="A69" s="5">
        <v>6.3754855801936E13</v>
      </c>
      <c r="B69" s="5">
        <f t="shared" si="1"/>
        <v>1.066</v>
      </c>
      <c r="C69" s="5">
        <v>24.9</v>
      </c>
      <c r="D69" s="5">
        <v>4.9</v>
      </c>
      <c r="E69" s="5">
        <v>5.0</v>
      </c>
      <c r="F69" s="5">
        <v>0.0</v>
      </c>
      <c r="G69" s="5">
        <v>15.0</v>
      </c>
      <c r="H69" s="3">
        <v>0.1</v>
      </c>
    </row>
    <row r="70" ht="15.75" customHeight="1">
      <c r="A70" s="5">
        <v>6.3754855803002E13</v>
      </c>
      <c r="B70" s="5">
        <f t="shared" si="1"/>
        <v>1.066</v>
      </c>
      <c r="C70" s="5">
        <v>28.6</v>
      </c>
      <c r="D70" s="5">
        <v>8.6</v>
      </c>
      <c r="E70" s="5">
        <v>5.0</v>
      </c>
      <c r="F70" s="5">
        <v>0.0</v>
      </c>
      <c r="G70" s="5">
        <v>15.0</v>
      </c>
      <c r="H70" s="3">
        <v>0.2</v>
      </c>
    </row>
    <row r="71" ht="15.75" customHeight="1">
      <c r="A71" s="5">
        <v>6.3754855804064E13</v>
      </c>
      <c r="B71" s="5">
        <f t="shared" si="1"/>
        <v>1.062</v>
      </c>
      <c r="C71" s="5">
        <v>23.8</v>
      </c>
      <c r="D71" s="5">
        <v>3.8</v>
      </c>
      <c r="E71" s="5">
        <v>5.0</v>
      </c>
      <c r="F71" s="5">
        <v>0.0</v>
      </c>
      <c r="G71" s="5">
        <v>15.0</v>
      </c>
      <c r="H71" s="3">
        <v>0.2</v>
      </c>
    </row>
    <row r="72" ht="15.75" customHeight="1">
      <c r="A72" s="5">
        <v>6.3754855805123E13</v>
      </c>
      <c r="B72" s="5">
        <f t="shared" si="1"/>
        <v>1.059</v>
      </c>
      <c r="C72" s="5">
        <v>23.2</v>
      </c>
      <c r="D72" s="5">
        <v>3.2</v>
      </c>
      <c r="E72" s="5">
        <v>5.0</v>
      </c>
      <c r="F72" s="5">
        <v>0.0</v>
      </c>
      <c r="G72" s="5">
        <v>15.0</v>
      </c>
      <c r="H72" s="3">
        <v>0.0</v>
      </c>
    </row>
    <row r="73" ht="15.75" customHeight="1">
      <c r="A73" s="5">
        <v>6.3754855806194E13</v>
      </c>
      <c r="B73" s="5">
        <f t="shared" si="1"/>
        <v>1.071</v>
      </c>
      <c r="C73" s="5">
        <v>24.8</v>
      </c>
      <c r="D73" s="5">
        <v>4.8</v>
      </c>
      <c r="E73" s="5">
        <v>5.0</v>
      </c>
      <c r="F73" s="5">
        <v>0.0</v>
      </c>
      <c r="G73" s="5">
        <v>15.0</v>
      </c>
      <c r="H73" s="3">
        <v>0.1</v>
      </c>
    </row>
    <row r="74" ht="15.75" customHeight="1">
      <c r="A74" s="5">
        <v>6.3754855807246E13</v>
      </c>
      <c r="B74" s="5">
        <f t="shared" si="1"/>
        <v>1.052</v>
      </c>
      <c r="C74" s="5">
        <v>25.4</v>
      </c>
      <c r="D74" s="5">
        <v>5.4</v>
      </c>
      <c r="E74" s="5">
        <v>5.0</v>
      </c>
      <c r="F74" s="5">
        <v>0.0</v>
      </c>
      <c r="G74" s="5">
        <v>15.0</v>
      </c>
      <c r="H74" s="3">
        <v>0.5</v>
      </c>
    </row>
    <row r="75" ht="15.75" customHeight="1">
      <c r="A75" s="5">
        <v>6.3754855808317E13</v>
      </c>
      <c r="B75" s="5">
        <f t="shared" si="1"/>
        <v>1.071</v>
      </c>
      <c r="C75" s="5">
        <v>23.8</v>
      </c>
      <c r="D75" s="5">
        <v>3.8</v>
      </c>
      <c r="E75" s="5">
        <v>5.0</v>
      </c>
      <c r="F75" s="5">
        <v>0.0</v>
      </c>
      <c r="G75" s="5">
        <v>15.0</v>
      </c>
      <c r="H75" s="3">
        <v>0.0</v>
      </c>
    </row>
    <row r="76" ht="15.75" customHeight="1">
      <c r="A76" s="5">
        <v>6.3754855809382E13</v>
      </c>
      <c r="B76" s="5">
        <f t="shared" si="1"/>
        <v>1.065</v>
      </c>
      <c r="C76" s="5">
        <v>24.1</v>
      </c>
      <c r="D76" s="5">
        <v>4.1</v>
      </c>
      <c r="E76" s="5">
        <v>5.0</v>
      </c>
      <c r="F76" s="5">
        <v>0.0</v>
      </c>
      <c r="G76" s="5">
        <v>15.0</v>
      </c>
      <c r="H76" s="3">
        <v>0.4</v>
      </c>
    </row>
    <row r="77" ht="15.75" customHeight="1">
      <c r="A77" s="5">
        <v>6.3754855810436E13</v>
      </c>
      <c r="B77" s="5">
        <f t="shared" si="1"/>
        <v>1.054</v>
      </c>
      <c r="C77" s="5">
        <v>25.4</v>
      </c>
      <c r="D77" s="5">
        <v>5.4</v>
      </c>
      <c r="E77" s="5">
        <v>5.0</v>
      </c>
      <c r="F77" s="5">
        <v>0.0</v>
      </c>
      <c r="G77" s="5">
        <v>15.0</v>
      </c>
      <c r="H77" s="3">
        <v>0.5</v>
      </c>
    </row>
    <row r="78" ht="15.75" customHeight="1">
      <c r="A78" s="5">
        <v>6.3754855811495E13</v>
      </c>
      <c r="B78" s="5">
        <f t="shared" si="1"/>
        <v>1.059</v>
      </c>
      <c r="C78" s="5">
        <v>24.2</v>
      </c>
      <c r="D78" s="5">
        <v>4.2</v>
      </c>
      <c r="E78" s="5">
        <v>5.0</v>
      </c>
      <c r="F78" s="5">
        <v>0.0</v>
      </c>
      <c r="G78" s="5">
        <v>15.0</v>
      </c>
      <c r="H78" s="3">
        <v>0.2</v>
      </c>
    </row>
    <row r="79" ht="15.75" customHeight="1">
      <c r="A79" s="5">
        <v>6.3754855812558E13</v>
      </c>
      <c r="B79" s="5">
        <f t="shared" si="1"/>
        <v>1.063</v>
      </c>
      <c r="C79" s="5">
        <v>23.9</v>
      </c>
      <c r="D79" s="5">
        <v>3.9</v>
      </c>
      <c r="E79" s="5">
        <v>5.0</v>
      </c>
      <c r="F79" s="5">
        <v>0.0</v>
      </c>
      <c r="G79" s="5">
        <v>15.0</v>
      </c>
      <c r="H79" s="3">
        <v>0.5</v>
      </c>
    </row>
    <row r="80" ht="15.75" customHeight="1">
      <c r="A80" s="5">
        <v>6.3754855813628E13</v>
      </c>
      <c r="B80" s="5">
        <f t="shared" si="1"/>
        <v>1.07</v>
      </c>
      <c r="C80" s="5">
        <v>25.5</v>
      </c>
      <c r="D80" s="5">
        <v>5.5</v>
      </c>
      <c r="E80" s="5">
        <v>5.0</v>
      </c>
      <c r="F80" s="5">
        <v>0.0</v>
      </c>
      <c r="G80" s="5">
        <v>15.0</v>
      </c>
      <c r="H80" s="3">
        <v>0.2</v>
      </c>
    </row>
    <row r="81" ht="15.75" customHeight="1">
      <c r="A81" s="5">
        <v>6.3754855814689E13</v>
      </c>
      <c r="B81" s="5">
        <f t="shared" si="1"/>
        <v>1.061</v>
      </c>
      <c r="C81" s="5">
        <v>23.9</v>
      </c>
      <c r="D81" s="5">
        <v>3.9</v>
      </c>
      <c r="E81" s="5">
        <v>5.0</v>
      </c>
      <c r="F81" s="5">
        <v>0.0</v>
      </c>
      <c r="G81" s="5">
        <v>15.0</v>
      </c>
      <c r="H81" s="3">
        <v>0.0</v>
      </c>
    </row>
    <row r="82" ht="15.75" customHeight="1">
      <c r="A82" s="5">
        <v>6.3754855815757E13</v>
      </c>
      <c r="B82" s="5">
        <f t="shared" si="1"/>
        <v>1.068</v>
      </c>
      <c r="C82" s="5">
        <v>24.5</v>
      </c>
      <c r="D82" s="5">
        <v>4.5</v>
      </c>
      <c r="E82" s="5">
        <v>5.0</v>
      </c>
      <c r="F82" s="5">
        <v>0.0</v>
      </c>
      <c r="G82" s="5">
        <v>15.0</v>
      </c>
      <c r="H82" s="3">
        <v>0.1</v>
      </c>
    </row>
    <row r="83" ht="15.75" customHeight="1">
      <c r="A83" s="5">
        <v>6.3754855816828E13</v>
      </c>
      <c r="B83" s="5">
        <f t="shared" si="1"/>
        <v>1.071</v>
      </c>
      <c r="C83" s="5">
        <v>24.0</v>
      </c>
      <c r="D83" s="5">
        <v>3.9</v>
      </c>
      <c r="E83" s="5">
        <v>5.0</v>
      </c>
      <c r="F83" s="5">
        <v>0.0</v>
      </c>
      <c r="G83" s="5">
        <v>15.0</v>
      </c>
      <c r="H83" s="3">
        <v>0.0</v>
      </c>
    </row>
    <row r="84" ht="15.75" customHeight="1">
      <c r="A84" s="5">
        <v>6.3754855817924E13</v>
      </c>
      <c r="B84" s="5">
        <f t="shared" si="1"/>
        <v>1.096</v>
      </c>
      <c r="C84" s="5">
        <v>24.7</v>
      </c>
      <c r="D84" s="5">
        <v>4.7</v>
      </c>
      <c r="E84" s="5">
        <v>5.0</v>
      </c>
      <c r="F84" s="5">
        <v>0.0</v>
      </c>
      <c r="G84" s="5">
        <v>15.0</v>
      </c>
      <c r="H84" s="3">
        <v>0.3</v>
      </c>
    </row>
    <row r="85" ht="15.75" customHeight="1">
      <c r="A85" s="5">
        <v>6.3754855819015E13</v>
      </c>
      <c r="B85" s="5">
        <f t="shared" si="1"/>
        <v>1.091</v>
      </c>
      <c r="C85" s="5">
        <v>25.1</v>
      </c>
      <c r="D85" s="5">
        <v>5.1</v>
      </c>
      <c r="E85" s="5">
        <v>5.0</v>
      </c>
      <c r="F85" s="5">
        <v>0.0</v>
      </c>
      <c r="G85" s="5">
        <v>15.0</v>
      </c>
      <c r="H85" s="3">
        <v>0.7</v>
      </c>
    </row>
    <row r="86" ht="15.75" customHeight="1">
      <c r="A86" s="5">
        <v>6.3754855820099E13</v>
      </c>
      <c r="B86" s="5">
        <f t="shared" si="1"/>
        <v>1.084</v>
      </c>
      <c r="C86" s="5">
        <v>26.1</v>
      </c>
      <c r="D86" s="5">
        <v>6.1</v>
      </c>
      <c r="E86" s="5">
        <v>5.0</v>
      </c>
      <c r="F86" s="5">
        <v>0.0</v>
      </c>
      <c r="G86" s="5">
        <v>15.0</v>
      </c>
      <c r="H86" s="3">
        <v>0.6</v>
      </c>
    </row>
    <row r="87" ht="15.75" customHeight="1">
      <c r="A87" s="5">
        <v>6.3754855821165E13</v>
      </c>
      <c r="B87" s="5">
        <f t="shared" si="1"/>
        <v>1.066</v>
      </c>
      <c r="C87" s="5">
        <v>24.9</v>
      </c>
      <c r="D87" s="5">
        <v>4.9</v>
      </c>
      <c r="E87" s="5">
        <v>5.0</v>
      </c>
      <c r="F87" s="5">
        <v>0.0</v>
      </c>
      <c r="G87" s="5">
        <v>15.0</v>
      </c>
      <c r="H87" s="3">
        <v>0.7</v>
      </c>
    </row>
    <row r="88" ht="15.75" customHeight="1">
      <c r="A88" s="5">
        <v>6.3754855822289E13</v>
      </c>
      <c r="B88" s="5">
        <f t="shared" si="1"/>
        <v>1.124</v>
      </c>
      <c r="C88" s="5">
        <v>26.4</v>
      </c>
      <c r="D88" s="5">
        <v>6.4</v>
      </c>
      <c r="E88" s="5">
        <v>5.0</v>
      </c>
      <c r="F88" s="5">
        <v>0.0</v>
      </c>
      <c r="G88" s="5">
        <v>15.0</v>
      </c>
      <c r="H88" s="3">
        <v>0.2</v>
      </c>
    </row>
    <row r="89" ht="15.75" customHeight="1">
      <c r="A89" s="5">
        <v>6.3754855823381E13</v>
      </c>
      <c r="B89" s="5">
        <f t="shared" si="1"/>
        <v>1.092</v>
      </c>
      <c r="C89" s="5">
        <v>25.3</v>
      </c>
      <c r="D89" s="5">
        <v>5.3</v>
      </c>
      <c r="E89" s="5">
        <v>5.0</v>
      </c>
      <c r="F89" s="5">
        <v>0.0</v>
      </c>
      <c r="G89" s="5">
        <v>15.0</v>
      </c>
      <c r="H89" s="3">
        <v>0.2</v>
      </c>
    </row>
    <row r="90" ht="15.75" customHeight="1">
      <c r="A90" s="5">
        <v>6.3754855824453E13</v>
      </c>
      <c r="B90" s="5">
        <f t="shared" si="1"/>
        <v>1.072</v>
      </c>
      <c r="C90" s="5">
        <v>24.3</v>
      </c>
      <c r="D90" s="5">
        <v>4.3</v>
      </c>
      <c r="E90" s="5">
        <v>5.0</v>
      </c>
      <c r="F90" s="5">
        <v>0.0</v>
      </c>
      <c r="G90" s="5">
        <v>15.0</v>
      </c>
      <c r="H90" s="3">
        <v>0.2</v>
      </c>
    </row>
    <row r="91" ht="15.75" customHeight="1">
      <c r="A91" s="5">
        <v>6.3754855825521E13</v>
      </c>
      <c r="B91" s="5">
        <f t="shared" si="1"/>
        <v>1.068</v>
      </c>
      <c r="C91" s="5">
        <v>25.0</v>
      </c>
      <c r="D91" s="5">
        <v>5.0</v>
      </c>
      <c r="E91" s="5">
        <v>5.0</v>
      </c>
      <c r="F91" s="5">
        <v>0.0</v>
      </c>
      <c r="G91" s="5">
        <v>15.0</v>
      </c>
      <c r="H91" s="3">
        <v>0.5</v>
      </c>
    </row>
    <row r="92" ht="15.75" customHeight="1">
      <c r="A92" s="5">
        <v>6.3754855826606E13</v>
      </c>
      <c r="B92" s="5">
        <f t="shared" si="1"/>
        <v>1.085</v>
      </c>
      <c r="C92" s="5">
        <v>23.5</v>
      </c>
      <c r="D92" s="5">
        <v>3.5</v>
      </c>
      <c r="E92" s="5">
        <v>5.0</v>
      </c>
      <c r="F92" s="5">
        <v>0.0</v>
      </c>
      <c r="G92" s="5">
        <v>15.0</v>
      </c>
      <c r="H92" s="3">
        <v>0.0</v>
      </c>
    </row>
    <row r="93" ht="15.75" customHeight="1">
      <c r="A93" s="5">
        <v>6.3754855827685E13</v>
      </c>
      <c r="B93" s="5">
        <f t="shared" si="1"/>
        <v>1.079</v>
      </c>
      <c r="C93" s="5">
        <v>24.9</v>
      </c>
      <c r="D93" s="5">
        <v>4.9</v>
      </c>
      <c r="E93" s="5">
        <v>5.0</v>
      </c>
      <c r="F93" s="5">
        <v>0.0</v>
      </c>
      <c r="G93" s="5">
        <v>15.0</v>
      </c>
      <c r="H93" s="3">
        <v>0.4</v>
      </c>
    </row>
    <row r="94" ht="15.75" customHeight="1">
      <c r="A94" s="5">
        <v>6.3754855828766E13</v>
      </c>
      <c r="B94" s="5">
        <f t="shared" si="1"/>
        <v>1.081</v>
      </c>
      <c r="C94" s="5">
        <v>26.3</v>
      </c>
      <c r="D94" s="5">
        <v>6.3</v>
      </c>
      <c r="E94" s="5">
        <v>5.0</v>
      </c>
      <c r="F94" s="5">
        <v>0.0</v>
      </c>
      <c r="G94" s="5">
        <v>15.0</v>
      </c>
      <c r="H94" s="3">
        <v>2.2</v>
      </c>
    </row>
    <row r="95" ht="15.75" customHeight="1">
      <c r="A95" s="5">
        <v>6.3754855829826E13</v>
      </c>
      <c r="B95" s="5">
        <f t="shared" si="1"/>
        <v>1.06</v>
      </c>
      <c r="C95" s="5">
        <v>25.0</v>
      </c>
      <c r="D95" s="5">
        <v>5.0</v>
      </c>
      <c r="E95" s="5">
        <v>5.0</v>
      </c>
      <c r="F95" s="5">
        <v>0.0</v>
      </c>
      <c r="G95" s="5">
        <v>15.0</v>
      </c>
      <c r="H95" s="3">
        <v>0.5</v>
      </c>
    </row>
    <row r="96" ht="15.75" customHeight="1">
      <c r="A96" s="5">
        <v>6.3754855830893E13</v>
      </c>
      <c r="B96" s="5">
        <f t="shared" si="1"/>
        <v>1.067</v>
      </c>
      <c r="C96" s="5">
        <v>25.4</v>
      </c>
      <c r="D96" s="5">
        <v>5.4</v>
      </c>
      <c r="E96" s="5">
        <v>5.0</v>
      </c>
      <c r="F96" s="5">
        <v>0.0</v>
      </c>
      <c r="G96" s="5">
        <v>15.0</v>
      </c>
      <c r="H96" s="3">
        <v>0.8</v>
      </c>
    </row>
    <row r="97" ht="15.75" customHeight="1">
      <c r="A97" s="5">
        <v>6.3754855831972E13</v>
      </c>
      <c r="B97" s="5">
        <f t="shared" si="1"/>
        <v>1.079</v>
      </c>
      <c r="C97" s="5">
        <v>24.3</v>
      </c>
      <c r="D97" s="5">
        <v>4.2</v>
      </c>
      <c r="E97" s="5">
        <v>5.0</v>
      </c>
      <c r="F97" s="5">
        <v>0.0</v>
      </c>
      <c r="G97" s="5">
        <v>15.0</v>
      </c>
      <c r="H97" s="3">
        <v>0.6</v>
      </c>
    </row>
    <row r="98" ht="15.75" customHeight="1">
      <c r="A98" s="5">
        <v>6.3754855833032E13</v>
      </c>
      <c r="B98" s="5">
        <f t="shared" si="1"/>
        <v>1.06</v>
      </c>
      <c r="C98" s="5">
        <v>27.0</v>
      </c>
      <c r="D98" s="5">
        <v>7.0</v>
      </c>
      <c r="E98" s="5">
        <v>5.0</v>
      </c>
      <c r="F98" s="5">
        <v>0.0</v>
      </c>
      <c r="G98" s="5">
        <v>15.0</v>
      </c>
      <c r="H98" s="3">
        <v>0.1</v>
      </c>
    </row>
    <row r="99" ht="15.75" customHeight="1">
      <c r="A99" s="5">
        <v>6.3754855834096E13</v>
      </c>
      <c r="B99" s="5">
        <f t="shared" si="1"/>
        <v>1.064</v>
      </c>
      <c r="C99" s="5">
        <v>24.4</v>
      </c>
      <c r="D99" s="5">
        <v>4.4</v>
      </c>
      <c r="E99" s="5">
        <v>5.0</v>
      </c>
      <c r="F99" s="5">
        <v>0.0</v>
      </c>
      <c r="G99" s="5">
        <v>15.0</v>
      </c>
      <c r="H99" s="3">
        <v>0.2</v>
      </c>
    </row>
    <row r="100" ht="15.75" customHeight="1">
      <c r="A100" s="5">
        <v>6.3754855835165E13</v>
      </c>
      <c r="B100" s="5">
        <f t="shared" si="1"/>
        <v>1.069</v>
      </c>
      <c r="C100" s="5">
        <v>24.1</v>
      </c>
      <c r="D100" s="5">
        <v>4.1</v>
      </c>
      <c r="E100" s="5">
        <v>5.0</v>
      </c>
      <c r="F100" s="5">
        <v>0.0</v>
      </c>
      <c r="G100" s="5">
        <v>15.0</v>
      </c>
      <c r="H100" s="3">
        <v>0.2</v>
      </c>
    </row>
    <row r="101" ht="15.75" customHeight="1">
      <c r="A101" s="5">
        <v>6.3754855836236E13</v>
      </c>
      <c r="B101" s="5">
        <f t="shared" si="1"/>
        <v>1.071</v>
      </c>
      <c r="C101" s="5">
        <v>23.8</v>
      </c>
      <c r="D101" s="5">
        <v>3.8</v>
      </c>
      <c r="E101" s="5">
        <v>5.0</v>
      </c>
      <c r="F101" s="5">
        <v>0.0</v>
      </c>
      <c r="G101" s="5">
        <v>15.0</v>
      </c>
      <c r="H101" s="3">
        <v>0.1</v>
      </c>
    </row>
    <row r="102" ht="15.75" customHeight="1">
      <c r="A102" s="5">
        <v>6.3754855837301E13</v>
      </c>
      <c r="B102" s="5">
        <f t="shared" si="1"/>
        <v>1.065</v>
      </c>
      <c r="C102" s="5">
        <v>25.2</v>
      </c>
      <c r="D102" s="5">
        <v>5.2</v>
      </c>
      <c r="E102" s="5">
        <v>5.0</v>
      </c>
      <c r="F102" s="5">
        <v>0.0</v>
      </c>
      <c r="G102" s="5">
        <v>15.0</v>
      </c>
      <c r="H102" s="3">
        <v>0.2</v>
      </c>
    </row>
    <row r="103" ht="15.75" customHeight="1">
      <c r="A103" s="5">
        <v>6.3754855838357E13</v>
      </c>
      <c r="B103" s="5">
        <f t="shared" si="1"/>
        <v>1.056</v>
      </c>
      <c r="C103" s="5">
        <v>24.9</v>
      </c>
      <c r="D103" s="5">
        <v>4.9</v>
      </c>
      <c r="E103" s="5">
        <v>5.0</v>
      </c>
      <c r="F103" s="5">
        <v>0.0</v>
      </c>
      <c r="G103" s="5">
        <v>15.0</v>
      </c>
      <c r="H103" s="3">
        <v>0.0</v>
      </c>
    </row>
    <row r="104" ht="15.75" customHeight="1">
      <c r="A104" s="5">
        <v>6.3754855839434E13</v>
      </c>
      <c r="B104" s="5">
        <f t="shared" si="1"/>
        <v>1.077</v>
      </c>
      <c r="C104" s="5">
        <v>25.6</v>
      </c>
      <c r="D104" s="5">
        <v>5.6</v>
      </c>
      <c r="E104" s="5">
        <v>5.0</v>
      </c>
      <c r="F104" s="5">
        <v>0.0</v>
      </c>
      <c r="G104" s="5">
        <v>15.0</v>
      </c>
      <c r="H104" s="3">
        <v>0.4</v>
      </c>
    </row>
    <row r="105" ht="15.75" customHeight="1">
      <c r="A105" s="5">
        <v>6.3754855840501E13</v>
      </c>
      <c r="B105" s="5">
        <f t="shared" si="1"/>
        <v>1.067</v>
      </c>
      <c r="C105" s="5">
        <v>26.3</v>
      </c>
      <c r="D105" s="5">
        <v>6.3</v>
      </c>
      <c r="E105" s="5">
        <v>5.0</v>
      </c>
      <c r="F105" s="5">
        <v>0.0</v>
      </c>
      <c r="G105" s="5">
        <v>15.0</v>
      </c>
      <c r="H105" s="3">
        <v>0.1</v>
      </c>
    </row>
    <row r="106" ht="15.75" customHeight="1">
      <c r="A106" s="5">
        <v>6.3754855841565E13</v>
      </c>
      <c r="B106" s="5">
        <f t="shared" si="1"/>
        <v>1.064</v>
      </c>
      <c r="C106" s="5">
        <v>24.0</v>
      </c>
      <c r="D106" s="5">
        <v>4.0</v>
      </c>
      <c r="E106" s="5">
        <v>5.0</v>
      </c>
      <c r="F106" s="5">
        <v>0.0</v>
      </c>
      <c r="G106" s="5">
        <v>15.0</v>
      </c>
      <c r="H106" s="3">
        <v>0.3</v>
      </c>
    </row>
    <row r="107" ht="15.75" customHeight="1">
      <c r="A107" s="5"/>
      <c r="B107" s="5"/>
      <c r="C107" s="5"/>
      <c r="D107" s="5"/>
      <c r="E107" s="5"/>
      <c r="F107" s="5"/>
      <c r="G107" s="5"/>
    </row>
    <row r="108" ht="15.75" customHeight="1">
      <c r="A108" s="5"/>
      <c r="B108" s="5"/>
      <c r="C108" s="5"/>
      <c r="D108" s="5"/>
      <c r="E108" s="5"/>
      <c r="F108" s="5"/>
      <c r="G108" s="5"/>
    </row>
    <row r="109" ht="15.75" customHeight="1">
      <c r="A109" s="5"/>
      <c r="B109" s="5"/>
      <c r="C109" s="5"/>
      <c r="D109" s="5"/>
      <c r="E109" s="5"/>
      <c r="F109" s="5"/>
      <c r="G109" s="5"/>
    </row>
    <row r="110" ht="15.75" customHeight="1">
      <c r="A110" s="5" t="s">
        <v>7</v>
      </c>
      <c r="B110" s="5">
        <f t="shared" ref="B110:C110" si="2">SUM(B2:B106)</f>
        <v>111.055</v>
      </c>
      <c r="C110" s="7">
        <f t="shared" si="2"/>
        <v>2607.1</v>
      </c>
      <c r="D110" s="7">
        <f t="shared" ref="D110:E110" si="3">sum(D3:D106)</f>
        <v>502.6</v>
      </c>
      <c r="E110" s="7">
        <f t="shared" si="3"/>
        <v>520</v>
      </c>
      <c r="F110" s="5">
        <v>0.0</v>
      </c>
      <c r="G110" s="7">
        <f t="shared" ref="G110:H110" si="4">sum(G3:G106)</f>
        <v>1560</v>
      </c>
      <c r="H110" s="7">
        <f t="shared" si="4"/>
        <v>32.2</v>
      </c>
    </row>
    <row r="111" ht="15.75" customHeight="1">
      <c r="A111" s="5" t="s">
        <v>8</v>
      </c>
      <c r="B111" s="5"/>
      <c r="C111" s="2">
        <f t="shared" ref="C111:E111" si="5">C110/$B$110</f>
        <v>23.47575526</v>
      </c>
      <c r="D111" s="2">
        <f t="shared" si="5"/>
        <v>4.525685471</v>
      </c>
      <c r="E111" s="2">
        <f t="shared" si="5"/>
        <v>4.682364594</v>
      </c>
      <c r="F111" s="5">
        <v>0.0</v>
      </c>
      <c r="G111" s="2">
        <f t="shared" ref="G111:H111" si="6">G110/$B$110</f>
        <v>14.04709378</v>
      </c>
      <c r="H111" s="3">
        <f t="shared" si="6"/>
        <v>0.2899464229</v>
      </c>
    </row>
    <row r="112" ht="15.75" customHeight="1">
      <c r="A112" s="5"/>
      <c r="B112" s="5"/>
      <c r="C112" s="5"/>
      <c r="D112" s="5"/>
      <c r="E112" s="5"/>
      <c r="F112" s="5"/>
      <c r="G112" s="5"/>
    </row>
    <row r="113" ht="15.75" customHeight="1">
      <c r="A113" s="5"/>
      <c r="B113" s="5"/>
      <c r="C113" s="5"/>
      <c r="D113" s="5"/>
      <c r="E113" s="5"/>
      <c r="F113" s="5"/>
      <c r="G113" s="5"/>
    </row>
    <row r="114" ht="15.75" customHeight="1">
      <c r="A114" s="5"/>
      <c r="B114" s="5"/>
      <c r="C114" s="5"/>
      <c r="D114" s="5"/>
      <c r="E114" s="5"/>
      <c r="F114" s="5"/>
      <c r="G114" s="5"/>
    </row>
    <row r="115" ht="15.75" customHeight="1">
      <c r="A115" s="5"/>
      <c r="B115" s="5"/>
      <c r="C115" s="5"/>
      <c r="D115" s="5"/>
      <c r="E115" s="5"/>
      <c r="F115" s="5"/>
      <c r="G115" s="5"/>
    </row>
    <row r="116" ht="15.75" customHeight="1">
      <c r="A116" s="5"/>
      <c r="B116" s="5"/>
      <c r="C116" s="5"/>
      <c r="D116" s="5"/>
      <c r="E116" s="5"/>
      <c r="F116" s="5"/>
      <c r="G116" s="5"/>
    </row>
    <row r="117" ht="15.75" customHeight="1">
      <c r="A117" s="5"/>
      <c r="B117" s="5"/>
      <c r="C117" s="5"/>
      <c r="D117" s="5"/>
      <c r="E117" s="5"/>
      <c r="F117" s="5"/>
      <c r="G117" s="5"/>
    </row>
    <row r="118" ht="15.75" customHeight="1">
      <c r="A118" s="5"/>
      <c r="B118" s="5"/>
      <c r="C118" s="5"/>
      <c r="D118" s="5"/>
      <c r="E118" s="5"/>
      <c r="F118" s="5"/>
      <c r="G118" s="5"/>
    </row>
    <row r="119" ht="15.75" customHeight="1">
      <c r="A119" s="5"/>
      <c r="B119" s="5"/>
      <c r="C119" s="5"/>
      <c r="D119" s="5"/>
      <c r="E119" s="5"/>
      <c r="F119" s="5"/>
      <c r="G119" s="5"/>
    </row>
    <row r="120" ht="15.75" customHeight="1">
      <c r="A120" s="5"/>
      <c r="B120" s="5"/>
      <c r="C120" s="5"/>
      <c r="D120" s="5"/>
      <c r="E120" s="5"/>
      <c r="F120" s="5"/>
      <c r="G120" s="5"/>
    </row>
    <row r="121" ht="15.75" customHeight="1">
      <c r="A121" s="5"/>
      <c r="B121" s="5"/>
      <c r="C121" s="5"/>
      <c r="D121" s="5"/>
      <c r="E121" s="5"/>
      <c r="F121" s="5"/>
      <c r="G121" s="5"/>
    </row>
    <row r="122" ht="15.75" customHeight="1">
      <c r="A122" s="5"/>
      <c r="B122" s="5"/>
      <c r="C122" s="5"/>
      <c r="D122" s="5"/>
      <c r="E122" s="5"/>
      <c r="F122" s="5"/>
      <c r="G122" s="5"/>
    </row>
    <row r="123" ht="15.75" customHeight="1">
      <c r="A123" s="5"/>
      <c r="B123" s="5"/>
      <c r="C123" s="5"/>
      <c r="D123" s="5"/>
      <c r="E123" s="5"/>
      <c r="F123" s="5"/>
      <c r="G123" s="5"/>
    </row>
    <row r="124" ht="15.75" customHeight="1">
      <c r="A124" s="5"/>
      <c r="B124" s="5"/>
      <c r="C124" s="5"/>
      <c r="D124" s="5"/>
      <c r="E124" s="5"/>
      <c r="F124" s="5"/>
      <c r="G124" s="5"/>
    </row>
    <row r="125" ht="15.75" customHeight="1">
      <c r="A125" s="5"/>
      <c r="B125" s="5"/>
      <c r="C125" s="5"/>
      <c r="D125" s="5"/>
      <c r="E125" s="5"/>
      <c r="F125" s="5"/>
      <c r="G125" s="5"/>
    </row>
    <row r="126" ht="15.75" customHeight="1">
      <c r="A126" s="5"/>
      <c r="B126" s="5"/>
      <c r="C126" s="5"/>
      <c r="D126" s="5"/>
      <c r="E126" s="5"/>
      <c r="F126" s="5"/>
      <c r="G126" s="5"/>
    </row>
    <row r="127" ht="15.75" customHeight="1">
      <c r="A127" s="4"/>
      <c r="B127" s="4"/>
      <c r="C127" s="4"/>
      <c r="D127" s="4"/>
      <c r="E127" s="4"/>
      <c r="F127" s="4"/>
      <c r="G127" s="4"/>
    </row>
    <row r="128" ht="15.75" customHeight="1">
      <c r="A128" s="4"/>
      <c r="B128" s="4"/>
      <c r="C128" s="4"/>
      <c r="D128" s="4"/>
      <c r="E128" s="4"/>
      <c r="F128" s="4"/>
      <c r="G128" s="4"/>
    </row>
    <row r="129" ht="15.75" customHeight="1">
      <c r="A129" s="4"/>
      <c r="B129" s="4"/>
      <c r="C129" s="4"/>
      <c r="D129" s="4"/>
      <c r="E129" s="4"/>
      <c r="F129" s="4"/>
      <c r="G129" s="4"/>
    </row>
    <row r="130" ht="15.75" customHeight="1">
      <c r="A130" s="4"/>
      <c r="B130" s="4"/>
      <c r="C130" s="4"/>
      <c r="D130" s="4"/>
      <c r="E130" s="4"/>
      <c r="F130" s="4"/>
      <c r="G130" s="4"/>
    </row>
    <row r="131" ht="15.75" customHeight="1">
      <c r="A131" s="4"/>
      <c r="B131" s="4"/>
      <c r="C131" s="4"/>
      <c r="D131" s="4"/>
      <c r="E131" s="4"/>
      <c r="F131" s="4"/>
      <c r="G131" s="4"/>
    </row>
    <row r="132" ht="15.75" customHeight="1">
      <c r="A132" s="4"/>
      <c r="B132" s="4"/>
      <c r="C132" s="4"/>
      <c r="D132" s="4"/>
      <c r="E132" s="4"/>
      <c r="F132" s="4"/>
      <c r="G132" s="4"/>
    </row>
    <row r="133" ht="15.75" customHeight="1">
      <c r="A133" s="4"/>
      <c r="B133" s="4"/>
      <c r="C133" s="4"/>
      <c r="D133" s="4"/>
      <c r="E133" s="4"/>
      <c r="F133" s="4"/>
      <c r="G133" s="4"/>
    </row>
    <row r="134" ht="15.75" customHeight="1">
      <c r="A134" s="4"/>
      <c r="B134" s="4"/>
      <c r="C134" s="4"/>
      <c r="D134" s="4"/>
      <c r="E134" s="4"/>
      <c r="F134" s="4"/>
      <c r="G134" s="4"/>
    </row>
    <row r="135" ht="15.75" customHeight="1">
      <c r="A135" s="4"/>
      <c r="B135" s="4"/>
      <c r="C135" s="4"/>
      <c r="D135" s="4"/>
      <c r="E135" s="4"/>
      <c r="F135" s="4"/>
      <c r="G135" s="4"/>
    </row>
    <row r="136" ht="15.75" customHeight="1">
      <c r="A136" s="4"/>
      <c r="B136" s="4"/>
      <c r="C136" s="4"/>
      <c r="D136" s="4"/>
      <c r="E136" s="4"/>
      <c r="F136" s="4"/>
      <c r="G136" s="4"/>
    </row>
    <row r="137" ht="15.75" customHeight="1">
      <c r="A137" s="4"/>
      <c r="B137" s="4"/>
      <c r="C137" s="4"/>
      <c r="D137" s="4"/>
      <c r="E137" s="4"/>
      <c r="F137" s="4"/>
      <c r="G137" s="4"/>
    </row>
    <row r="138" ht="15.75" customHeight="1">
      <c r="A138" s="4"/>
      <c r="B138" s="4"/>
      <c r="C138" s="4"/>
      <c r="D138" s="4"/>
      <c r="E138" s="4"/>
      <c r="F138" s="4"/>
      <c r="G138" s="4"/>
    </row>
    <row r="139" ht="15.75" customHeight="1">
      <c r="A139" s="4"/>
      <c r="B139" s="4"/>
      <c r="C139" s="4"/>
      <c r="D139" s="4"/>
      <c r="E139" s="4"/>
      <c r="F139" s="4"/>
      <c r="G139" s="4"/>
    </row>
    <row r="140" ht="15.75" customHeight="1">
      <c r="A140" s="4"/>
      <c r="B140" s="4"/>
      <c r="C140" s="4"/>
      <c r="D140" s="4"/>
      <c r="E140" s="4"/>
      <c r="F140" s="4"/>
      <c r="G140" s="4"/>
    </row>
    <row r="141" ht="15.75" customHeight="1">
      <c r="A141" s="4"/>
      <c r="B141" s="4"/>
      <c r="C141" s="4"/>
      <c r="D141" s="4"/>
      <c r="E141" s="4"/>
      <c r="F141" s="4"/>
      <c r="G141" s="4"/>
    </row>
    <row r="142" ht="15.75" customHeight="1">
      <c r="A142" s="4"/>
      <c r="B142" s="4"/>
      <c r="C142" s="4"/>
      <c r="D142" s="4"/>
      <c r="E142" s="4"/>
      <c r="F142" s="4"/>
      <c r="G142" s="4"/>
    </row>
    <row r="143" ht="15.75" customHeight="1">
      <c r="A143" s="4"/>
      <c r="B143" s="4"/>
      <c r="C143" s="4"/>
      <c r="D143" s="4"/>
      <c r="E143" s="4"/>
      <c r="F143" s="4"/>
      <c r="G143" s="4"/>
    </row>
    <row r="144" ht="15.75" customHeight="1">
      <c r="A144" s="4"/>
      <c r="B144" s="4"/>
      <c r="C144" s="4"/>
      <c r="D144" s="4"/>
      <c r="E144" s="4"/>
      <c r="F144" s="4"/>
      <c r="G144" s="4"/>
    </row>
    <row r="145" ht="15.75" customHeight="1">
      <c r="A145" s="4"/>
      <c r="B145" s="4"/>
      <c r="C145" s="4"/>
      <c r="D145" s="4"/>
      <c r="E145" s="4"/>
      <c r="F145" s="4"/>
      <c r="G145" s="4"/>
    </row>
    <row r="146" ht="15.75" customHeight="1">
      <c r="A146" s="4"/>
      <c r="B146" s="4"/>
      <c r="C146" s="4"/>
      <c r="D146" s="4"/>
      <c r="E146" s="4"/>
      <c r="F146" s="4"/>
      <c r="G146" s="4"/>
    </row>
    <row r="147" ht="15.75" customHeight="1">
      <c r="A147" s="4"/>
      <c r="B147" s="4"/>
      <c r="C147" s="4"/>
      <c r="D147" s="4"/>
      <c r="E147" s="4"/>
      <c r="F147" s="4"/>
      <c r="G147" s="4"/>
    </row>
    <row r="148" ht="15.75" customHeight="1">
      <c r="A148" s="4"/>
      <c r="B148" s="4"/>
      <c r="C148" s="4"/>
      <c r="D148" s="4"/>
      <c r="E148" s="4"/>
      <c r="F148" s="4"/>
      <c r="G148" s="4"/>
    </row>
    <row r="149" ht="15.75" customHeight="1">
      <c r="A149" s="4"/>
      <c r="B149" s="4"/>
      <c r="C149" s="4"/>
      <c r="D149" s="4"/>
      <c r="E149" s="4"/>
      <c r="F149" s="4"/>
      <c r="G149" s="4"/>
    </row>
    <row r="150" ht="15.75" customHeight="1">
      <c r="A150" s="4"/>
      <c r="B150" s="4"/>
      <c r="C150" s="4"/>
      <c r="D150" s="4"/>
      <c r="E150" s="4"/>
      <c r="F150" s="4"/>
      <c r="G150" s="4"/>
    </row>
    <row r="151" ht="15.75" customHeight="1">
      <c r="A151" s="4"/>
      <c r="B151" s="4"/>
      <c r="C151" s="4"/>
      <c r="D151" s="4"/>
      <c r="E151" s="4"/>
      <c r="F151" s="4"/>
      <c r="G151" s="4"/>
    </row>
    <row r="152" ht="15.75" customHeight="1">
      <c r="A152" s="4"/>
      <c r="B152" s="4"/>
      <c r="C152" s="4"/>
      <c r="D152" s="4"/>
      <c r="E152" s="4"/>
      <c r="F152" s="4"/>
      <c r="G152" s="4"/>
    </row>
    <row r="153" ht="15.75" customHeight="1">
      <c r="A153" s="4"/>
      <c r="B153" s="4"/>
      <c r="C153" s="4"/>
      <c r="D153" s="4"/>
      <c r="E153" s="4"/>
      <c r="F153" s="4"/>
      <c r="G153" s="4"/>
    </row>
    <row r="154" ht="15.75" customHeight="1">
      <c r="A154" s="4"/>
      <c r="B154" s="4"/>
      <c r="C154" s="4"/>
      <c r="D154" s="4"/>
      <c r="E154" s="4"/>
      <c r="F154" s="4"/>
      <c r="G154" s="4"/>
    </row>
    <row r="155" ht="15.75" customHeight="1">
      <c r="A155" s="4"/>
      <c r="B155" s="4"/>
      <c r="C155" s="4"/>
      <c r="D155" s="4"/>
      <c r="E155" s="4"/>
      <c r="F155" s="4"/>
      <c r="G155" s="4"/>
    </row>
    <row r="156" ht="15.75" customHeight="1">
      <c r="A156" s="4"/>
      <c r="B156" s="4"/>
      <c r="C156" s="4"/>
      <c r="D156" s="4"/>
      <c r="E156" s="4"/>
      <c r="F156" s="4"/>
      <c r="G156" s="4"/>
    </row>
    <row r="157" ht="15.75" customHeight="1">
      <c r="A157" s="4"/>
      <c r="B157" s="4"/>
      <c r="C157" s="4"/>
      <c r="D157" s="4"/>
      <c r="E157" s="4"/>
      <c r="F157" s="4"/>
      <c r="G157" s="4"/>
    </row>
    <row r="158" ht="15.75" customHeight="1">
      <c r="A158" s="4"/>
      <c r="B158" s="4"/>
      <c r="C158" s="4"/>
      <c r="D158" s="4"/>
      <c r="E158" s="4"/>
      <c r="F158" s="4"/>
      <c r="G158" s="4"/>
    </row>
    <row r="159" ht="15.75" customHeight="1">
      <c r="A159" s="4"/>
      <c r="B159" s="4"/>
      <c r="C159" s="4"/>
      <c r="D159" s="4"/>
      <c r="E159" s="4"/>
      <c r="F159" s="4"/>
      <c r="G159" s="4"/>
    </row>
    <row r="160" ht="15.75" customHeight="1">
      <c r="A160" s="4"/>
      <c r="B160" s="4"/>
      <c r="C160" s="4"/>
      <c r="D160" s="4"/>
      <c r="E160" s="4"/>
      <c r="F160" s="4"/>
      <c r="G160" s="4"/>
    </row>
    <row r="161" ht="15.75" customHeight="1">
      <c r="A161" s="4"/>
      <c r="B161" s="4"/>
      <c r="C161" s="4"/>
      <c r="D161" s="4"/>
      <c r="E161" s="4"/>
      <c r="F161" s="4"/>
      <c r="G161" s="4"/>
    </row>
    <row r="162" ht="15.75" customHeight="1">
      <c r="A162" s="4"/>
      <c r="B162" s="4"/>
      <c r="C162" s="4"/>
      <c r="D162" s="4"/>
      <c r="E162" s="4"/>
      <c r="F162" s="4"/>
      <c r="G162" s="4"/>
    </row>
    <row r="163" ht="15.75" customHeight="1">
      <c r="A163" s="4"/>
      <c r="B163" s="4"/>
      <c r="C163" s="4"/>
      <c r="D163" s="4"/>
      <c r="E163" s="4"/>
      <c r="F163" s="4"/>
      <c r="G163" s="4"/>
    </row>
    <row r="164" ht="15.75" customHeight="1">
      <c r="A164" s="4"/>
      <c r="B164" s="4"/>
      <c r="C164" s="4"/>
      <c r="D164" s="4"/>
      <c r="E164" s="4"/>
      <c r="F164" s="4"/>
      <c r="G164" s="4"/>
    </row>
    <row r="165" ht="15.75" customHeight="1">
      <c r="A165" s="4"/>
      <c r="B165" s="4"/>
      <c r="C165" s="4"/>
      <c r="D165" s="4"/>
      <c r="E165" s="4"/>
      <c r="F165" s="4"/>
      <c r="G165" s="4"/>
    </row>
    <row r="166" ht="15.75" customHeight="1">
      <c r="A166" s="4"/>
      <c r="B166" s="4"/>
      <c r="C166" s="4"/>
      <c r="D166" s="4"/>
      <c r="E166" s="4"/>
      <c r="F166" s="4"/>
      <c r="G166" s="4"/>
    </row>
    <row r="167" ht="15.75" customHeight="1">
      <c r="A167" s="4"/>
      <c r="B167" s="4"/>
      <c r="C167" s="4"/>
      <c r="D167" s="4"/>
      <c r="E167" s="4"/>
      <c r="F167" s="4"/>
      <c r="G167" s="4"/>
    </row>
    <row r="168" ht="15.75" customHeight="1">
      <c r="A168" s="4"/>
      <c r="B168" s="4"/>
      <c r="C168" s="4"/>
      <c r="D168" s="4"/>
      <c r="E168" s="4"/>
      <c r="F168" s="4"/>
      <c r="G168" s="4"/>
    </row>
    <row r="169" ht="15.75" customHeight="1">
      <c r="A169" s="4"/>
      <c r="B169" s="4"/>
      <c r="C169" s="4"/>
      <c r="D169" s="4"/>
      <c r="E169" s="4"/>
      <c r="F169" s="4"/>
      <c r="G169" s="4"/>
    </row>
    <row r="170" ht="15.75" customHeight="1">
      <c r="A170" s="4"/>
      <c r="B170" s="4"/>
      <c r="C170" s="4"/>
      <c r="D170" s="4"/>
      <c r="E170" s="4"/>
      <c r="F170" s="4"/>
      <c r="G170" s="4"/>
    </row>
    <row r="171" ht="15.75" customHeight="1">
      <c r="A171" s="4"/>
      <c r="B171" s="4"/>
      <c r="C171" s="4"/>
      <c r="D171" s="4"/>
      <c r="E171" s="4"/>
      <c r="F171" s="4"/>
      <c r="G171" s="4"/>
    </row>
    <row r="172" ht="15.75" customHeight="1">
      <c r="A172" s="4"/>
      <c r="B172" s="4"/>
      <c r="C172" s="4"/>
      <c r="D172" s="4"/>
      <c r="E172" s="4"/>
      <c r="F172" s="4"/>
      <c r="G172" s="4"/>
    </row>
    <row r="173" ht="15.75" customHeight="1">
      <c r="A173" s="4"/>
      <c r="B173" s="4"/>
      <c r="C173" s="4"/>
      <c r="D173" s="4"/>
      <c r="E173" s="4"/>
      <c r="F173" s="4"/>
      <c r="G173" s="4"/>
    </row>
    <row r="174" ht="15.75" customHeight="1">
      <c r="A174" s="4"/>
      <c r="B174" s="4"/>
      <c r="C174" s="4"/>
      <c r="D174" s="4"/>
      <c r="E174" s="4"/>
      <c r="F174" s="4"/>
      <c r="G174" s="4"/>
    </row>
    <row r="175" ht="15.75" customHeight="1">
      <c r="A175" s="4"/>
      <c r="B175" s="4"/>
      <c r="C175" s="4"/>
      <c r="D175" s="4"/>
      <c r="E175" s="4"/>
      <c r="F175" s="4"/>
      <c r="G175" s="4"/>
    </row>
    <row r="176" ht="15.75" customHeight="1">
      <c r="A176" s="4"/>
      <c r="B176" s="4"/>
      <c r="C176" s="4"/>
      <c r="D176" s="4"/>
      <c r="E176" s="4"/>
      <c r="F176" s="4"/>
      <c r="G176" s="4"/>
    </row>
    <row r="177" ht="15.75" customHeight="1">
      <c r="A177" s="4"/>
      <c r="B177" s="4"/>
      <c r="C177" s="4"/>
      <c r="D177" s="4"/>
      <c r="E177" s="4"/>
      <c r="F177" s="4"/>
      <c r="G177" s="4"/>
    </row>
    <row r="178" ht="15.75" customHeight="1">
      <c r="A178" s="4"/>
      <c r="B178" s="4"/>
      <c r="C178" s="4"/>
      <c r="D178" s="4"/>
      <c r="E178" s="4"/>
      <c r="F178" s="4"/>
      <c r="G178" s="4"/>
    </row>
    <row r="179" ht="15.75" customHeight="1">
      <c r="A179" s="4"/>
      <c r="B179" s="4"/>
      <c r="C179" s="4"/>
      <c r="D179" s="4"/>
      <c r="E179" s="4"/>
      <c r="F179" s="4"/>
      <c r="G179" s="4"/>
    </row>
    <row r="180" ht="15.75" customHeight="1">
      <c r="A180" s="4"/>
      <c r="B180" s="4"/>
      <c r="C180" s="4"/>
      <c r="D180" s="4"/>
      <c r="E180" s="4"/>
      <c r="F180" s="4"/>
      <c r="G180" s="4"/>
    </row>
    <row r="181" ht="15.75" customHeight="1">
      <c r="A181" s="4"/>
      <c r="B181" s="4"/>
      <c r="C181" s="4"/>
      <c r="D181" s="4"/>
      <c r="E181" s="4"/>
      <c r="F181" s="4"/>
      <c r="G181" s="4"/>
    </row>
    <row r="182" ht="15.75" customHeight="1">
      <c r="A182" s="4"/>
      <c r="B182" s="4"/>
      <c r="C182" s="4"/>
      <c r="D182" s="4"/>
      <c r="E182" s="4"/>
      <c r="F182" s="4"/>
      <c r="G182" s="4"/>
    </row>
    <row r="183" ht="15.75" customHeight="1">
      <c r="A183" s="4"/>
      <c r="B183" s="4"/>
      <c r="C183" s="4"/>
      <c r="D183" s="4"/>
      <c r="E183" s="4"/>
      <c r="F183" s="4"/>
      <c r="G183" s="4"/>
    </row>
    <row r="184" ht="15.75" customHeight="1">
      <c r="A184" s="4"/>
      <c r="B184" s="4"/>
      <c r="C184" s="4"/>
      <c r="D184" s="4"/>
      <c r="E184" s="4"/>
      <c r="F184" s="4"/>
      <c r="G184" s="4"/>
    </row>
    <row r="185" ht="15.75" customHeight="1">
      <c r="A185" s="4"/>
      <c r="B185" s="4"/>
      <c r="C185" s="4"/>
      <c r="D185" s="4"/>
      <c r="E185" s="4"/>
      <c r="F185" s="4"/>
      <c r="G185" s="4"/>
    </row>
    <row r="186" ht="15.75" customHeight="1">
      <c r="A186" s="4"/>
      <c r="B186" s="4"/>
      <c r="C186" s="4"/>
      <c r="D186" s="4"/>
      <c r="E186" s="4"/>
      <c r="F186" s="4"/>
      <c r="G186" s="4"/>
    </row>
    <row r="187" ht="15.75" customHeight="1">
      <c r="A187" s="4"/>
      <c r="B187" s="4"/>
      <c r="C187" s="4"/>
      <c r="D187" s="4"/>
      <c r="E187" s="4"/>
      <c r="F187" s="4"/>
      <c r="G187" s="4"/>
    </row>
    <row r="188" ht="15.75" customHeight="1">
      <c r="A188" s="4"/>
      <c r="B188" s="4"/>
      <c r="C188" s="4"/>
      <c r="D188" s="4"/>
      <c r="E188" s="4"/>
      <c r="F188" s="4"/>
      <c r="G188" s="4"/>
    </row>
    <row r="189" ht="15.75" customHeight="1">
      <c r="A189" s="4"/>
      <c r="B189" s="4"/>
      <c r="C189" s="4"/>
      <c r="D189" s="4"/>
      <c r="E189" s="4"/>
      <c r="F189" s="4"/>
      <c r="G189" s="4"/>
    </row>
    <row r="190" ht="15.75" customHeight="1">
      <c r="A190" s="4"/>
      <c r="B190" s="4"/>
      <c r="C190" s="4"/>
      <c r="D190" s="4"/>
      <c r="E190" s="4"/>
      <c r="F190" s="4"/>
      <c r="G190" s="4"/>
    </row>
    <row r="191" ht="15.75" customHeight="1">
      <c r="A191" s="4"/>
      <c r="B191" s="4"/>
      <c r="C191" s="4"/>
      <c r="D191" s="4"/>
      <c r="E191" s="4"/>
      <c r="F191" s="4"/>
      <c r="G191" s="4"/>
    </row>
    <row r="192" ht="15.75" customHeight="1">
      <c r="A192" s="4"/>
      <c r="B192" s="4"/>
      <c r="C192" s="4"/>
      <c r="D192" s="4"/>
      <c r="E192" s="4"/>
      <c r="F192" s="4"/>
      <c r="G192" s="4"/>
    </row>
    <row r="193" ht="15.75" customHeight="1">
      <c r="A193" s="4"/>
      <c r="B193" s="4"/>
      <c r="C193" s="4"/>
      <c r="D193" s="4"/>
      <c r="E193" s="4"/>
      <c r="F193" s="4"/>
      <c r="G193" s="4"/>
    </row>
    <row r="194" ht="15.75" customHeight="1">
      <c r="A194" s="4"/>
      <c r="B194" s="4"/>
      <c r="C194" s="4"/>
      <c r="D194" s="4"/>
      <c r="E194" s="4"/>
      <c r="F194" s="4"/>
      <c r="G194" s="4"/>
    </row>
    <row r="195" ht="15.75" customHeight="1">
      <c r="A195" s="4"/>
      <c r="B195" s="4"/>
      <c r="C195" s="4"/>
      <c r="D195" s="4"/>
      <c r="E195" s="4"/>
      <c r="F195" s="4"/>
      <c r="G195" s="4"/>
    </row>
    <row r="196" ht="15.75" customHeight="1">
      <c r="A196" s="4"/>
      <c r="B196" s="4"/>
      <c r="C196" s="4"/>
      <c r="D196" s="4"/>
      <c r="E196" s="4"/>
      <c r="F196" s="4"/>
      <c r="G196" s="4"/>
    </row>
    <row r="197" ht="15.75" customHeight="1">
      <c r="A197" s="4"/>
      <c r="B197" s="4"/>
      <c r="C197" s="4"/>
      <c r="D197" s="4"/>
      <c r="E197" s="4"/>
      <c r="F197" s="4"/>
      <c r="G197" s="4"/>
    </row>
    <row r="198" ht="15.75" customHeight="1">
      <c r="A198" s="4"/>
      <c r="B198" s="4"/>
      <c r="C198" s="4"/>
      <c r="D198" s="4"/>
      <c r="E198" s="4"/>
      <c r="F198" s="4"/>
      <c r="G198" s="4"/>
    </row>
    <row r="199" ht="15.75" customHeight="1">
      <c r="A199" s="4"/>
      <c r="B199" s="4"/>
      <c r="C199" s="4"/>
      <c r="D199" s="4"/>
      <c r="E199" s="4"/>
      <c r="F199" s="4"/>
      <c r="G199" s="4"/>
    </row>
    <row r="200" ht="15.75" customHeight="1">
      <c r="A200" s="4"/>
      <c r="B200" s="4"/>
      <c r="C200" s="4"/>
      <c r="D200" s="4"/>
      <c r="E200" s="4"/>
      <c r="F200" s="4"/>
      <c r="G200" s="4"/>
    </row>
    <row r="201" ht="15.75" customHeight="1">
      <c r="A201" s="4"/>
      <c r="B201" s="4"/>
      <c r="C201" s="4"/>
      <c r="D201" s="4"/>
      <c r="E201" s="4"/>
      <c r="F201" s="4"/>
      <c r="G201" s="4"/>
    </row>
    <row r="202" ht="15.75" customHeight="1">
      <c r="A202" s="4"/>
      <c r="B202" s="4"/>
      <c r="C202" s="4"/>
      <c r="D202" s="4"/>
      <c r="E202" s="4"/>
      <c r="F202" s="4"/>
      <c r="G202" s="4"/>
    </row>
    <row r="203" ht="15.75" customHeight="1">
      <c r="A203" s="4"/>
      <c r="B203" s="4"/>
      <c r="C203" s="4"/>
      <c r="D203" s="4"/>
      <c r="E203" s="4"/>
      <c r="F203" s="4"/>
      <c r="G203" s="4"/>
    </row>
    <row r="204" ht="15.75" customHeight="1">
      <c r="A204" s="4"/>
      <c r="B204" s="4"/>
      <c r="C204" s="4"/>
      <c r="D204" s="4"/>
      <c r="E204" s="4"/>
      <c r="F204" s="4"/>
      <c r="G204" s="4"/>
    </row>
    <row r="205" ht="15.75" customHeight="1">
      <c r="A205" s="4"/>
      <c r="B205" s="4"/>
      <c r="C205" s="4"/>
      <c r="D205" s="4"/>
      <c r="E205" s="4"/>
      <c r="F205" s="4"/>
      <c r="G205" s="4"/>
    </row>
    <row r="206" ht="15.75" customHeight="1">
      <c r="A206" s="4"/>
      <c r="B206" s="4"/>
      <c r="C206" s="4"/>
      <c r="D206" s="4"/>
      <c r="E206" s="4"/>
      <c r="F206" s="4"/>
      <c r="G206" s="4"/>
    </row>
    <row r="207" ht="15.75" customHeight="1">
      <c r="A207" s="4"/>
      <c r="B207" s="4"/>
      <c r="C207" s="4"/>
      <c r="D207" s="4"/>
      <c r="E207" s="4"/>
      <c r="F207" s="4"/>
      <c r="G207" s="4"/>
    </row>
    <row r="208" ht="15.75" customHeight="1">
      <c r="A208" s="4"/>
      <c r="B208" s="4"/>
      <c r="C208" s="4"/>
      <c r="D208" s="4"/>
      <c r="E208" s="4"/>
      <c r="F208" s="4"/>
      <c r="G208" s="4"/>
    </row>
    <row r="209" ht="15.75" customHeight="1">
      <c r="A209" s="4"/>
      <c r="B209" s="4"/>
      <c r="C209" s="4"/>
      <c r="D209" s="4"/>
      <c r="E209" s="4"/>
      <c r="F209" s="4"/>
      <c r="G209" s="4"/>
    </row>
    <row r="210" ht="15.75" customHeight="1">
      <c r="A210" s="4"/>
      <c r="B210" s="4"/>
      <c r="C210" s="4"/>
      <c r="D210" s="4"/>
      <c r="E210" s="4"/>
      <c r="F210" s="4"/>
      <c r="G210" s="4"/>
    </row>
    <row r="211" ht="15.75" customHeight="1">
      <c r="A211" s="4"/>
      <c r="B211" s="4"/>
      <c r="C211" s="4"/>
      <c r="D211" s="4"/>
      <c r="E211" s="4"/>
      <c r="F211" s="4"/>
      <c r="G211" s="4"/>
    </row>
    <row r="212" ht="15.75" customHeight="1">
      <c r="A212" s="4"/>
      <c r="B212" s="4"/>
      <c r="C212" s="4"/>
      <c r="D212" s="4"/>
      <c r="E212" s="4"/>
      <c r="F212" s="4"/>
      <c r="G212" s="4"/>
    </row>
    <row r="213" ht="15.75" customHeight="1">
      <c r="A213" s="4"/>
      <c r="B213" s="4"/>
      <c r="C213" s="4"/>
      <c r="D213" s="4"/>
      <c r="E213" s="4"/>
      <c r="F213" s="4"/>
      <c r="G213" s="4"/>
    </row>
    <row r="214" ht="15.75" customHeight="1">
      <c r="A214" s="4"/>
      <c r="B214" s="4"/>
      <c r="C214" s="4"/>
      <c r="D214" s="4"/>
      <c r="E214" s="4"/>
      <c r="F214" s="4"/>
      <c r="G214" s="4"/>
    </row>
    <row r="215" ht="15.75" customHeight="1">
      <c r="A215" s="4"/>
      <c r="B215" s="4"/>
      <c r="C215" s="4"/>
      <c r="D215" s="4"/>
      <c r="E215" s="4"/>
      <c r="F215" s="4"/>
      <c r="G215" s="4"/>
    </row>
    <row r="216" ht="15.75" customHeight="1">
      <c r="A216" s="4"/>
      <c r="B216" s="4"/>
      <c r="C216" s="4"/>
      <c r="D216" s="4"/>
      <c r="E216" s="4"/>
      <c r="F216" s="4"/>
      <c r="G216" s="4"/>
    </row>
    <row r="217" ht="15.75" customHeight="1">
      <c r="A217" s="4"/>
      <c r="B217" s="4"/>
      <c r="C217" s="4"/>
      <c r="D217" s="4"/>
      <c r="E217" s="4"/>
      <c r="F217" s="4"/>
      <c r="G217" s="4"/>
    </row>
    <row r="218" ht="15.75" customHeight="1">
      <c r="A218" s="4"/>
      <c r="B218" s="4"/>
      <c r="C218" s="4"/>
      <c r="D218" s="4"/>
      <c r="E218" s="4"/>
      <c r="F218" s="4"/>
      <c r="G218" s="4"/>
    </row>
    <row r="219" ht="15.75" customHeight="1">
      <c r="A219" s="4"/>
      <c r="B219" s="4"/>
      <c r="C219" s="4"/>
      <c r="D219" s="4"/>
      <c r="E219" s="4"/>
      <c r="F219" s="4"/>
      <c r="G219" s="4"/>
    </row>
    <row r="220" ht="15.75" customHeight="1">
      <c r="A220" s="4"/>
      <c r="B220" s="4"/>
      <c r="C220" s="4"/>
      <c r="D220" s="4"/>
      <c r="E220" s="4"/>
      <c r="F220" s="4"/>
      <c r="G220" s="4"/>
    </row>
    <row r="221" ht="15.75" customHeight="1">
      <c r="A221" s="4"/>
      <c r="B221" s="4"/>
      <c r="C221" s="4"/>
      <c r="D221" s="4"/>
      <c r="E221" s="4"/>
      <c r="F221" s="4"/>
      <c r="G221" s="4"/>
    </row>
    <row r="222" ht="15.75" customHeight="1">
      <c r="A222" s="4"/>
      <c r="B222" s="4"/>
      <c r="C222" s="4"/>
      <c r="D222" s="4"/>
      <c r="E222" s="4"/>
      <c r="F222" s="4"/>
      <c r="G222" s="4"/>
    </row>
    <row r="223" ht="15.75" customHeight="1">
      <c r="A223" s="4"/>
      <c r="B223" s="4"/>
      <c r="C223" s="4"/>
      <c r="D223" s="4"/>
      <c r="E223" s="4"/>
      <c r="F223" s="4"/>
      <c r="G223" s="4"/>
    </row>
    <row r="224" ht="15.75" customHeight="1">
      <c r="A224" s="4"/>
      <c r="B224" s="4"/>
      <c r="C224" s="4"/>
      <c r="D224" s="4"/>
      <c r="E224" s="4"/>
      <c r="F224" s="4"/>
      <c r="G224" s="4"/>
    </row>
    <row r="225" ht="15.75" customHeight="1">
      <c r="A225" s="4"/>
      <c r="B225" s="4"/>
      <c r="C225" s="4"/>
      <c r="D225" s="4"/>
      <c r="E225" s="4"/>
      <c r="F225" s="4"/>
      <c r="G225" s="4"/>
    </row>
    <row r="226" ht="15.75" customHeight="1">
      <c r="A226" s="4"/>
      <c r="B226" s="4"/>
      <c r="C226" s="4"/>
      <c r="D226" s="4"/>
      <c r="E226" s="4"/>
      <c r="F226" s="4"/>
      <c r="G226" s="4"/>
    </row>
    <row r="227" ht="15.75" customHeight="1">
      <c r="A227" s="4"/>
      <c r="B227" s="4"/>
      <c r="C227" s="4"/>
      <c r="D227" s="4"/>
      <c r="E227" s="4"/>
      <c r="F227" s="4"/>
      <c r="G227" s="4"/>
    </row>
    <row r="228" ht="15.75" customHeight="1">
      <c r="A228" s="4"/>
      <c r="B228" s="4"/>
      <c r="C228" s="4"/>
      <c r="D228" s="4"/>
      <c r="E228" s="4"/>
      <c r="F228" s="4"/>
      <c r="G228" s="4"/>
    </row>
    <row r="229" ht="15.75" customHeight="1">
      <c r="A229" s="4"/>
      <c r="B229" s="4"/>
      <c r="C229" s="4"/>
      <c r="D229" s="4"/>
      <c r="E229" s="4"/>
      <c r="F229" s="4"/>
      <c r="G229" s="4"/>
    </row>
    <row r="230" ht="15.75" customHeight="1">
      <c r="A230" s="4"/>
      <c r="B230" s="4"/>
      <c r="C230" s="4"/>
      <c r="D230" s="4"/>
      <c r="E230" s="4"/>
      <c r="F230" s="4"/>
      <c r="G230" s="4"/>
    </row>
    <row r="231" ht="15.75" customHeight="1">
      <c r="A231" s="4"/>
      <c r="B231" s="4"/>
      <c r="C231" s="4"/>
      <c r="D231" s="4"/>
      <c r="E231" s="4"/>
      <c r="F231" s="4"/>
      <c r="G231" s="4"/>
    </row>
    <row r="232" ht="15.75" customHeight="1">
      <c r="A232" s="4"/>
      <c r="B232" s="4"/>
      <c r="C232" s="4"/>
      <c r="D232" s="4"/>
      <c r="E232" s="4"/>
      <c r="F232" s="4"/>
      <c r="G232" s="4"/>
    </row>
    <row r="233" ht="15.75" customHeight="1">
      <c r="A233" s="4"/>
      <c r="B233" s="4"/>
      <c r="C233" s="4"/>
      <c r="D233" s="4"/>
      <c r="E233" s="4"/>
      <c r="F233" s="4"/>
      <c r="G233" s="4"/>
    </row>
    <row r="234" ht="15.75" customHeight="1">
      <c r="A234" s="4"/>
      <c r="B234" s="4"/>
      <c r="C234" s="4"/>
      <c r="D234" s="4"/>
      <c r="E234" s="4"/>
      <c r="F234" s="4"/>
      <c r="G234" s="4"/>
    </row>
    <row r="235" ht="15.75" customHeight="1">
      <c r="A235" s="4"/>
      <c r="B235" s="4"/>
      <c r="C235" s="4"/>
      <c r="D235" s="4"/>
      <c r="E235" s="4"/>
      <c r="F235" s="4"/>
      <c r="G235" s="4"/>
    </row>
    <row r="236" ht="15.75" customHeight="1">
      <c r="A236" s="4"/>
      <c r="B236" s="4"/>
      <c r="C236" s="4"/>
      <c r="D236" s="4"/>
      <c r="E236" s="4"/>
      <c r="F236" s="4"/>
      <c r="G236" s="4"/>
    </row>
    <row r="237" ht="15.75" customHeight="1">
      <c r="A237" s="4"/>
      <c r="B237" s="4"/>
      <c r="C237" s="4"/>
      <c r="D237" s="4"/>
      <c r="E237" s="4"/>
      <c r="F237" s="4"/>
      <c r="G237" s="4"/>
    </row>
    <row r="238" ht="15.75" customHeight="1">
      <c r="A238" s="4"/>
      <c r="B238" s="4"/>
      <c r="C238" s="4"/>
      <c r="D238" s="4"/>
      <c r="E238" s="4"/>
      <c r="F238" s="4"/>
      <c r="G238" s="4"/>
    </row>
    <row r="239" ht="15.75" customHeight="1">
      <c r="A239" s="4"/>
      <c r="B239" s="4"/>
      <c r="C239" s="4"/>
      <c r="D239" s="4"/>
      <c r="E239" s="4"/>
      <c r="F239" s="4"/>
      <c r="G239" s="4"/>
    </row>
    <row r="240" ht="15.75" customHeight="1">
      <c r="A240" s="4"/>
      <c r="B240" s="4"/>
      <c r="C240" s="4"/>
      <c r="D240" s="4"/>
      <c r="E240" s="4"/>
      <c r="F240" s="4"/>
      <c r="G240" s="4"/>
    </row>
    <row r="241" ht="15.75" customHeight="1">
      <c r="A241" s="4"/>
      <c r="B241" s="4"/>
      <c r="C241" s="4"/>
      <c r="D241" s="4"/>
      <c r="E241" s="4"/>
      <c r="F241" s="4"/>
      <c r="G241" s="4"/>
    </row>
    <row r="242" ht="15.75" customHeight="1">
      <c r="A242" s="4"/>
      <c r="B242" s="4"/>
      <c r="C242" s="4"/>
      <c r="D242" s="4"/>
      <c r="E242" s="4"/>
      <c r="F242" s="4"/>
      <c r="G242" s="4"/>
    </row>
    <row r="243" ht="15.75" customHeight="1">
      <c r="A243" s="4"/>
      <c r="B243" s="4"/>
      <c r="C243" s="4"/>
      <c r="D243" s="4"/>
      <c r="E243" s="4"/>
      <c r="F243" s="4"/>
      <c r="G243" s="4"/>
    </row>
    <row r="244" ht="15.75" customHeight="1">
      <c r="A244" s="4"/>
      <c r="B244" s="4"/>
      <c r="C244" s="4"/>
      <c r="D244" s="4"/>
      <c r="E244" s="4"/>
      <c r="F244" s="4"/>
      <c r="G244" s="4"/>
    </row>
    <row r="245" ht="15.75" customHeight="1">
      <c r="A245" s="4"/>
      <c r="B245" s="4"/>
      <c r="C245" s="4"/>
      <c r="D245" s="4"/>
      <c r="E245" s="4"/>
      <c r="F245" s="4"/>
      <c r="G245" s="4"/>
    </row>
    <row r="246" ht="15.75" customHeight="1">
      <c r="A246" s="4"/>
      <c r="B246" s="4"/>
      <c r="C246" s="4"/>
      <c r="D246" s="4"/>
      <c r="E246" s="4"/>
      <c r="F246" s="4"/>
      <c r="G246" s="4"/>
    </row>
    <row r="247" ht="15.75" customHeight="1">
      <c r="A247" s="4"/>
      <c r="B247" s="4"/>
      <c r="C247" s="4"/>
      <c r="D247" s="4"/>
      <c r="E247" s="4"/>
      <c r="F247" s="4"/>
      <c r="G247" s="4"/>
    </row>
    <row r="248" ht="15.75" customHeight="1">
      <c r="A248" s="4"/>
      <c r="B248" s="4"/>
      <c r="C248" s="4"/>
      <c r="D248" s="4"/>
      <c r="E248" s="4"/>
      <c r="F248" s="4"/>
      <c r="G248" s="4"/>
    </row>
    <row r="249" ht="15.75" customHeight="1">
      <c r="A249" s="4"/>
      <c r="B249" s="4"/>
      <c r="C249" s="4"/>
      <c r="D249" s="4"/>
      <c r="E249" s="4"/>
      <c r="F249" s="4"/>
      <c r="G249" s="4"/>
    </row>
    <row r="250" ht="15.75" customHeight="1">
      <c r="A250" s="4"/>
      <c r="B250" s="4"/>
      <c r="C250" s="4"/>
      <c r="D250" s="4"/>
      <c r="E250" s="4"/>
      <c r="F250" s="4"/>
      <c r="G250" s="4"/>
    </row>
    <row r="251" ht="15.75" customHeight="1">
      <c r="A251" s="4"/>
      <c r="B251" s="4"/>
      <c r="C251" s="4"/>
      <c r="D251" s="4"/>
      <c r="E251" s="4"/>
      <c r="F251" s="4"/>
      <c r="G251" s="4"/>
    </row>
    <row r="252" ht="15.75" customHeight="1">
      <c r="A252" s="4"/>
      <c r="B252" s="4"/>
      <c r="C252" s="4"/>
      <c r="D252" s="4"/>
      <c r="E252" s="4"/>
      <c r="F252" s="4"/>
      <c r="G252" s="4"/>
    </row>
    <row r="253" ht="15.75" customHeight="1">
      <c r="A253" s="4"/>
      <c r="B253" s="4"/>
      <c r="C253" s="4"/>
      <c r="D253" s="4"/>
      <c r="E253" s="4"/>
      <c r="F253" s="4"/>
      <c r="G253" s="4"/>
    </row>
    <row r="254" ht="15.75" customHeight="1">
      <c r="A254" s="4"/>
      <c r="B254" s="4"/>
      <c r="C254" s="4"/>
      <c r="D254" s="4"/>
      <c r="E254" s="4"/>
      <c r="F254" s="4"/>
      <c r="G254" s="4"/>
    </row>
    <row r="255" ht="15.75" customHeight="1">
      <c r="A255" s="4"/>
      <c r="B255" s="4"/>
      <c r="C255" s="4"/>
      <c r="D255" s="4"/>
      <c r="E255" s="4"/>
      <c r="F255" s="4"/>
      <c r="G255" s="4"/>
    </row>
    <row r="256" ht="15.75" customHeight="1">
      <c r="A256" s="4"/>
      <c r="B256" s="4"/>
      <c r="C256" s="4"/>
      <c r="D256" s="4"/>
      <c r="E256" s="4"/>
      <c r="F256" s="4"/>
      <c r="G256" s="4"/>
    </row>
    <row r="257" ht="15.75" customHeight="1">
      <c r="A257" s="4"/>
      <c r="B257" s="4"/>
      <c r="C257" s="4"/>
      <c r="D257" s="4"/>
      <c r="E257" s="4"/>
      <c r="F257" s="4"/>
      <c r="G257" s="4"/>
    </row>
    <row r="258" ht="15.75" customHeight="1">
      <c r="A258" s="4"/>
      <c r="B258" s="4"/>
      <c r="C258" s="4"/>
      <c r="D258" s="4"/>
      <c r="E258" s="4"/>
      <c r="F258" s="4"/>
      <c r="G258" s="4"/>
    </row>
    <row r="259" ht="15.75" customHeight="1">
      <c r="A259" s="4"/>
      <c r="B259" s="4"/>
      <c r="C259" s="4"/>
      <c r="D259" s="4"/>
      <c r="E259" s="4"/>
      <c r="F259" s="4"/>
      <c r="G259" s="4"/>
    </row>
    <row r="260" ht="15.75" customHeight="1">
      <c r="A260" s="4"/>
      <c r="B260" s="4"/>
      <c r="C260" s="4"/>
      <c r="D260" s="4"/>
      <c r="E260" s="4"/>
      <c r="F260" s="4"/>
      <c r="G260" s="4"/>
    </row>
    <row r="261" ht="15.75" customHeight="1">
      <c r="A261" s="4"/>
      <c r="B261" s="4"/>
      <c r="C261" s="4"/>
      <c r="D261" s="4"/>
      <c r="E261" s="4"/>
      <c r="F261" s="4"/>
      <c r="G261" s="4"/>
    </row>
    <row r="262" ht="15.75" customHeight="1">
      <c r="A262" s="4"/>
      <c r="B262" s="4"/>
      <c r="C262" s="4"/>
      <c r="D262" s="4"/>
      <c r="E262" s="4"/>
      <c r="F262" s="4"/>
      <c r="G262" s="4"/>
    </row>
    <row r="263" ht="15.75" customHeight="1">
      <c r="A263" s="4"/>
      <c r="B263" s="4"/>
      <c r="C263" s="4"/>
      <c r="D263" s="4"/>
      <c r="E263" s="4"/>
      <c r="F263" s="4"/>
      <c r="G263" s="4"/>
    </row>
    <row r="264" ht="15.75" customHeight="1">
      <c r="A264" s="4"/>
      <c r="B264" s="4"/>
      <c r="C264" s="4"/>
      <c r="D264" s="4"/>
      <c r="E264" s="4"/>
      <c r="F264" s="4"/>
      <c r="G264" s="4"/>
    </row>
    <row r="265" ht="15.75" customHeight="1">
      <c r="A265" s="4"/>
      <c r="B265" s="4"/>
      <c r="C265" s="4"/>
      <c r="D265" s="4"/>
      <c r="E265" s="4"/>
      <c r="F265" s="4"/>
      <c r="G265" s="4"/>
    </row>
    <row r="266" ht="15.75" customHeight="1">
      <c r="A266" s="4"/>
      <c r="B266" s="4"/>
      <c r="C266" s="4"/>
      <c r="D266" s="4"/>
      <c r="E266" s="4"/>
      <c r="F266" s="4"/>
      <c r="G266" s="4"/>
    </row>
    <row r="267" ht="15.75" customHeight="1">
      <c r="A267" s="4"/>
      <c r="B267" s="4"/>
      <c r="C267" s="4"/>
      <c r="D267" s="4"/>
      <c r="E267" s="4"/>
      <c r="F267" s="4"/>
      <c r="G267" s="4"/>
    </row>
    <row r="268" ht="15.75" customHeight="1">
      <c r="A268" s="4"/>
      <c r="B268" s="4"/>
      <c r="C268" s="4"/>
      <c r="D268" s="4"/>
      <c r="E268" s="4"/>
      <c r="F268" s="4"/>
      <c r="G268" s="4"/>
    </row>
    <row r="269" ht="15.75" customHeight="1">
      <c r="A269" s="4"/>
      <c r="B269" s="4"/>
      <c r="C269" s="4"/>
      <c r="D269" s="4"/>
      <c r="E269" s="4"/>
      <c r="F269" s="4"/>
      <c r="G269" s="4"/>
    </row>
    <row r="270" ht="15.75" customHeight="1">
      <c r="A270" s="4"/>
      <c r="B270" s="4"/>
      <c r="C270" s="4"/>
      <c r="D270" s="4"/>
      <c r="E270" s="4"/>
      <c r="F270" s="4"/>
      <c r="G270" s="4"/>
    </row>
    <row r="271" ht="15.75" customHeight="1">
      <c r="A271" s="4"/>
      <c r="B271" s="4"/>
      <c r="C271" s="4"/>
      <c r="D271" s="4"/>
      <c r="E271" s="4"/>
      <c r="F271" s="4"/>
      <c r="G271" s="4"/>
    </row>
    <row r="272" ht="15.75" customHeight="1">
      <c r="A272" s="4"/>
      <c r="B272" s="4"/>
      <c r="C272" s="4"/>
      <c r="D272" s="4"/>
      <c r="E272" s="4"/>
      <c r="F272" s="4"/>
      <c r="G272" s="4"/>
    </row>
    <row r="273" ht="15.75" customHeight="1">
      <c r="A273" s="4"/>
      <c r="B273" s="4"/>
      <c r="C273" s="4"/>
      <c r="D273" s="4"/>
      <c r="E273" s="4"/>
      <c r="F273" s="4"/>
      <c r="G273" s="4"/>
    </row>
    <row r="274" ht="15.75" customHeight="1">
      <c r="A274" s="4"/>
      <c r="B274" s="4"/>
      <c r="C274" s="4"/>
      <c r="D274" s="4"/>
      <c r="E274" s="4"/>
      <c r="F274" s="4"/>
      <c r="G274" s="4"/>
    </row>
    <row r="275" ht="15.75" customHeight="1">
      <c r="A275" s="4"/>
      <c r="B275" s="4"/>
      <c r="C275" s="4"/>
      <c r="D275" s="4"/>
      <c r="E275" s="4"/>
      <c r="F275" s="4"/>
      <c r="G275" s="4"/>
    </row>
    <row r="276" ht="15.75" customHeight="1">
      <c r="A276" s="4"/>
      <c r="B276" s="4"/>
      <c r="C276" s="4"/>
      <c r="D276" s="4"/>
      <c r="E276" s="4"/>
      <c r="F276" s="4"/>
      <c r="G276" s="4"/>
    </row>
    <row r="277" ht="15.75" customHeight="1">
      <c r="A277" s="4"/>
      <c r="B277" s="4"/>
      <c r="C277" s="4"/>
      <c r="D277" s="4"/>
      <c r="E277" s="4"/>
      <c r="F277" s="4"/>
      <c r="G277" s="4"/>
    </row>
    <row r="278" ht="15.75" customHeight="1">
      <c r="A278" s="4"/>
      <c r="B278" s="4"/>
      <c r="C278" s="4"/>
      <c r="D278" s="4"/>
      <c r="E278" s="4"/>
      <c r="F278" s="4"/>
      <c r="G278" s="4"/>
    </row>
    <row r="279" ht="15.75" customHeight="1">
      <c r="A279" s="4"/>
      <c r="B279" s="4"/>
      <c r="C279" s="4"/>
      <c r="D279" s="4"/>
      <c r="E279" s="4"/>
      <c r="F279" s="4"/>
      <c r="G279" s="4"/>
    </row>
    <row r="280" ht="15.75" customHeight="1">
      <c r="A280" s="4"/>
      <c r="B280" s="4"/>
      <c r="C280" s="4"/>
      <c r="D280" s="4"/>
      <c r="E280" s="4"/>
      <c r="F280" s="4"/>
      <c r="G280" s="4"/>
    </row>
    <row r="281" ht="15.75" customHeight="1">
      <c r="A281" s="4"/>
      <c r="B281" s="4"/>
      <c r="C281" s="4"/>
      <c r="D281" s="4"/>
      <c r="E281" s="4"/>
      <c r="F281" s="4"/>
      <c r="G281" s="4"/>
    </row>
    <row r="282" ht="15.75" customHeight="1">
      <c r="A282" s="4"/>
      <c r="B282" s="4"/>
      <c r="C282" s="4"/>
      <c r="D282" s="4"/>
      <c r="E282" s="4"/>
      <c r="F282" s="4"/>
      <c r="G282" s="4"/>
    </row>
    <row r="283" ht="15.75" customHeight="1">
      <c r="A283" s="4"/>
      <c r="B283" s="4"/>
      <c r="C283" s="4"/>
      <c r="D283" s="4"/>
      <c r="E283" s="4"/>
      <c r="F283" s="4"/>
      <c r="G283" s="4"/>
    </row>
    <row r="284" ht="15.75" customHeight="1">
      <c r="A284" s="4"/>
      <c r="B284" s="4"/>
      <c r="C284" s="4"/>
      <c r="D284" s="4"/>
      <c r="E284" s="4"/>
      <c r="F284" s="4"/>
      <c r="G284" s="4"/>
    </row>
    <row r="285" ht="15.75" customHeight="1">
      <c r="A285" s="4"/>
      <c r="B285" s="4"/>
      <c r="C285" s="4"/>
      <c r="D285" s="4"/>
      <c r="E285" s="4"/>
      <c r="F285" s="4"/>
      <c r="G285" s="4"/>
    </row>
    <row r="286" ht="15.75" customHeight="1">
      <c r="A286" s="4"/>
      <c r="B286" s="4"/>
      <c r="C286" s="4"/>
      <c r="D286" s="4"/>
      <c r="E286" s="4"/>
      <c r="F286" s="4"/>
      <c r="G286" s="4"/>
    </row>
    <row r="287" ht="15.75" customHeight="1">
      <c r="A287" s="4"/>
      <c r="B287" s="4"/>
      <c r="C287" s="4"/>
      <c r="D287" s="4"/>
      <c r="E287" s="4"/>
      <c r="F287" s="4"/>
      <c r="G287" s="4"/>
    </row>
    <row r="288" ht="15.75" customHeight="1">
      <c r="A288" s="4"/>
      <c r="B288" s="4"/>
      <c r="C288" s="4"/>
      <c r="D288" s="4"/>
      <c r="E288" s="4"/>
      <c r="F288" s="4"/>
      <c r="G288" s="4"/>
    </row>
    <row r="289" ht="15.75" customHeight="1">
      <c r="A289" s="4"/>
      <c r="B289" s="4"/>
      <c r="C289" s="4"/>
      <c r="D289" s="4"/>
      <c r="E289" s="4"/>
      <c r="F289" s="4"/>
      <c r="G289" s="4"/>
    </row>
    <row r="290" ht="15.75" customHeight="1">
      <c r="A290" s="4"/>
      <c r="B290" s="4"/>
      <c r="C290" s="4"/>
      <c r="D290" s="4"/>
      <c r="E290" s="4"/>
      <c r="F290" s="4"/>
      <c r="G290" s="4"/>
    </row>
    <row r="291" ht="15.75" customHeight="1">
      <c r="A291" s="4"/>
      <c r="B291" s="4"/>
      <c r="C291" s="4"/>
      <c r="D291" s="4"/>
      <c r="E291" s="4"/>
      <c r="F291" s="4"/>
      <c r="G291" s="4"/>
    </row>
    <row r="292" ht="15.75" customHeight="1">
      <c r="A292" s="4"/>
      <c r="B292" s="4"/>
      <c r="C292" s="4"/>
      <c r="D292" s="4"/>
      <c r="E292" s="4"/>
      <c r="F292" s="4"/>
      <c r="G292" s="4"/>
    </row>
    <row r="293" ht="15.75" customHeight="1">
      <c r="A293" s="4"/>
      <c r="B293" s="4"/>
      <c r="C293" s="4"/>
      <c r="D293" s="4"/>
      <c r="E293" s="4"/>
      <c r="F293" s="4"/>
      <c r="G293" s="4"/>
    </row>
    <row r="294" ht="15.75" customHeight="1">
      <c r="A294" s="4"/>
      <c r="B294" s="4"/>
      <c r="C294" s="4"/>
      <c r="D294" s="4"/>
      <c r="E294" s="4"/>
      <c r="F294" s="4"/>
      <c r="G294" s="4"/>
    </row>
    <row r="295" ht="15.75" customHeight="1">
      <c r="A295" s="4"/>
      <c r="B295" s="4"/>
      <c r="C295" s="4"/>
      <c r="D295" s="4"/>
      <c r="E295" s="4"/>
      <c r="F295" s="4"/>
      <c r="G295" s="4"/>
    </row>
    <row r="296" ht="15.75" customHeight="1">
      <c r="A296" s="4"/>
      <c r="B296" s="4"/>
      <c r="C296" s="4"/>
      <c r="D296" s="4"/>
      <c r="E296" s="4"/>
      <c r="F296" s="4"/>
      <c r="G296" s="4"/>
    </row>
    <row r="297" ht="15.75" customHeight="1">
      <c r="A297" s="4"/>
      <c r="B297" s="4"/>
      <c r="C297" s="4"/>
      <c r="D297" s="4"/>
      <c r="E297" s="4"/>
      <c r="F297" s="4"/>
      <c r="G297" s="4"/>
    </row>
    <row r="298" ht="15.75" customHeight="1">
      <c r="A298" s="4"/>
      <c r="B298" s="4"/>
      <c r="C298" s="4"/>
      <c r="D298" s="4"/>
      <c r="E298" s="4"/>
      <c r="F298" s="4"/>
      <c r="G298" s="4"/>
    </row>
    <row r="299" ht="15.75" customHeight="1">
      <c r="A299" s="4"/>
      <c r="B299" s="4"/>
      <c r="C299" s="4"/>
      <c r="D299" s="4"/>
      <c r="E299" s="4"/>
      <c r="F299" s="4"/>
      <c r="G299" s="4"/>
    </row>
    <row r="300" ht="15.75" customHeight="1">
      <c r="A300" s="4"/>
      <c r="B300" s="4"/>
      <c r="C300" s="4"/>
      <c r="D300" s="4"/>
      <c r="E300" s="4"/>
      <c r="F300" s="4"/>
      <c r="G300" s="4"/>
    </row>
    <row r="301" ht="15.75" customHeight="1">
      <c r="A301" s="4"/>
      <c r="B301" s="4"/>
      <c r="C301" s="4"/>
      <c r="D301" s="4"/>
      <c r="E301" s="4"/>
      <c r="F301" s="4"/>
      <c r="G301" s="4"/>
    </row>
    <row r="302" ht="15.75" customHeight="1">
      <c r="A302" s="4"/>
      <c r="B302" s="4"/>
      <c r="C302" s="4"/>
      <c r="D302" s="4"/>
      <c r="E302" s="4"/>
      <c r="F302" s="4"/>
      <c r="G302" s="4"/>
    </row>
    <row r="303" ht="15.75" customHeight="1">
      <c r="A303" s="4"/>
      <c r="B303" s="4"/>
      <c r="C303" s="4"/>
      <c r="D303" s="4"/>
      <c r="E303" s="4"/>
      <c r="F303" s="4"/>
      <c r="G303" s="4"/>
    </row>
    <row r="304" ht="15.75" customHeight="1">
      <c r="A304" s="4"/>
      <c r="B304" s="4"/>
      <c r="C304" s="4"/>
      <c r="D304" s="4"/>
      <c r="E304" s="4"/>
      <c r="F304" s="4"/>
      <c r="G304" s="4"/>
    </row>
    <row r="305" ht="15.75" customHeight="1">
      <c r="A305" s="4"/>
      <c r="B305" s="4"/>
      <c r="C305" s="4"/>
      <c r="D305" s="4"/>
      <c r="E305" s="4"/>
      <c r="F305" s="4"/>
      <c r="G305" s="4"/>
    </row>
    <row r="306" ht="15.75" customHeight="1">
      <c r="A306" s="4"/>
      <c r="B306" s="4"/>
      <c r="C306" s="4"/>
      <c r="D306" s="4"/>
      <c r="E306" s="4"/>
      <c r="F306" s="4"/>
      <c r="G306" s="4"/>
    </row>
    <row r="307" ht="15.75" customHeight="1">
      <c r="A307" s="4"/>
      <c r="B307" s="4"/>
      <c r="C307" s="4"/>
      <c r="D307" s="4"/>
      <c r="E307" s="4"/>
      <c r="F307" s="4"/>
      <c r="G307" s="4"/>
    </row>
    <row r="308" ht="15.75" customHeight="1">
      <c r="A308" s="4"/>
      <c r="B308" s="4"/>
      <c r="C308" s="4"/>
      <c r="D308" s="4"/>
      <c r="E308" s="4"/>
      <c r="F308" s="4"/>
      <c r="G308" s="4"/>
    </row>
    <row r="309" ht="15.75" customHeight="1">
      <c r="A309" s="4"/>
      <c r="B309" s="4"/>
      <c r="C309" s="4"/>
      <c r="D309" s="4"/>
      <c r="E309" s="4"/>
      <c r="F309" s="4"/>
      <c r="G309" s="4"/>
    </row>
    <row r="310" ht="15.75" customHeight="1">
      <c r="A310" s="4"/>
      <c r="B310" s="4"/>
      <c r="C310" s="4"/>
      <c r="D310" s="4"/>
      <c r="E310" s="4"/>
      <c r="F310" s="4"/>
      <c r="G310" s="4"/>
    </row>
    <row r="311" ht="15.75" customHeight="1">
      <c r="A311" s="4"/>
      <c r="B311" s="4"/>
      <c r="C311" s="4"/>
      <c r="D311" s="4"/>
      <c r="E311" s="4"/>
      <c r="F311" s="4"/>
      <c r="G311" s="4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6.3753653508056E13</v>
      </c>
      <c r="B2" s="4"/>
      <c r="C2" s="5">
        <v>21.0</v>
      </c>
      <c r="D2" s="5">
        <v>3.0</v>
      </c>
      <c r="E2" s="5">
        <v>3.0</v>
      </c>
      <c r="F2" s="5">
        <v>0.0</v>
      </c>
      <c r="G2" s="5">
        <v>15.0</v>
      </c>
      <c r="H2" s="5">
        <v>0.0</v>
      </c>
    </row>
    <row r="3" ht="15.75" customHeight="1">
      <c r="A3" s="5">
        <v>6.375365350909E13</v>
      </c>
      <c r="B3" s="6">
        <f t="shared" ref="B3:B106" si="1">(A3-A2)/1000</f>
        <v>1.034</v>
      </c>
      <c r="C3" s="5">
        <v>21.9</v>
      </c>
      <c r="D3" s="5">
        <v>3.9</v>
      </c>
      <c r="E3" s="5">
        <v>3.0</v>
      </c>
      <c r="F3" s="5">
        <v>0.0</v>
      </c>
      <c r="G3" s="5">
        <v>15.0</v>
      </c>
      <c r="H3" s="5">
        <v>0.1</v>
      </c>
    </row>
    <row r="4" ht="15.75" customHeight="1">
      <c r="A4" s="5">
        <v>6.3753653510119E13</v>
      </c>
      <c r="B4" s="6">
        <f t="shared" si="1"/>
        <v>1.029</v>
      </c>
      <c r="C4" s="5">
        <v>25.9</v>
      </c>
      <c r="D4" s="5">
        <v>7.9</v>
      </c>
      <c r="E4" s="5">
        <v>3.0</v>
      </c>
      <c r="F4" s="5">
        <v>0.0</v>
      </c>
      <c r="G4" s="5">
        <v>15.0</v>
      </c>
      <c r="H4" s="5">
        <v>0.1</v>
      </c>
    </row>
    <row r="5" ht="15.75" customHeight="1">
      <c r="A5" s="5">
        <v>6.3753653511148E13</v>
      </c>
      <c r="B5" s="6">
        <f t="shared" si="1"/>
        <v>1.029</v>
      </c>
      <c r="C5" s="5">
        <v>20.6</v>
      </c>
      <c r="D5" s="5">
        <v>2.6</v>
      </c>
      <c r="E5" s="5">
        <v>3.0</v>
      </c>
      <c r="F5" s="5">
        <v>0.0</v>
      </c>
      <c r="G5" s="5">
        <v>15.0</v>
      </c>
      <c r="H5" s="5">
        <v>0.1</v>
      </c>
    </row>
    <row r="6" ht="15.75" customHeight="1">
      <c r="A6" s="5">
        <v>6.3753653512185E13</v>
      </c>
      <c r="B6" s="6">
        <f t="shared" si="1"/>
        <v>1.037</v>
      </c>
      <c r="C6" s="5">
        <v>21.1</v>
      </c>
      <c r="D6" s="5">
        <v>3.1</v>
      </c>
      <c r="E6" s="5">
        <v>3.0</v>
      </c>
      <c r="F6" s="5">
        <v>0.0</v>
      </c>
      <c r="G6" s="5">
        <v>15.0</v>
      </c>
      <c r="H6" s="5">
        <v>0.1</v>
      </c>
    </row>
    <row r="7" ht="15.75" customHeight="1">
      <c r="A7" s="5">
        <v>6.3753653513208E13</v>
      </c>
      <c r="B7" s="6">
        <f t="shared" si="1"/>
        <v>1.023</v>
      </c>
      <c r="C7" s="5">
        <v>20.6</v>
      </c>
      <c r="D7" s="5">
        <v>2.6</v>
      </c>
      <c r="E7" s="5">
        <v>3.0</v>
      </c>
      <c r="F7" s="5">
        <v>0.0</v>
      </c>
      <c r="G7" s="5">
        <v>15.0</v>
      </c>
      <c r="H7" s="5">
        <v>0.0</v>
      </c>
    </row>
    <row r="8" ht="15.75" customHeight="1">
      <c r="A8" s="5">
        <v>6.3753653514239E13</v>
      </c>
      <c r="B8" s="6">
        <f t="shared" si="1"/>
        <v>1.031</v>
      </c>
      <c r="C8" s="5">
        <v>22.0</v>
      </c>
      <c r="D8" s="5">
        <v>3.9</v>
      </c>
      <c r="E8" s="5">
        <v>3.0</v>
      </c>
      <c r="F8" s="5">
        <v>0.0</v>
      </c>
      <c r="G8" s="5">
        <v>15.0</v>
      </c>
      <c r="H8" s="5">
        <v>0.1</v>
      </c>
    </row>
    <row r="9" ht="15.75" customHeight="1">
      <c r="A9" s="5">
        <v>6.3753653515276E13</v>
      </c>
      <c r="B9" s="6">
        <f t="shared" si="1"/>
        <v>1.037</v>
      </c>
      <c r="C9" s="5">
        <v>22.4</v>
      </c>
      <c r="D9" s="5">
        <v>4.4</v>
      </c>
      <c r="E9" s="5">
        <v>3.0</v>
      </c>
      <c r="F9" s="5">
        <v>0.0</v>
      </c>
      <c r="G9" s="5">
        <v>15.0</v>
      </c>
      <c r="H9" s="5">
        <v>0.1</v>
      </c>
    </row>
    <row r="10" ht="15.75" customHeight="1">
      <c r="A10" s="5">
        <v>6.3753653516303E13</v>
      </c>
      <c r="B10" s="6">
        <f t="shared" si="1"/>
        <v>1.027</v>
      </c>
      <c r="C10" s="5">
        <v>20.1</v>
      </c>
      <c r="D10" s="5">
        <v>2.1</v>
      </c>
      <c r="E10" s="5">
        <v>3.0</v>
      </c>
      <c r="F10" s="5">
        <v>0.0</v>
      </c>
      <c r="G10" s="5">
        <v>15.0</v>
      </c>
      <c r="H10" s="5">
        <v>0.0</v>
      </c>
    </row>
    <row r="11" ht="15.75" customHeight="1">
      <c r="A11" s="5">
        <v>6.3753653517333E13</v>
      </c>
      <c r="B11" s="6">
        <f t="shared" si="1"/>
        <v>1.03</v>
      </c>
      <c r="C11" s="5">
        <v>21.0</v>
      </c>
      <c r="D11" s="5">
        <v>3.0</v>
      </c>
      <c r="E11" s="5">
        <v>3.0</v>
      </c>
      <c r="F11" s="5">
        <v>0.0</v>
      </c>
      <c r="G11" s="5">
        <v>15.0</v>
      </c>
      <c r="H11" s="5">
        <v>0.3</v>
      </c>
    </row>
    <row r="12" ht="15.75" customHeight="1">
      <c r="A12" s="5">
        <v>6.3753653518368E13</v>
      </c>
      <c r="B12" s="6">
        <f t="shared" si="1"/>
        <v>1.035</v>
      </c>
      <c r="C12" s="5">
        <v>21.3</v>
      </c>
      <c r="D12" s="5">
        <v>3.3</v>
      </c>
      <c r="E12" s="5">
        <v>3.0</v>
      </c>
      <c r="F12" s="5">
        <v>0.0</v>
      </c>
      <c r="G12" s="5">
        <v>15.0</v>
      </c>
      <c r="H12" s="5">
        <v>0.7</v>
      </c>
    </row>
    <row r="13" ht="15.75" customHeight="1">
      <c r="A13" s="5">
        <v>6.3753653519407E13</v>
      </c>
      <c r="B13" s="6">
        <f t="shared" si="1"/>
        <v>1.039</v>
      </c>
      <c r="C13" s="5">
        <v>20.7</v>
      </c>
      <c r="D13" s="5">
        <v>2.7</v>
      </c>
      <c r="E13" s="5">
        <v>3.0</v>
      </c>
      <c r="F13" s="5">
        <v>0.0</v>
      </c>
      <c r="G13" s="5">
        <v>15.0</v>
      </c>
      <c r="H13" s="5">
        <v>1.1</v>
      </c>
    </row>
    <row r="14" ht="15.75" customHeight="1">
      <c r="A14" s="5">
        <v>6.3753653520444E13</v>
      </c>
      <c r="B14" s="6">
        <f t="shared" si="1"/>
        <v>1.037</v>
      </c>
      <c r="C14" s="5">
        <v>21.1</v>
      </c>
      <c r="D14" s="5">
        <v>3.1</v>
      </c>
      <c r="E14" s="5">
        <v>3.0</v>
      </c>
      <c r="F14" s="5">
        <v>0.0</v>
      </c>
      <c r="G14" s="5">
        <v>15.0</v>
      </c>
      <c r="H14" s="5">
        <v>1.7</v>
      </c>
    </row>
    <row r="15" ht="15.75" customHeight="1">
      <c r="A15" s="5">
        <v>6.375365352148E13</v>
      </c>
      <c r="B15" s="6">
        <f t="shared" si="1"/>
        <v>1.036</v>
      </c>
      <c r="C15" s="5">
        <v>21.1</v>
      </c>
      <c r="D15" s="5">
        <v>3.1</v>
      </c>
      <c r="E15" s="5">
        <v>3.0</v>
      </c>
      <c r="F15" s="5">
        <v>0.0</v>
      </c>
      <c r="G15" s="5">
        <v>15.0</v>
      </c>
      <c r="H15" s="5">
        <v>2.0</v>
      </c>
    </row>
    <row r="16" ht="15.75" customHeight="1">
      <c r="A16" s="5">
        <v>6.3753653522508E13</v>
      </c>
      <c r="B16" s="6">
        <f t="shared" si="1"/>
        <v>1.028</v>
      </c>
      <c r="C16" s="5">
        <v>21.7</v>
      </c>
      <c r="D16" s="5">
        <v>3.7</v>
      </c>
      <c r="E16" s="5">
        <v>3.0</v>
      </c>
      <c r="F16" s="5">
        <v>0.0</v>
      </c>
      <c r="G16" s="5">
        <v>15.0</v>
      </c>
      <c r="H16" s="5">
        <v>1.4</v>
      </c>
    </row>
    <row r="17" ht="15.75" customHeight="1">
      <c r="A17" s="5">
        <v>6.3753653523534E13</v>
      </c>
      <c r="B17" s="6">
        <f t="shared" si="1"/>
        <v>1.026</v>
      </c>
      <c r="C17" s="5">
        <v>20.9</v>
      </c>
      <c r="D17" s="5">
        <v>2.9</v>
      </c>
      <c r="E17" s="5">
        <v>3.0</v>
      </c>
      <c r="F17" s="5">
        <v>0.0</v>
      </c>
      <c r="G17" s="5">
        <v>15.0</v>
      </c>
      <c r="H17" s="5">
        <v>1.5</v>
      </c>
    </row>
    <row r="18" ht="15.75" customHeight="1">
      <c r="A18" s="5">
        <v>6.3753653524565E13</v>
      </c>
      <c r="B18" s="6">
        <f t="shared" si="1"/>
        <v>1.031</v>
      </c>
      <c r="C18" s="5">
        <v>20.7</v>
      </c>
      <c r="D18" s="5">
        <v>2.7</v>
      </c>
      <c r="E18" s="5">
        <v>3.0</v>
      </c>
      <c r="F18" s="5">
        <v>0.0</v>
      </c>
      <c r="G18" s="5">
        <v>15.0</v>
      </c>
      <c r="H18" s="5">
        <v>1.3</v>
      </c>
    </row>
    <row r="19" ht="15.75" customHeight="1">
      <c r="A19" s="5">
        <v>6.37536535256E13</v>
      </c>
      <c r="B19" s="6">
        <f t="shared" si="1"/>
        <v>1.035</v>
      </c>
      <c r="C19" s="5">
        <v>21.1</v>
      </c>
      <c r="D19" s="5">
        <v>3.1</v>
      </c>
      <c r="E19" s="5">
        <v>3.0</v>
      </c>
      <c r="F19" s="5">
        <v>0.0</v>
      </c>
      <c r="G19" s="5">
        <v>15.0</v>
      </c>
      <c r="H19" s="5">
        <v>0.5</v>
      </c>
    </row>
    <row r="20" ht="15.75" customHeight="1">
      <c r="A20" s="5">
        <v>6.3753653526639E13</v>
      </c>
      <c r="B20" s="6">
        <f t="shared" si="1"/>
        <v>1.039</v>
      </c>
      <c r="C20" s="5">
        <v>20.8</v>
      </c>
      <c r="D20" s="5">
        <v>2.8</v>
      </c>
      <c r="E20" s="5">
        <v>3.0</v>
      </c>
      <c r="F20" s="5">
        <v>0.0</v>
      </c>
      <c r="G20" s="5">
        <v>15.0</v>
      </c>
      <c r="H20" s="5">
        <v>0.2</v>
      </c>
    </row>
    <row r="21" ht="15.75" customHeight="1">
      <c r="A21" s="5">
        <v>6.3753653527682E13</v>
      </c>
      <c r="B21" s="6">
        <f t="shared" si="1"/>
        <v>1.043</v>
      </c>
      <c r="C21" s="5">
        <v>21.2</v>
      </c>
      <c r="D21" s="5">
        <v>3.2</v>
      </c>
      <c r="E21" s="5">
        <v>3.0</v>
      </c>
      <c r="F21" s="5">
        <v>0.0</v>
      </c>
      <c r="G21" s="5">
        <v>15.0</v>
      </c>
      <c r="H21" s="5">
        <v>1.1</v>
      </c>
    </row>
    <row r="22" ht="15.75" customHeight="1">
      <c r="A22" s="5">
        <v>6.3753653528709E13</v>
      </c>
      <c r="B22" s="6">
        <f t="shared" si="1"/>
        <v>1.027</v>
      </c>
      <c r="C22" s="5">
        <v>21.9</v>
      </c>
      <c r="D22" s="5">
        <v>3.9</v>
      </c>
      <c r="E22" s="5">
        <v>3.0</v>
      </c>
      <c r="F22" s="5">
        <v>0.0</v>
      </c>
      <c r="G22" s="5">
        <v>15.0</v>
      </c>
      <c r="H22" s="5">
        <v>2.1</v>
      </c>
    </row>
    <row r="23" ht="15.75" customHeight="1">
      <c r="A23" s="5">
        <v>6.3753653529738E13</v>
      </c>
      <c r="B23" s="6">
        <f t="shared" si="1"/>
        <v>1.029</v>
      </c>
      <c r="C23" s="5">
        <v>21.1</v>
      </c>
      <c r="D23" s="5">
        <v>3.1</v>
      </c>
      <c r="E23" s="5">
        <v>3.0</v>
      </c>
      <c r="F23" s="5">
        <v>0.0</v>
      </c>
      <c r="G23" s="5">
        <v>15.0</v>
      </c>
      <c r="H23" s="5">
        <v>1.4</v>
      </c>
    </row>
    <row r="24" ht="15.75" customHeight="1">
      <c r="A24" s="5">
        <v>6.3753653530789E13</v>
      </c>
      <c r="B24" s="6">
        <f t="shared" si="1"/>
        <v>1.051</v>
      </c>
      <c r="C24" s="5">
        <v>20.4</v>
      </c>
      <c r="D24" s="5">
        <v>2.4</v>
      </c>
      <c r="E24" s="5">
        <v>3.0</v>
      </c>
      <c r="F24" s="5">
        <v>0.0</v>
      </c>
      <c r="G24" s="5">
        <v>15.0</v>
      </c>
      <c r="H24" s="5">
        <v>1.2</v>
      </c>
    </row>
    <row r="25" ht="15.75" customHeight="1">
      <c r="A25" s="5">
        <v>6.3753653531831E13</v>
      </c>
      <c r="B25" s="6">
        <f t="shared" si="1"/>
        <v>1.042</v>
      </c>
      <c r="C25" s="5">
        <v>28.9</v>
      </c>
      <c r="D25" s="5">
        <v>10.9</v>
      </c>
      <c r="E25" s="5">
        <v>3.0</v>
      </c>
      <c r="F25" s="5">
        <v>0.0</v>
      </c>
      <c r="G25" s="5">
        <v>15.0</v>
      </c>
      <c r="H25" s="5">
        <v>3.0</v>
      </c>
    </row>
    <row r="26" ht="15.75" customHeight="1">
      <c r="A26" s="5">
        <v>6.3753653532871E13</v>
      </c>
      <c r="B26" s="6">
        <f t="shared" si="1"/>
        <v>1.04</v>
      </c>
      <c r="C26" s="5">
        <v>21.9</v>
      </c>
      <c r="D26" s="5">
        <v>3.9</v>
      </c>
      <c r="E26" s="5">
        <v>3.0</v>
      </c>
      <c r="F26" s="5">
        <v>0.0</v>
      </c>
      <c r="G26" s="5">
        <v>15.0</v>
      </c>
      <c r="H26" s="5">
        <v>1.4</v>
      </c>
    </row>
    <row r="27" ht="15.75" customHeight="1">
      <c r="A27" s="5">
        <v>6.3753653533891E13</v>
      </c>
      <c r="B27" s="6">
        <f t="shared" si="1"/>
        <v>1.02</v>
      </c>
      <c r="C27" s="5">
        <v>22.9</v>
      </c>
      <c r="D27" s="5">
        <v>4.9</v>
      </c>
      <c r="E27" s="5">
        <v>3.0</v>
      </c>
      <c r="F27" s="5">
        <v>0.0</v>
      </c>
      <c r="G27" s="5">
        <v>15.0</v>
      </c>
      <c r="H27" s="5">
        <v>1.2</v>
      </c>
    </row>
    <row r="28" ht="15.75" customHeight="1">
      <c r="A28" s="5">
        <v>6.3753653534934E13</v>
      </c>
      <c r="B28" s="6">
        <f t="shared" si="1"/>
        <v>1.043</v>
      </c>
      <c r="C28" s="5">
        <v>21.5</v>
      </c>
      <c r="D28" s="5">
        <v>3.5</v>
      </c>
      <c r="E28" s="5">
        <v>3.0</v>
      </c>
      <c r="F28" s="5">
        <v>0.0</v>
      </c>
      <c r="G28" s="5">
        <v>15.0</v>
      </c>
      <c r="H28" s="5">
        <v>1.5</v>
      </c>
    </row>
    <row r="29" ht="15.75" customHeight="1">
      <c r="A29" s="5">
        <v>6.3753653535962E13</v>
      </c>
      <c r="B29" s="6">
        <f t="shared" si="1"/>
        <v>1.028</v>
      </c>
      <c r="C29" s="5">
        <v>21.4</v>
      </c>
      <c r="D29" s="5">
        <v>3.4</v>
      </c>
      <c r="E29" s="5">
        <v>3.0</v>
      </c>
      <c r="F29" s="5">
        <v>0.0</v>
      </c>
      <c r="G29" s="5">
        <v>15.0</v>
      </c>
      <c r="H29" s="5">
        <v>1.6</v>
      </c>
    </row>
    <row r="30" ht="15.75" customHeight="1">
      <c r="A30" s="5">
        <v>6.3753653536996E13</v>
      </c>
      <c r="B30" s="6">
        <f t="shared" si="1"/>
        <v>1.034</v>
      </c>
      <c r="C30" s="5">
        <v>21.2</v>
      </c>
      <c r="D30" s="5">
        <v>3.2</v>
      </c>
      <c r="E30" s="5">
        <v>3.0</v>
      </c>
      <c r="F30" s="5">
        <v>0.0</v>
      </c>
      <c r="G30" s="5">
        <v>15.0</v>
      </c>
      <c r="H30" s="5">
        <v>1.1</v>
      </c>
    </row>
    <row r="31" ht="15.75" customHeight="1">
      <c r="A31" s="5">
        <v>6.3753653538019E13</v>
      </c>
      <c r="B31" s="6">
        <f t="shared" si="1"/>
        <v>1.023</v>
      </c>
      <c r="C31" s="5">
        <v>21.1</v>
      </c>
      <c r="D31" s="5">
        <v>3.1</v>
      </c>
      <c r="E31" s="5">
        <v>3.0</v>
      </c>
      <c r="F31" s="5">
        <v>0.0</v>
      </c>
      <c r="G31" s="5">
        <v>15.0</v>
      </c>
      <c r="H31" s="5">
        <v>1.1</v>
      </c>
    </row>
    <row r="32" ht="15.75" customHeight="1">
      <c r="A32" s="5">
        <v>6.3753653539058E13</v>
      </c>
      <c r="B32" s="6">
        <f t="shared" si="1"/>
        <v>1.039</v>
      </c>
      <c r="C32" s="5">
        <v>21.1</v>
      </c>
      <c r="D32" s="5">
        <v>3.1</v>
      </c>
      <c r="E32" s="5">
        <v>3.0</v>
      </c>
      <c r="F32" s="5">
        <v>0.0</v>
      </c>
      <c r="G32" s="5">
        <v>15.0</v>
      </c>
      <c r="H32" s="5">
        <v>1.6</v>
      </c>
    </row>
    <row r="33" ht="15.75" customHeight="1">
      <c r="A33" s="5">
        <v>6.3753653540094E13</v>
      </c>
      <c r="B33" s="6">
        <f t="shared" si="1"/>
        <v>1.036</v>
      </c>
      <c r="C33" s="5">
        <v>23.8</v>
      </c>
      <c r="D33" s="5">
        <v>5.8</v>
      </c>
      <c r="E33" s="5">
        <v>3.0</v>
      </c>
      <c r="F33" s="5">
        <v>0.0</v>
      </c>
      <c r="G33" s="5">
        <v>15.0</v>
      </c>
      <c r="H33" s="5">
        <v>2.1</v>
      </c>
    </row>
    <row r="34" ht="15.75" customHeight="1">
      <c r="A34" s="5">
        <v>6.375365354113E13</v>
      </c>
      <c r="B34" s="6">
        <f t="shared" si="1"/>
        <v>1.036</v>
      </c>
      <c r="C34" s="5">
        <v>24.6</v>
      </c>
      <c r="D34" s="5">
        <v>6.5</v>
      </c>
      <c r="E34" s="5">
        <v>3.0</v>
      </c>
      <c r="F34" s="5">
        <v>0.1</v>
      </c>
      <c r="G34" s="5">
        <v>15.0</v>
      </c>
      <c r="H34" s="5">
        <v>1.7</v>
      </c>
    </row>
    <row r="35" ht="15.75" customHeight="1">
      <c r="A35" s="5">
        <v>6.3753653542163E13</v>
      </c>
      <c r="B35" s="6">
        <f t="shared" si="1"/>
        <v>1.033</v>
      </c>
      <c r="C35" s="5">
        <v>20.8</v>
      </c>
      <c r="D35" s="5">
        <v>2.8</v>
      </c>
      <c r="E35" s="5">
        <v>3.0</v>
      </c>
      <c r="F35" s="5">
        <v>0.0</v>
      </c>
      <c r="G35" s="5">
        <v>15.0</v>
      </c>
      <c r="H35" s="5">
        <v>0.7</v>
      </c>
    </row>
    <row r="36" ht="15.75" customHeight="1">
      <c r="A36" s="5">
        <v>6.3753653543201E13</v>
      </c>
      <c r="B36" s="6">
        <f t="shared" si="1"/>
        <v>1.038</v>
      </c>
      <c r="C36" s="5">
        <v>20.0</v>
      </c>
      <c r="D36" s="5">
        <v>2.0</v>
      </c>
      <c r="E36" s="5">
        <v>3.0</v>
      </c>
      <c r="F36" s="5">
        <v>0.0</v>
      </c>
      <c r="G36" s="5">
        <v>15.0</v>
      </c>
      <c r="H36" s="5">
        <v>0.0</v>
      </c>
    </row>
    <row r="37" ht="15.75" customHeight="1">
      <c r="A37" s="5">
        <v>6.3753653544241E13</v>
      </c>
      <c r="B37" s="6">
        <f t="shared" si="1"/>
        <v>1.04</v>
      </c>
      <c r="C37" s="5">
        <v>21.1</v>
      </c>
      <c r="D37" s="5">
        <v>3.0</v>
      </c>
      <c r="E37" s="5">
        <v>3.0</v>
      </c>
      <c r="F37" s="5">
        <v>0.0</v>
      </c>
      <c r="G37" s="5">
        <v>15.0</v>
      </c>
      <c r="H37" s="5">
        <v>0.1</v>
      </c>
    </row>
    <row r="38" ht="15.75" customHeight="1">
      <c r="A38" s="5">
        <v>6.3753653545275E13</v>
      </c>
      <c r="B38" s="6">
        <f t="shared" si="1"/>
        <v>1.034</v>
      </c>
      <c r="C38" s="5">
        <v>19.5</v>
      </c>
      <c r="D38" s="5">
        <v>1.5</v>
      </c>
      <c r="E38" s="5">
        <v>3.0</v>
      </c>
      <c r="F38" s="5">
        <v>0.0</v>
      </c>
      <c r="G38" s="5">
        <v>15.0</v>
      </c>
      <c r="H38" s="5">
        <v>0.1</v>
      </c>
    </row>
    <row r="39" ht="15.75" customHeight="1">
      <c r="A39" s="5">
        <v>6.3753653546304E13</v>
      </c>
      <c r="B39" s="6">
        <f t="shared" si="1"/>
        <v>1.029</v>
      </c>
      <c r="C39" s="5">
        <v>20.1</v>
      </c>
      <c r="D39" s="5">
        <v>2.1</v>
      </c>
      <c r="E39" s="5">
        <v>3.0</v>
      </c>
      <c r="F39" s="5">
        <v>0.0</v>
      </c>
      <c r="G39" s="5">
        <v>15.0</v>
      </c>
      <c r="H39" s="5">
        <v>0.0</v>
      </c>
    </row>
    <row r="40" ht="15.75" customHeight="1">
      <c r="A40" s="5">
        <v>6.3753653547344E13</v>
      </c>
      <c r="B40" s="6">
        <f t="shared" si="1"/>
        <v>1.04</v>
      </c>
      <c r="C40" s="5">
        <v>19.5</v>
      </c>
      <c r="D40" s="5">
        <v>1.5</v>
      </c>
      <c r="E40" s="5">
        <v>3.0</v>
      </c>
      <c r="F40" s="5">
        <v>0.0</v>
      </c>
      <c r="G40" s="5">
        <v>15.0</v>
      </c>
      <c r="H40" s="5">
        <v>0.6</v>
      </c>
    </row>
    <row r="41" ht="15.75" customHeight="1">
      <c r="A41" s="5">
        <v>6.3753653548382E13</v>
      </c>
      <c r="B41" s="6">
        <f t="shared" si="1"/>
        <v>1.038</v>
      </c>
      <c r="C41" s="5">
        <v>21.8</v>
      </c>
      <c r="D41" s="5">
        <v>3.8</v>
      </c>
      <c r="E41" s="5">
        <v>3.0</v>
      </c>
      <c r="F41" s="5">
        <v>0.0</v>
      </c>
      <c r="G41" s="5">
        <v>15.0</v>
      </c>
      <c r="H41" s="5">
        <v>1.5</v>
      </c>
    </row>
    <row r="42" ht="15.75" customHeight="1">
      <c r="A42" s="5">
        <v>6.3753653549418E13</v>
      </c>
      <c r="B42" s="6">
        <f t="shared" si="1"/>
        <v>1.036</v>
      </c>
      <c r="C42" s="5">
        <v>22.3</v>
      </c>
      <c r="D42" s="5">
        <v>4.3</v>
      </c>
      <c r="E42" s="5">
        <v>3.0</v>
      </c>
      <c r="F42" s="5">
        <v>0.0</v>
      </c>
      <c r="G42" s="5">
        <v>15.0</v>
      </c>
      <c r="H42" s="5">
        <v>1.2</v>
      </c>
    </row>
    <row r="43" ht="15.75" customHeight="1">
      <c r="A43" s="5">
        <v>6.3753653550439E13</v>
      </c>
      <c r="B43" s="6">
        <f t="shared" si="1"/>
        <v>1.021</v>
      </c>
      <c r="C43" s="5">
        <v>22.0</v>
      </c>
      <c r="D43" s="5">
        <v>4.0</v>
      </c>
      <c r="E43" s="5">
        <v>3.0</v>
      </c>
      <c r="F43" s="5">
        <v>0.0</v>
      </c>
      <c r="G43" s="5">
        <v>15.0</v>
      </c>
      <c r="H43" s="5">
        <v>1.9</v>
      </c>
    </row>
    <row r="44" ht="15.75" customHeight="1">
      <c r="A44" s="5">
        <v>6.3753653551484E13</v>
      </c>
      <c r="B44" s="6">
        <f t="shared" si="1"/>
        <v>1.045</v>
      </c>
      <c r="C44" s="5">
        <v>22.2</v>
      </c>
      <c r="D44" s="5">
        <v>4.2</v>
      </c>
      <c r="E44" s="5">
        <v>3.0</v>
      </c>
      <c r="F44" s="5">
        <v>0.0</v>
      </c>
      <c r="G44" s="5">
        <v>15.0</v>
      </c>
      <c r="H44" s="5">
        <v>2.2</v>
      </c>
    </row>
    <row r="45" ht="15.75" customHeight="1">
      <c r="A45" s="5">
        <v>6.3753653552525E13</v>
      </c>
      <c r="B45" s="6">
        <f t="shared" si="1"/>
        <v>1.041</v>
      </c>
      <c r="C45" s="5">
        <v>20.5</v>
      </c>
      <c r="D45" s="5">
        <v>2.5</v>
      </c>
      <c r="E45" s="5">
        <v>3.0</v>
      </c>
      <c r="F45" s="5">
        <v>0.0</v>
      </c>
      <c r="G45" s="5">
        <v>15.0</v>
      </c>
      <c r="H45" s="5">
        <v>1.1</v>
      </c>
    </row>
    <row r="46" ht="15.75" customHeight="1">
      <c r="A46" s="5">
        <v>6.3753653553557E13</v>
      </c>
      <c r="B46" s="6">
        <f t="shared" si="1"/>
        <v>1.032</v>
      </c>
      <c r="C46" s="5">
        <v>21.9</v>
      </c>
      <c r="D46" s="5">
        <v>3.9</v>
      </c>
      <c r="E46" s="5">
        <v>3.0</v>
      </c>
      <c r="F46" s="5">
        <v>0.0</v>
      </c>
      <c r="G46" s="5">
        <v>15.0</v>
      </c>
      <c r="H46" s="5">
        <v>1.7</v>
      </c>
    </row>
    <row r="47" ht="15.75" customHeight="1">
      <c r="A47" s="5">
        <v>6.3753653554583E13</v>
      </c>
      <c r="B47" s="6">
        <f t="shared" si="1"/>
        <v>1.026</v>
      </c>
      <c r="C47" s="5">
        <v>20.8</v>
      </c>
      <c r="D47" s="5">
        <v>2.8</v>
      </c>
      <c r="E47" s="5">
        <v>3.0</v>
      </c>
      <c r="F47" s="5">
        <v>0.0</v>
      </c>
      <c r="G47" s="5">
        <v>15.0</v>
      </c>
      <c r="H47" s="5">
        <v>0.9</v>
      </c>
    </row>
    <row r="48" ht="15.75" customHeight="1">
      <c r="A48" s="5">
        <v>6.3753653555614E13</v>
      </c>
      <c r="B48" s="6">
        <f t="shared" si="1"/>
        <v>1.031</v>
      </c>
      <c r="C48" s="5">
        <v>23.0</v>
      </c>
      <c r="D48" s="5">
        <v>5.0</v>
      </c>
      <c r="E48" s="5">
        <v>3.0</v>
      </c>
      <c r="F48" s="5">
        <v>0.0</v>
      </c>
      <c r="G48" s="5">
        <v>15.0</v>
      </c>
      <c r="H48" s="5">
        <v>1.3</v>
      </c>
    </row>
    <row r="49" ht="15.75" customHeight="1">
      <c r="A49" s="5">
        <v>6.3753653556655E13</v>
      </c>
      <c r="B49" s="6">
        <f t="shared" si="1"/>
        <v>1.041</v>
      </c>
      <c r="C49" s="5">
        <v>30.1</v>
      </c>
      <c r="D49" s="5">
        <v>12.1</v>
      </c>
      <c r="E49" s="5">
        <v>3.0</v>
      </c>
      <c r="F49" s="5">
        <v>0.0</v>
      </c>
      <c r="G49" s="5">
        <v>15.0</v>
      </c>
      <c r="H49" s="5">
        <v>1.1</v>
      </c>
    </row>
    <row r="50" ht="15.75" customHeight="1">
      <c r="A50" s="5">
        <v>6.3753653557691E13</v>
      </c>
      <c r="B50" s="6">
        <f t="shared" si="1"/>
        <v>1.036</v>
      </c>
      <c r="C50" s="5">
        <v>24.5</v>
      </c>
      <c r="D50" s="5">
        <v>6.5</v>
      </c>
      <c r="E50" s="5">
        <v>3.0</v>
      </c>
      <c r="F50" s="5">
        <v>0.0</v>
      </c>
      <c r="G50" s="5">
        <v>15.0</v>
      </c>
      <c r="H50" s="5">
        <v>1.3</v>
      </c>
    </row>
    <row r="51" ht="15.75" customHeight="1">
      <c r="A51" s="5">
        <v>6.3753653558725E13</v>
      </c>
      <c r="B51" s="6">
        <f t="shared" si="1"/>
        <v>1.034</v>
      </c>
      <c r="C51" s="5">
        <v>20.6</v>
      </c>
      <c r="D51" s="5">
        <v>2.6</v>
      </c>
      <c r="E51" s="5">
        <v>3.0</v>
      </c>
      <c r="F51" s="5">
        <v>0.0</v>
      </c>
      <c r="G51" s="5">
        <v>15.0</v>
      </c>
      <c r="H51" s="5">
        <v>0.8</v>
      </c>
    </row>
    <row r="52" ht="15.75" customHeight="1">
      <c r="A52" s="5">
        <v>6.3753653559761E13</v>
      </c>
      <c r="B52" s="6">
        <f t="shared" si="1"/>
        <v>1.036</v>
      </c>
      <c r="C52" s="5">
        <v>21.2</v>
      </c>
      <c r="D52" s="5">
        <v>3.2</v>
      </c>
      <c r="E52" s="5">
        <v>3.0</v>
      </c>
      <c r="F52" s="5">
        <v>0.0</v>
      </c>
      <c r="G52" s="5">
        <v>15.0</v>
      </c>
      <c r="H52" s="5">
        <v>1.1</v>
      </c>
    </row>
    <row r="53" ht="15.75" customHeight="1">
      <c r="A53" s="5">
        <v>6.3753653560795E13</v>
      </c>
      <c r="B53" s="6">
        <f t="shared" si="1"/>
        <v>1.034</v>
      </c>
      <c r="C53" s="5">
        <v>21.6</v>
      </c>
      <c r="D53" s="5">
        <v>3.6</v>
      </c>
      <c r="E53" s="5">
        <v>3.0</v>
      </c>
      <c r="F53" s="5">
        <v>0.0</v>
      </c>
      <c r="G53" s="5">
        <v>15.0</v>
      </c>
      <c r="H53" s="5">
        <v>2.1</v>
      </c>
    </row>
    <row r="54" ht="15.75" customHeight="1">
      <c r="A54" s="5">
        <v>6.3753653561819E13</v>
      </c>
      <c r="B54" s="6">
        <f t="shared" si="1"/>
        <v>1.024</v>
      </c>
      <c r="C54" s="5">
        <v>20.8</v>
      </c>
      <c r="D54" s="5">
        <v>2.8</v>
      </c>
      <c r="E54" s="5">
        <v>3.0</v>
      </c>
      <c r="F54" s="5">
        <v>0.0</v>
      </c>
      <c r="G54" s="5">
        <v>15.0</v>
      </c>
      <c r="H54" s="5">
        <v>1.1</v>
      </c>
    </row>
    <row r="55" ht="15.75" customHeight="1">
      <c r="A55" s="5">
        <v>6.375365356285E13</v>
      </c>
      <c r="B55" s="6">
        <f t="shared" si="1"/>
        <v>1.031</v>
      </c>
      <c r="C55" s="5">
        <v>21.1</v>
      </c>
      <c r="D55" s="5">
        <v>3.1</v>
      </c>
      <c r="E55" s="5">
        <v>3.0</v>
      </c>
      <c r="F55" s="5">
        <v>0.0</v>
      </c>
      <c r="G55" s="5">
        <v>15.0</v>
      </c>
      <c r="H55" s="5">
        <v>1.0</v>
      </c>
    </row>
    <row r="56" ht="15.75" customHeight="1">
      <c r="A56" s="5">
        <v>6.3753653563888E13</v>
      </c>
      <c r="B56" s="6">
        <f t="shared" si="1"/>
        <v>1.038</v>
      </c>
      <c r="C56" s="5">
        <v>20.9</v>
      </c>
      <c r="D56" s="5">
        <v>2.9</v>
      </c>
      <c r="E56" s="5">
        <v>3.0</v>
      </c>
      <c r="F56" s="5">
        <v>0.0</v>
      </c>
      <c r="G56" s="5">
        <v>15.0</v>
      </c>
      <c r="H56" s="5">
        <v>1.4</v>
      </c>
    </row>
    <row r="57" ht="15.75" customHeight="1">
      <c r="A57" s="5">
        <v>6.3753653564938E13</v>
      </c>
      <c r="B57" s="6">
        <f t="shared" si="1"/>
        <v>1.05</v>
      </c>
      <c r="C57" s="5">
        <v>21.7</v>
      </c>
      <c r="D57" s="5">
        <v>3.7</v>
      </c>
      <c r="E57" s="5">
        <v>3.0</v>
      </c>
      <c r="F57" s="5">
        <v>0.0</v>
      </c>
      <c r="G57" s="5">
        <v>15.0</v>
      </c>
      <c r="H57" s="5">
        <v>1.0</v>
      </c>
    </row>
    <row r="58" ht="15.75" customHeight="1">
      <c r="A58" s="5">
        <v>6.3753653565976E13</v>
      </c>
      <c r="B58" s="6">
        <f t="shared" si="1"/>
        <v>1.038</v>
      </c>
      <c r="C58" s="5">
        <v>21.4</v>
      </c>
      <c r="D58" s="5">
        <v>3.4</v>
      </c>
      <c r="E58" s="5">
        <v>3.0</v>
      </c>
      <c r="F58" s="5">
        <v>0.0</v>
      </c>
      <c r="G58" s="5">
        <v>15.0</v>
      </c>
      <c r="H58" s="5">
        <v>1.2</v>
      </c>
    </row>
    <row r="59" ht="15.75" customHeight="1">
      <c r="A59" s="5">
        <v>6.3753653567003E13</v>
      </c>
      <c r="B59" s="6">
        <f t="shared" si="1"/>
        <v>1.027</v>
      </c>
      <c r="C59" s="5">
        <v>21.6</v>
      </c>
      <c r="D59" s="5">
        <v>3.6</v>
      </c>
      <c r="E59" s="5">
        <v>3.0</v>
      </c>
      <c r="F59" s="5">
        <v>0.0</v>
      </c>
      <c r="G59" s="5">
        <v>15.0</v>
      </c>
      <c r="H59" s="5">
        <v>1.0</v>
      </c>
    </row>
    <row r="60" ht="15.75" customHeight="1">
      <c r="A60" s="5">
        <v>6.3753653568043E13</v>
      </c>
      <c r="B60" s="6">
        <f t="shared" si="1"/>
        <v>1.04</v>
      </c>
      <c r="C60" s="5">
        <v>20.7</v>
      </c>
      <c r="D60" s="5">
        <v>2.7</v>
      </c>
      <c r="E60" s="5">
        <v>3.0</v>
      </c>
      <c r="F60" s="5">
        <v>0.0</v>
      </c>
      <c r="G60" s="5">
        <v>15.0</v>
      </c>
      <c r="H60" s="5">
        <v>1.2</v>
      </c>
    </row>
    <row r="61" ht="15.75" customHeight="1">
      <c r="A61" s="5">
        <v>6.3753653569073E13</v>
      </c>
      <c r="B61" s="6">
        <f t="shared" si="1"/>
        <v>1.03</v>
      </c>
      <c r="C61" s="5">
        <v>21.1</v>
      </c>
      <c r="D61" s="5">
        <v>3.1</v>
      </c>
      <c r="E61" s="5">
        <v>3.0</v>
      </c>
      <c r="F61" s="5">
        <v>0.0</v>
      </c>
      <c r="G61" s="5">
        <v>15.0</v>
      </c>
      <c r="H61" s="5">
        <v>1.5</v>
      </c>
    </row>
    <row r="62" ht="15.75" customHeight="1">
      <c r="A62" s="5">
        <v>6.3753653570105E13</v>
      </c>
      <c r="B62" s="6">
        <f t="shared" si="1"/>
        <v>1.032</v>
      </c>
      <c r="C62" s="5">
        <v>23.0</v>
      </c>
      <c r="D62" s="5">
        <v>5.0</v>
      </c>
      <c r="E62" s="5">
        <v>3.0</v>
      </c>
      <c r="F62" s="5">
        <v>0.0</v>
      </c>
      <c r="G62" s="5">
        <v>15.0</v>
      </c>
      <c r="H62" s="5">
        <v>2.1</v>
      </c>
    </row>
    <row r="63" ht="15.75" customHeight="1">
      <c r="A63" s="5">
        <v>6.3753653571128E13</v>
      </c>
      <c r="B63" s="6">
        <f t="shared" si="1"/>
        <v>1.023</v>
      </c>
      <c r="C63" s="5">
        <v>20.5</v>
      </c>
      <c r="D63" s="5">
        <v>2.5</v>
      </c>
      <c r="E63" s="5">
        <v>3.0</v>
      </c>
      <c r="F63" s="5">
        <v>0.0</v>
      </c>
      <c r="G63" s="5">
        <v>15.0</v>
      </c>
      <c r="H63" s="5">
        <v>0.9</v>
      </c>
    </row>
    <row r="64" ht="15.75" customHeight="1">
      <c r="A64" s="5">
        <v>6.3753653572163E13</v>
      </c>
      <c r="B64" s="6">
        <f t="shared" si="1"/>
        <v>1.035</v>
      </c>
      <c r="C64" s="5">
        <v>20.7</v>
      </c>
      <c r="D64" s="5">
        <v>2.6</v>
      </c>
      <c r="E64" s="5">
        <v>3.0</v>
      </c>
      <c r="F64" s="5">
        <v>0.0</v>
      </c>
      <c r="G64" s="5">
        <v>15.0</v>
      </c>
      <c r="H64" s="5">
        <v>1.3</v>
      </c>
    </row>
    <row r="65" ht="15.75" customHeight="1">
      <c r="A65" s="5">
        <v>6.3753653573202E13</v>
      </c>
      <c r="B65" s="6">
        <f t="shared" si="1"/>
        <v>1.039</v>
      </c>
      <c r="C65" s="5">
        <v>21.9</v>
      </c>
      <c r="D65" s="5">
        <v>3.9</v>
      </c>
      <c r="E65" s="5">
        <v>3.0</v>
      </c>
      <c r="F65" s="5">
        <v>0.0</v>
      </c>
      <c r="G65" s="5">
        <v>15.0</v>
      </c>
      <c r="H65" s="5">
        <v>1.5</v>
      </c>
    </row>
    <row r="66" ht="15.75" customHeight="1">
      <c r="A66" s="5">
        <v>6.3753653574252E13</v>
      </c>
      <c r="B66" s="6">
        <f t="shared" si="1"/>
        <v>1.05</v>
      </c>
      <c r="C66" s="5">
        <v>21.8</v>
      </c>
      <c r="D66" s="5">
        <v>3.8</v>
      </c>
      <c r="E66" s="5">
        <v>3.0</v>
      </c>
      <c r="F66" s="5">
        <v>0.0</v>
      </c>
      <c r="G66" s="5">
        <v>15.0</v>
      </c>
      <c r="H66" s="5">
        <v>1.5</v>
      </c>
    </row>
    <row r="67" ht="15.75" customHeight="1">
      <c r="A67" s="5">
        <v>6.3753653575307E13</v>
      </c>
      <c r="B67" s="6">
        <f t="shared" si="1"/>
        <v>1.055</v>
      </c>
      <c r="C67" s="5">
        <v>22.5</v>
      </c>
      <c r="D67" s="5">
        <v>4.5</v>
      </c>
      <c r="E67" s="5">
        <v>3.0</v>
      </c>
      <c r="F67" s="5">
        <v>0.0</v>
      </c>
      <c r="G67" s="5">
        <v>15.0</v>
      </c>
      <c r="H67" s="5">
        <v>1.1</v>
      </c>
    </row>
    <row r="68" ht="15.75" customHeight="1">
      <c r="A68" s="5">
        <v>6.3753653576352E13</v>
      </c>
      <c r="B68" s="6">
        <f t="shared" si="1"/>
        <v>1.045</v>
      </c>
      <c r="C68" s="5">
        <v>22.9</v>
      </c>
      <c r="D68" s="5">
        <v>4.9</v>
      </c>
      <c r="E68" s="5">
        <v>3.0</v>
      </c>
      <c r="F68" s="5">
        <v>0.0</v>
      </c>
      <c r="G68" s="5">
        <v>15.0</v>
      </c>
      <c r="H68" s="5">
        <v>3.2</v>
      </c>
    </row>
    <row r="69" ht="15.75" customHeight="1">
      <c r="A69" s="5">
        <v>6.3753653577402E13</v>
      </c>
      <c r="B69" s="6">
        <f t="shared" si="1"/>
        <v>1.05</v>
      </c>
      <c r="C69" s="5">
        <v>21.7</v>
      </c>
      <c r="D69" s="5">
        <v>3.7</v>
      </c>
      <c r="E69" s="5">
        <v>3.0</v>
      </c>
      <c r="F69" s="5">
        <v>0.0</v>
      </c>
      <c r="G69" s="5">
        <v>15.0</v>
      </c>
      <c r="H69" s="5">
        <v>1.4</v>
      </c>
    </row>
    <row r="70" ht="15.75" customHeight="1">
      <c r="A70" s="5">
        <v>6.3753653578436E13</v>
      </c>
      <c r="B70" s="6">
        <f t="shared" si="1"/>
        <v>1.034</v>
      </c>
      <c r="C70" s="5">
        <v>21.1</v>
      </c>
      <c r="D70" s="5">
        <v>3.1</v>
      </c>
      <c r="E70" s="5">
        <v>3.0</v>
      </c>
      <c r="F70" s="5">
        <v>0.0</v>
      </c>
      <c r="G70" s="5">
        <v>15.0</v>
      </c>
      <c r="H70" s="5">
        <v>1.5</v>
      </c>
    </row>
    <row r="71" ht="15.75" customHeight="1">
      <c r="A71" s="5">
        <v>6.3753653579472E13</v>
      </c>
      <c r="B71" s="6">
        <f t="shared" si="1"/>
        <v>1.036</v>
      </c>
      <c r="C71" s="5">
        <v>21.4</v>
      </c>
      <c r="D71" s="5">
        <v>3.4</v>
      </c>
      <c r="E71" s="5">
        <v>3.0</v>
      </c>
      <c r="F71" s="5">
        <v>0.0</v>
      </c>
      <c r="G71" s="5">
        <v>15.0</v>
      </c>
      <c r="H71" s="5">
        <v>1.5</v>
      </c>
    </row>
    <row r="72" ht="15.75" customHeight="1">
      <c r="A72" s="5">
        <v>6.3753653580527E13</v>
      </c>
      <c r="B72" s="6">
        <f t="shared" si="1"/>
        <v>1.055</v>
      </c>
      <c r="C72" s="5">
        <v>22.0</v>
      </c>
      <c r="D72" s="5">
        <v>4.0</v>
      </c>
      <c r="E72" s="5">
        <v>3.0</v>
      </c>
      <c r="F72" s="5">
        <v>0.0</v>
      </c>
      <c r="G72" s="5">
        <v>15.0</v>
      </c>
      <c r="H72" s="5">
        <v>0.8</v>
      </c>
    </row>
    <row r="73" ht="15.75" customHeight="1">
      <c r="A73" s="5">
        <v>6.3753653581569E13</v>
      </c>
      <c r="B73" s="6">
        <f t="shared" si="1"/>
        <v>1.042</v>
      </c>
      <c r="C73" s="5">
        <v>21.5</v>
      </c>
      <c r="D73" s="5">
        <v>3.5</v>
      </c>
      <c r="E73" s="5">
        <v>3.0</v>
      </c>
      <c r="F73" s="5">
        <v>0.0</v>
      </c>
      <c r="G73" s="5">
        <v>15.0</v>
      </c>
      <c r="H73" s="5">
        <v>0.0</v>
      </c>
    </row>
    <row r="74" ht="15.75" customHeight="1">
      <c r="A74" s="5">
        <v>6.3753653582612E13</v>
      </c>
      <c r="B74" s="6">
        <f t="shared" si="1"/>
        <v>1.043</v>
      </c>
      <c r="C74" s="5">
        <v>21.5</v>
      </c>
      <c r="D74" s="5">
        <v>3.5</v>
      </c>
      <c r="E74" s="5">
        <v>3.0</v>
      </c>
      <c r="F74" s="5">
        <v>0.0</v>
      </c>
      <c r="G74" s="5">
        <v>15.0</v>
      </c>
      <c r="H74" s="5">
        <v>0.9</v>
      </c>
    </row>
    <row r="75" ht="15.75" customHeight="1">
      <c r="A75" s="5">
        <v>6.3753653583652E13</v>
      </c>
      <c r="B75" s="6">
        <f t="shared" si="1"/>
        <v>1.04</v>
      </c>
      <c r="C75" s="5">
        <v>22.3</v>
      </c>
      <c r="D75" s="5">
        <v>4.3</v>
      </c>
      <c r="E75" s="5">
        <v>3.0</v>
      </c>
      <c r="F75" s="5">
        <v>0.0</v>
      </c>
      <c r="G75" s="5">
        <v>15.0</v>
      </c>
      <c r="H75" s="5">
        <v>2.4</v>
      </c>
    </row>
    <row r="76" ht="15.75" customHeight="1">
      <c r="A76" s="5">
        <v>6.3753653584704E13</v>
      </c>
      <c r="B76" s="6">
        <f t="shared" si="1"/>
        <v>1.052</v>
      </c>
      <c r="C76" s="5">
        <v>22.1</v>
      </c>
      <c r="D76" s="5">
        <v>4.1</v>
      </c>
      <c r="E76" s="5">
        <v>3.0</v>
      </c>
      <c r="F76" s="5">
        <v>0.0</v>
      </c>
      <c r="G76" s="5">
        <v>15.0</v>
      </c>
      <c r="H76" s="5">
        <v>2.1</v>
      </c>
    </row>
    <row r="77" ht="15.75" customHeight="1">
      <c r="A77" s="5">
        <v>6.3753653585769E13</v>
      </c>
      <c r="B77" s="6">
        <f t="shared" si="1"/>
        <v>1.065</v>
      </c>
      <c r="C77" s="5">
        <v>20.6</v>
      </c>
      <c r="D77" s="5">
        <v>2.6</v>
      </c>
      <c r="E77" s="5">
        <v>3.0</v>
      </c>
      <c r="F77" s="5">
        <v>0.0</v>
      </c>
      <c r="G77" s="5">
        <v>15.0</v>
      </c>
      <c r="H77" s="5">
        <v>1.0</v>
      </c>
    </row>
    <row r="78" ht="15.75" customHeight="1">
      <c r="A78" s="5">
        <v>6.3753653586822E13</v>
      </c>
      <c r="B78" s="6">
        <f t="shared" si="1"/>
        <v>1.053</v>
      </c>
      <c r="C78" s="5">
        <v>22.0</v>
      </c>
      <c r="D78" s="5">
        <v>4.0</v>
      </c>
      <c r="E78" s="5">
        <v>3.0</v>
      </c>
      <c r="F78" s="5">
        <v>0.0</v>
      </c>
      <c r="G78" s="5">
        <v>15.0</v>
      </c>
      <c r="H78" s="5">
        <v>1.6</v>
      </c>
    </row>
    <row r="79" ht="15.75" customHeight="1">
      <c r="A79" s="5">
        <v>6.3753653587862E13</v>
      </c>
      <c r="B79" s="6">
        <f t="shared" si="1"/>
        <v>1.04</v>
      </c>
      <c r="C79" s="5">
        <v>21.3</v>
      </c>
      <c r="D79" s="5">
        <v>3.3</v>
      </c>
      <c r="E79" s="5">
        <v>3.0</v>
      </c>
      <c r="F79" s="5">
        <v>0.0</v>
      </c>
      <c r="G79" s="5">
        <v>15.0</v>
      </c>
      <c r="H79" s="5">
        <v>1.1</v>
      </c>
    </row>
    <row r="80" ht="15.75" customHeight="1">
      <c r="A80" s="5">
        <v>6.3753653588923E13</v>
      </c>
      <c r="B80" s="6">
        <f t="shared" si="1"/>
        <v>1.061</v>
      </c>
      <c r="C80" s="5">
        <v>21.8</v>
      </c>
      <c r="D80" s="5">
        <v>3.8</v>
      </c>
      <c r="E80" s="5">
        <v>3.0</v>
      </c>
      <c r="F80" s="5">
        <v>0.0</v>
      </c>
      <c r="G80" s="5">
        <v>15.0</v>
      </c>
      <c r="H80" s="5">
        <v>0.3</v>
      </c>
    </row>
    <row r="81" ht="15.75" customHeight="1">
      <c r="A81" s="5">
        <v>6.375365358998E13</v>
      </c>
      <c r="B81" s="6">
        <f t="shared" si="1"/>
        <v>1.057</v>
      </c>
      <c r="C81" s="5">
        <v>23.4</v>
      </c>
      <c r="D81" s="5">
        <v>5.4</v>
      </c>
      <c r="E81" s="5">
        <v>3.0</v>
      </c>
      <c r="F81" s="5">
        <v>0.0</v>
      </c>
      <c r="G81" s="5">
        <v>15.0</v>
      </c>
      <c r="H81" s="5">
        <v>2.7</v>
      </c>
    </row>
    <row r="82" ht="15.75" customHeight="1">
      <c r="A82" s="5">
        <v>6.375365359101E13</v>
      </c>
      <c r="B82" s="6">
        <f t="shared" si="1"/>
        <v>1.03</v>
      </c>
      <c r="C82" s="5">
        <v>22.4</v>
      </c>
      <c r="D82" s="5">
        <v>4.3</v>
      </c>
      <c r="E82" s="5">
        <v>3.0</v>
      </c>
      <c r="F82" s="5">
        <v>0.0</v>
      </c>
      <c r="G82" s="5">
        <v>15.0</v>
      </c>
      <c r="H82" s="5">
        <v>1.2</v>
      </c>
    </row>
    <row r="83" ht="15.75" customHeight="1">
      <c r="A83" s="5">
        <v>6.3753653592053E13</v>
      </c>
      <c r="B83" s="6">
        <f t="shared" si="1"/>
        <v>1.043</v>
      </c>
      <c r="C83" s="5">
        <v>22.1</v>
      </c>
      <c r="D83" s="5">
        <v>4.1</v>
      </c>
      <c r="E83" s="5">
        <v>3.0</v>
      </c>
      <c r="F83" s="5">
        <v>0.0</v>
      </c>
      <c r="G83" s="5">
        <v>15.0</v>
      </c>
      <c r="H83" s="5">
        <v>1.9</v>
      </c>
    </row>
    <row r="84" ht="15.75" customHeight="1">
      <c r="A84" s="5">
        <v>6.3753653593086E13</v>
      </c>
      <c r="B84" s="6">
        <f t="shared" si="1"/>
        <v>1.033</v>
      </c>
      <c r="C84" s="5">
        <v>22.3</v>
      </c>
      <c r="D84" s="5">
        <v>4.3</v>
      </c>
      <c r="E84" s="5">
        <v>3.0</v>
      </c>
      <c r="F84" s="5">
        <v>0.0</v>
      </c>
      <c r="G84" s="5">
        <v>15.0</v>
      </c>
      <c r="H84" s="5">
        <v>1.9</v>
      </c>
    </row>
    <row r="85" ht="15.75" customHeight="1">
      <c r="A85" s="5">
        <v>6.375365359413E13</v>
      </c>
      <c r="B85" s="6">
        <f t="shared" si="1"/>
        <v>1.044</v>
      </c>
      <c r="C85" s="5">
        <v>22.5</v>
      </c>
      <c r="D85" s="5">
        <v>4.5</v>
      </c>
      <c r="E85" s="5">
        <v>3.0</v>
      </c>
      <c r="F85" s="5">
        <v>0.0</v>
      </c>
      <c r="G85" s="5">
        <v>15.0</v>
      </c>
      <c r="H85" s="5">
        <v>1.9</v>
      </c>
    </row>
    <row r="86" ht="15.75" customHeight="1">
      <c r="A86" s="5">
        <v>6.3753653595168E13</v>
      </c>
      <c r="B86" s="6">
        <f t="shared" si="1"/>
        <v>1.038</v>
      </c>
      <c r="C86" s="5">
        <v>23.2</v>
      </c>
      <c r="D86" s="5">
        <v>5.2</v>
      </c>
      <c r="E86" s="5">
        <v>3.0</v>
      </c>
      <c r="F86" s="5">
        <v>0.0</v>
      </c>
      <c r="G86" s="5">
        <v>15.0</v>
      </c>
      <c r="H86" s="5">
        <v>2.7</v>
      </c>
    </row>
    <row r="87" ht="15.75" customHeight="1">
      <c r="A87" s="5">
        <v>6.3753653596213E13</v>
      </c>
      <c r="B87" s="6">
        <f t="shared" si="1"/>
        <v>1.045</v>
      </c>
      <c r="C87" s="5">
        <v>22.2</v>
      </c>
      <c r="D87" s="5">
        <v>4.2</v>
      </c>
      <c r="E87" s="5">
        <v>3.0</v>
      </c>
      <c r="F87" s="5">
        <v>0.0</v>
      </c>
      <c r="G87" s="5">
        <v>15.0</v>
      </c>
      <c r="H87" s="5">
        <v>2.1</v>
      </c>
    </row>
    <row r="88" ht="15.75" customHeight="1">
      <c r="A88" s="5">
        <v>6.3753653597243E13</v>
      </c>
      <c r="B88" s="6">
        <f t="shared" si="1"/>
        <v>1.03</v>
      </c>
      <c r="C88" s="5">
        <v>22.4</v>
      </c>
      <c r="D88" s="5">
        <v>4.4</v>
      </c>
      <c r="E88" s="5">
        <v>3.0</v>
      </c>
      <c r="F88" s="5">
        <v>0.0</v>
      </c>
      <c r="G88" s="5">
        <v>15.0</v>
      </c>
      <c r="H88" s="5">
        <v>2.2</v>
      </c>
    </row>
    <row r="89" ht="15.75" customHeight="1">
      <c r="A89" s="5">
        <v>6.3753653598287E13</v>
      </c>
      <c r="B89" s="6">
        <f t="shared" si="1"/>
        <v>1.044</v>
      </c>
      <c r="C89" s="5">
        <v>22.5</v>
      </c>
      <c r="D89" s="5">
        <v>4.5</v>
      </c>
      <c r="E89" s="5">
        <v>3.0</v>
      </c>
      <c r="F89" s="5">
        <v>0.0</v>
      </c>
      <c r="G89" s="5">
        <v>15.0</v>
      </c>
      <c r="H89" s="5">
        <v>1.2</v>
      </c>
    </row>
    <row r="90" ht="15.75" customHeight="1">
      <c r="A90" s="5">
        <v>6.3753653599341E13</v>
      </c>
      <c r="B90" s="6">
        <f t="shared" si="1"/>
        <v>1.054</v>
      </c>
      <c r="C90" s="5">
        <v>21.5</v>
      </c>
      <c r="D90" s="5">
        <v>3.5</v>
      </c>
      <c r="E90" s="5">
        <v>3.0</v>
      </c>
      <c r="F90" s="5">
        <v>0.0</v>
      </c>
      <c r="G90" s="5">
        <v>15.0</v>
      </c>
      <c r="H90" s="5">
        <v>1.3</v>
      </c>
    </row>
    <row r="91" ht="15.75" customHeight="1">
      <c r="A91" s="5">
        <v>6.3753653600362E13</v>
      </c>
      <c r="B91" s="6">
        <f t="shared" si="1"/>
        <v>1.021</v>
      </c>
      <c r="C91" s="5">
        <v>21.6</v>
      </c>
      <c r="D91" s="5">
        <v>3.6</v>
      </c>
      <c r="E91" s="5">
        <v>3.0</v>
      </c>
      <c r="F91" s="5">
        <v>0.0</v>
      </c>
      <c r="G91" s="5">
        <v>15.0</v>
      </c>
      <c r="H91" s="5">
        <v>1.9</v>
      </c>
    </row>
    <row r="92" ht="15.75" customHeight="1">
      <c r="A92" s="5">
        <v>6.3753653601413E13</v>
      </c>
      <c r="B92" s="6">
        <f t="shared" si="1"/>
        <v>1.051</v>
      </c>
      <c r="C92" s="5">
        <v>22.6</v>
      </c>
      <c r="D92" s="5">
        <v>4.6</v>
      </c>
      <c r="E92" s="5">
        <v>3.0</v>
      </c>
      <c r="F92" s="5">
        <v>0.0</v>
      </c>
      <c r="G92" s="5">
        <v>15.0</v>
      </c>
      <c r="H92" s="5">
        <v>2.4</v>
      </c>
    </row>
    <row r="93" ht="15.75" customHeight="1">
      <c r="A93" s="5">
        <v>6.3753653602469E13</v>
      </c>
      <c r="B93" s="6">
        <f t="shared" si="1"/>
        <v>1.056</v>
      </c>
      <c r="C93" s="5">
        <v>22.0</v>
      </c>
      <c r="D93" s="5">
        <v>4.0</v>
      </c>
      <c r="E93" s="5">
        <v>3.0</v>
      </c>
      <c r="F93" s="5">
        <v>0.0</v>
      </c>
      <c r="G93" s="5">
        <v>15.0</v>
      </c>
      <c r="H93" s="5">
        <v>1.8</v>
      </c>
    </row>
    <row r="94" ht="15.75" customHeight="1">
      <c r="A94" s="5">
        <v>6.3753653603529E13</v>
      </c>
      <c r="B94" s="6">
        <f t="shared" si="1"/>
        <v>1.06</v>
      </c>
      <c r="C94" s="5">
        <v>21.1</v>
      </c>
      <c r="D94" s="5">
        <v>3.1</v>
      </c>
      <c r="E94" s="5">
        <v>3.0</v>
      </c>
      <c r="F94" s="5">
        <v>0.0</v>
      </c>
      <c r="G94" s="5">
        <v>15.0</v>
      </c>
      <c r="H94" s="5">
        <v>0.8</v>
      </c>
    </row>
    <row r="95" ht="15.75" customHeight="1">
      <c r="A95" s="5">
        <v>6.3753653604581E13</v>
      </c>
      <c r="B95" s="6">
        <f t="shared" si="1"/>
        <v>1.052</v>
      </c>
      <c r="C95" s="5">
        <v>21.3</v>
      </c>
      <c r="D95" s="5">
        <v>3.3</v>
      </c>
      <c r="E95" s="5">
        <v>3.0</v>
      </c>
      <c r="F95" s="5">
        <v>0.0</v>
      </c>
      <c r="G95" s="5">
        <v>15.0</v>
      </c>
      <c r="H95" s="5">
        <v>1.3</v>
      </c>
    </row>
    <row r="96" ht="15.75" customHeight="1">
      <c r="A96" s="5">
        <v>6.3753653605633E13</v>
      </c>
      <c r="B96" s="6">
        <f t="shared" si="1"/>
        <v>1.052</v>
      </c>
      <c r="C96" s="5">
        <v>22.1</v>
      </c>
      <c r="D96" s="5">
        <v>4.1</v>
      </c>
      <c r="E96" s="5">
        <v>3.0</v>
      </c>
      <c r="F96" s="5">
        <v>0.0</v>
      </c>
      <c r="G96" s="5">
        <v>15.0</v>
      </c>
      <c r="H96" s="5">
        <v>1.5</v>
      </c>
    </row>
    <row r="97" ht="15.75" customHeight="1">
      <c r="A97" s="5">
        <v>6.3753653606678E13</v>
      </c>
      <c r="B97" s="6">
        <f t="shared" si="1"/>
        <v>1.045</v>
      </c>
      <c r="C97" s="5">
        <v>21.8</v>
      </c>
      <c r="D97" s="5">
        <v>3.8</v>
      </c>
      <c r="E97" s="5">
        <v>3.0</v>
      </c>
      <c r="F97" s="5">
        <v>0.0</v>
      </c>
      <c r="G97" s="5">
        <v>15.0</v>
      </c>
      <c r="H97" s="5">
        <v>1.8</v>
      </c>
    </row>
    <row r="98" ht="15.75" customHeight="1">
      <c r="A98" s="5">
        <v>6.3753653607733E13</v>
      </c>
      <c r="B98" s="6">
        <f t="shared" si="1"/>
        <v>1.055</v>
      </c>
      <c r="C98" s="5">
        <v>22.4</v>
      </c>
      <c r="D98" s="5">
        <v>4.4</v>
      </c>
      <c r="E98" s="5">
        <v>3.0</v>
      </c>
      <c r="F98" s="5">
        <v>0.0</v>
      </c>
      <c r="G98" s="5">
        <v>15.0</v>
      </c>
      <c r="H98" s="5">
        <v>2.3</v>
      </c>
    </row>
    <row r="99" ht="15.75" customHeight="1">
      <c r="A99" s="5">
        <v>6.375365360877E13</v>
      </c>
      <c r="B99" s="6">
        <f t="shared" si="1"/>
        <v>1.037</v>
      </c>
      <c r="C99" s="5">
        <v>21.3</v>
      </c>
      <c r="D99" s="5">
        <v>3.3</v>
      </c>
      <c r="E99" s="5">
        <v>3.0</v>
      </c>
      <c r="F99" s="5">
        <v>0.0</v>
      </c>
      <c r="G99" s="5">
        <v>15.0</v>
      </c>
      <c r="H99" s="5">
        <v>1.6</v>
      </c>
    </row>
    <row r="100" ht="15.75" customHeight="1">
      <c r="A100" s="5">
        <v>6.3753653609802E13</v>
      </c>
      <c r="B100" s="6">
        <f t="shared" si="1"/>
        <v>1.032</v>
      </c>
      <c r="C100" s="5">
        <v>23.3</v>
      </c>
      <c r="D100" s="5">
        <v>5.3</v>
      </c>
      <c r="E100" s="5">
        <v>3.0</v>
      </c>
      <c r="F100" s="5">
        <v>0.0</v>
      </c>
      <c r="G100" s="5">
        <v>15.0</v>
      </c>
      <c r="H100" s="5">
        <v>3.1</v>
      </c>
    </row>
    <row r="101" ht="15.75" customHeight="1">
      <c r="A101" s="5">
        <v>6.3753653610842E13</v>
      </c>
      <c r="B101" s="6">
        <f t="shared" si="1"/>
        <v>1.04</v>
      </c>
      <c r="C101" s="5">
        <v>21.6</v>
      </c>
      <c r="D101" s="5">
        <v>3.6</v>
      </c>
      <c r="E101" s="5">
        <v>3.0</v>
      </c>
      <c r="F101" s="5">
        <v>0.0</v>
      </c>
      <c r="G101" s="5">
        <v>15.0</v>
      </c>
      <c r="H101" s="5">
        <v>1.5</v>
      </c>
    </row>
    <row r="102" ht="15.75" customHeight="1">
      <c r="A102" s="5">
        <v>6.3753653611864E13</v>
      </c>
      <c r="B102" s="6">
        <f t="shared" si="1"/>
        <v>1.022</v>
      </c>
      <c r="C102" s="5">
        <v>20.4</v>
      </c>
      <c r="D102" s="5">
        <v>2.4</v>
      </c>
      <c r="E102" s="5">
        <v>3.0</v>
      </c>
      <c r="F102" s="5">
        <v>0.0</v>
      </c>
      <c r="G102" s="5">
        <v>15.0</v>
      </c>
      <c r="H102" s="5">
        <v>0.9</v>
      </c>
    </row>
    <row r="103" ht="15.75" customHeight="1">
      <c r="A103" s="5">
        <v>6.37536536129E13</v>
      </c>
      <c r="B103" s="6">
        <f t="shared" si="1"/>
        <v>1.036</v>
      </c>
      <c r="C103" s="5">
        <v>20.6</v>
      </c>
      <c r="D103" s="5">
        <v>2.6</v>
      </c>
      <c r="E103" s="5">
        <v>3.0</v>
      </c>
      <c r="F103" s="5">
        <v>0.0</v>
      </c>
      <c r="G103" s="5">
        <v>15.0</v>
      </c>
      <c r="H103" s="5">
        <v>0.5</v>
      </c>
    </row>
    <row r="104" ht="15.75" customHeight="1">
      <c r="A104" s="5">
        <v>6.3753653613946E13</v>
      </c>
      <c r="B104" s="6">
        <f t="shared" si="1"/>
        <v>1.046</v>
      </c>
      <c r="C104" s="5">
        <v>21.3</v>
      </c>
      <c r="D104" s="5">
        <v>3.3</v>
      </c>
      <c r="E104" s="5">
        <v>3.0</v>
      </c>
      <c r="F104" s="5">
        <v>0.0</v>
      </c>
      <c r="G104" s="5">
        <v>15.0</v>
      </c>
      <c r="H104" s="5">
        <v>1.0</v>
      </c>
    </row>
    <row r="105" ht="15.75" customHeight="1">
      <c r="A105" s="5">
        <v>6.3753653614985E13</v>
      </c>
      <c r="B105" s="6">
        <f t="shared" si="1"/>
        <v>1.039</v>
      </c>
      <c r="C105" s="5">
        <v>21.3</v>
      </c>
      <c r="D105" s="5">
        <v>3.3</v>
      </c>
      <c r="E105" s="5">
        <v>3.0</v>
      </c>
      <c r="F105" s="5">
        <v>0.0</v>
      </c>
      <c r="G105" s="5">
        <v>15.0</v>
      </c>
      <c r="H105" s="5">
        <v>1.1</v>
      </c>
    </row>
    <row r="106" ht="15.75" customHeight="1">
      <c r="A106" s="5">
        <v>6.3753653616026E13</v>
      </c>
      <c r="B106" s="6">
        <f t="shared" si="1"/>
        <v>1.041</v>
      </c>
      <c r="C106" s="5">
        <v>20.5</v>
      </c>
      <c r="D106" s="5">
        <v>2.5</v>
      </c>
      <c r="E106" s="5">
        <v>3.0</v>
      </c>
      <c r="F106" s="5">
        <v>0.0</v>
      </c>
      <c r="G106" s="5">
        <v>15.0</v>
      </c>
      <c r="H106" s="5">
        <v>1.0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 t="s">
        <v>7</v>
      </c>
      <c r="B109" s="6">
        <f t="shared" ref="B109:H109" si="2">SUM(B2:B106)</f>
        <v>107.97</v>
      </c>
      <c r="C109" s="6">
        <f t="shared" si="2"/>
        <v>2284.1</v>
      </c>
      <c r="D109" s="6">
        <f t="shared" si="2"/>
        <v>393.6</v>
      </c>
      <c r="E109" s="6">
        <f t="shared" si="2"/>
        <v>315</v>
      </c>
      <c r="F109" s="6">
        <f t="shared" si="2"/>
        <v>0.1</v>
      </c>
      <c r="G109" s="6">
        <f t="shared" si="2"/>
        <v>1575</v>
      </c>
      <c r="H109" s="6">
        <f t="shared" si="2"/>
        <v>132.3</v>
      </c>
    </row>
    <row r="110" ht="15.75" customHeight="1">
      <c r="A110" s="4" t="s">
        <v>8</v>
      </c>
      <c r="B110" s="4"/>
      <c r="C110" s="6">
        <f t="shared" ref="C110:H110" si="3">C109/$B$109</f>
        <v>21.15495045</v>
      </c>
      <c r="D110" s="6">
        <f t="shared" si="3"/>
        <v>3.645457071</v>
      </c>
      <c r="E110" s="6">
        <f t="shared" si="3"/>
        <v>2.917477077</v>
      </c>
      <c r="F110" s="6">
        <f t="shared" si="3"/>
        <v>0.000926183199</v>
      </c>
      <c r="G110" s="6">
        <f t="shared" si="3"/>
        <v>14.58738538</v>
      </c>
      <c r="H110" s="6">
        <f t="shared" si="3"/>
        <v>1.225340372</v>
      </c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6.3753653659417E13</v>
      </c>
      <c r="B2" s="4"/>
      <c r="C2" s="5">
        <v>21.6</v>
      </c>
      <c r="D2" s="5">
        <v>3.6</v>
      </c>
      <c r="E2" s="5">
        <v>3.0</v>
      </c>
      <c r="F2" s="5">
        <v>0.0</v>
      </c>
      <c r="G2" s="5">
        <v>15.0</v>
      </c>
      <c r="H2" s="5">
        <v>0.2</v>
      </c>
    </row>
    <row r="3" ht="15.75" customHeight="1">
      <c r="A3" s="5">
        <v>6.3753653660445E13</v>
      </c>
      <c r="B3" s="6">
        <f t="shared" ref="B3:B106" si="1">(A3-A2)/1000</f>
        <v>1.028</v>
      </c>
      <c r="C3" s="5">
        <v>30.6</v>
      </c>
      <c r="D3" s="5">
        <v>12.6</v>
      </c>
      <c r="E3" s="5">
        <v>3.0</v>
      </c>
      <c r="F3" s="5">
        <v>0.1</v>
      </c>
      <c r="G3" s="5">
        <v>15.0</v>
      </c>
      <c r="H3" s="5">
        <v>0.9</v>
      </c>
    </row>
    <row r="4" ht="15.75" customHeight="1">
      <c r="A4" s="5">
        <v>6.3753653661482E13</v>
      </c>
      <c r="B4" s="6">
        <f t="shared" si="1"/>
        <v>1.037</v>
      </c>
      <c r="C4" s="5">
        <v>27.6</v>
      </c>
      <c r="D4" s="5">
        <v>9.5</v>
      </c>
      <c r="E4" s="5">
        <v>3.0</v>
      </c>
      <c r="F4" s="5">
        <v>0.0</v>
      </c>
      <c r="G4" s="5">
        <v>15.0</v>
      </c>
      <c r="H4" s="5">
        <v>1.2</v>
      </c>
    </row>
    <row r="5" ht="15.75" customHeight="1">
      <c r="A5" s="5">
        <v>6.3753653662503E13</v>
      </c>
      <c r="B5" s="6">
        <f t="shared" si="1"/>
        <v>1.021</v>
      </c>
      <c r="C5" s="5">
        <v>24.0</v>
      </c>
      <c r="D5" s="5">
        <v>6.0</v>
      </c>
      <c r="E5" s="5">
        <v>3.0</v>
      </c>
      <c r="F5" s="5">
        <v>0.0</v>
      </c>
      <c r="G5" s="5">
        <v>15.0</v>
      </c>
      <c r="H5" s="5">
        <v>1.8</v>
      </c>
    </row>
    <row r="6" ht="15.75" customHeight="1">
      <c r="A6" s="5">
        <v>6.3753653663534E13</v>
      </c>
      <c r="B6" s="6">
        <f t="shared" si="1"/>
        <v>1.031</v>
      </c>
      <c r="C6" s="5">
        <v>24.6</v>
      </c>
      <c r="D6" s="5">
        <v>6.5</v>
      </c>
      <c r="E6" s="5">
        <v>3.0</v>
      </c>
      <c r="F6" s="5">
        <v>0.0</v>
      </c>
      <c r="G6" s="5">
        <v>15.0</v>
      </c>
      <c r="H6" s="5">
        <v>2.4</v>
      </c>
    </row>
    <row r="7" ht="15.75" customHeight="1">
      <c r="A7" s="5">
        <v>6.3753653664573E13</v>
      </c>
      <c r="B7" s="6">
        <f t="shared" si="1"/>
        <v>1.039</v>
      </c>
      <c r="C7" s="5">
        <v>22.5</v>
      </c>
      <c r="D7" s="5">
        <v>4.4</v>
      </c>
      <c r="E7" s="5">
        <v>3.0</v>
      </c>
      <c r="F7" s="5">
        <v>0.0</v>
      </c>
      <c r="G7" s="5">
        <v>15.0</v>
      </c>
      <c r="H7" s="5">
        <v>1.4</v>
      </c>
    </row>
    <row r="8" ht="15.75" customHeight="1">
      <c r="A8" s="5">
        <v>6.3753653665603E13</v>
      </c>
      <c r="B8" s="6">
        <f t="shared" si="1"/>
        <v>1.03</v>
      </c>
      <c r="C8" s="5">
        <v>21.6</v>
      </c>
      <c r="D8" s="5">
        <v>3.6</v>
      </c>
      <c r="E8" s="5">
        <v>3.0</v>
      </c>
      <c r="F8" s="5">
        <v>0.0</v>
      </c>
      <c r="G8" s="5">
        <v>15.0</v>
      </c>
      <c r="H8" s="5">
        <v>1.2</v>
      </c>
    </row>
    <row r="9" ht="15.75" customHeight="1">
      <c r="A9" s="5">
        <v>6.3753653666631E13</v>
      </c>
      <c r="B9" s="6">
        <f t="shared" si="1"/>
        <v>1.028</v>
      </c>
      <c r="C9" s="5">
        <v>22.2</v>
      </c>
      <c r="D9" s="5">
        <v>4.1</v>
      </c>
      <c r="E9" s="5">
        <v>3.0</v>
      </c>
      <c r="F9" s="5">
        <v>0.0</v>
      </c>
      <c r="G9" s="5">
        <v>15.0</v>
      </c>
      <c r="H9" s="5">
        <v>1.1</v>
      </c>
    </row>
    <row r="10" ht="15.75" customHeight="1">
      <c r="A10" s="5">
        <v>6.3753653667663E13</v>
      </c>
      <c r="B10" s="6">
        <f t="shared" si="1"/>
        <v>1.032</v>
      </c>
      <c r="C10" s="5">
        <v>20.6</v>
      </c>
      <c r="D10" s="5">
        <v>2.6</v>
      </c>
      <c r="E10" s="5">
        <v>3.0</v>
      </c>
      <c r="F10" s="5">
        <v>0.0</v>
      </c>
      <c r="G10" s="5">
        <v>15.0</v>
      </c>
      <c r="H10" s="5">
        <v>0.3</v>
      </c>
    </row>
    <row r="11" ht="15.75" customHeight="1">
      <c r="A11" s="5">
        <v>6.3753653668698E13</v>
      </c>
      <c r="B11" s="6">
        <f t="shared" si="1"/>
        <v>1.035</v>
      </c>
      <c r="C11" s="5">
        <v>23.0</v>
      </c>
      <c r="D11" s="5">
        <v>5.0</v>
      </c>
      <c r="E11" s="5">
        <v>3.0</v>
      </c>
      <c r="F11" s="5">
        <v>0.0</v>
      </c>
      <c r="G11" s="5">
        <v>15.0</v>
      </c>
      <c r="H11" s="5">
        <v>1.1</v>
      </c>
    </row>
    <row r="12" ht="15.75" customHeight="1">
      <c r="A12" s="5">
        <v>6.375365366973E13</v>
      </c>
      <c r="B12" s="6">
        <f t="shared" si="1"/>
        <v>1.032</v>
      </c>
      <c r="C12" s="5">
        <v>22.2</v>
      </c>
      <c r="D12" s="5">
        <v>4.1</v>
      </c>
      <c r="E12" s="5">
        <v>3.0</v>
      </c>
      <c r="F12" s="5">
        <v>0.0</v>
      </c>
      <c r="G12" s="5">
        <v>15.0</v>
      </c>
      <c r="H12" s="5">
        <v>1.0</v>
      </c>
    </row>
    <row r="13" ht="15.75" customHeight="1">
      <c r="A13" s="5">
        <v>6.3753653670757E13</v>
      </c>
      <c r="B13" s="6">
        <f t="shared" si="1"/>
        <v>1.027</v>
      </c>
      <c r="C13" s="5">
        <v>22.5</v>
      </c>
      <c r="D13" s="5">
        <v>4.5</v>
      </c>
      <c r="E13" s="5">
        <v>3.0</v>
      </c>
      <c r="F13" s="5">
        <v>0.0</v>
      </c>
      <c r="G13" s="5">
        <v>15.0</v>
      </c>
      <c r="H13" s="5">
        <v>1.2</v>
      </c>
    </row>
    <row r="14" ht="15.75" customHeight="1">
      <c r="A14" s="5">
        <v>6.3753653671797E13</v>
      </c>
      <c r="B14" s="6">
        <f t="shared" si="1"/>
        <v>1.04</v>
      </c>
      <c r="C14" s="5">
        <v>22.1</v>
      </c>
      <c r="D14" s="5">
        <v>4.1</v>
      </c>
      <c r="E14" s="5">
        <v>3.0</v>
      </c>
      <c r="F14" s="5">
        <v>0.0</v>
      </c>
      <c r="G14" s="5">
        <v>15.0</v>
      </c>
      <c r="H14" s="5">
        <v>1.2</v>
      </c>
    </row>
    <row r="15" ht="15.75" customHeight="1">
      <c r="A15" s="5">
        <v>6.3753653672843E13</v>
      </c>
      <c r="B15" s="6">
        <f t="shared" si="1"/>
        <v>1.046</v>
      </c>
      <c r="C15" s="5">
        <v>23.2</v>
      </c>
      <c r="D15" s="5">
        <v>5.2</v>
      </c>
      <c r="E15" s="5">
        <v>3.0</v>
      </c>
      <c r="F15" s="5">
        <v>0.0</v>
      </c>
      <c r="G15" s="5">
        <v>15.0</v>
      </c>
      <c r="H15" s="5">
        <v>2.2</v>
      </c>
    </row>
    <row r="16" ht="15.75" customHeight="1">
      <c r="A16" s="5">
        <v>6.3753653673885E13</v>
      </c>
      <c r="B16" s="6">
        <f t="shared" si="1"/>
        <v>1.042</v>
      </c>
      <c r="C16" s="5">
        <v>22.9</v>
      </c>
      <c r="D16" s="5">
        <v>4.9</v>
      </c>
      <c r="E16" s="5">
        <v>3.0</v>
      </c>
      <c r="F16" s="5">
        <v>0.0</v>
      </c>
      <c r="G16" s="5">
        <v>15.0</v>
      </c>
      <c r="H16" s="5">
        <v>1.4</v>
      </c>
    </row>
    <row r="17" ht="15.75" customHeight="1">
      <c r="A17" s="5">
        <v>6.3753653674911E13</v>
      </c>
      <c r="B17" s="6">
        <f t="shared" si="1"/>
        <v>1.026</v>
      </c>
      <c r="C17" s="5">
        <v>22.1</v>
      </c>
      <c r="D17" s="5">
        <v>4.1</v>
      </c>
      <c r="E17" s="5">
        <v>3.0</v>
      </c>
      <c r="F17" s="5">
        <v>0.0</v>
      </c>
      <c r="G17" s="5">
        <v>15.0</v>
      </c>
      <c r="H17" s="5">
        <v>1.6</v>
      </c>
    </row>
    <row r="18" ht="15.75" customHeight="1">
      <c r="A18" s="5">
        <v>6.3753653675947E13</v>
      </c>
      <c r="B18" s="6">
        <f t="shared" si="1"/>
        <v>1.036</v>
      </c>
      <c r="C18" s="5">
        <v>22.6</v>
      </c>
      <c r="D18" s="5">
        <v>4.6</v>
      </c>
      <c r="E18" s="5">
        <v>3.0</v>
      </c>
      <c r="F18" s="5">
        <v>0.0</v>
      </c>
      <c r="G18" s="5">
        <v>15.0</v>
      </c>
      <c r="H18" s="5">
        <v>1.5</v>
      </c>
    </row>
    <row r="19" ht="15.75" customHeight="1">
      <c r="A19" s="5">
        <v>6.3753653676979E13</v>
      </c>
      <c r="B19" s="6">
        <f t="shared" si="1"/>
        <v>1.032</v>
      </c>
      <c r="C19" s="5">
        <v>22.0</v>
      </c>
      <c r="D19" s="5">
        <v>4.0</v>
      </c>
      <c r="E19" s="5">
        <v>3.0</v>
      </c>
      <c r="F19" s="5">
        <v>0.0</v>
      </c>
      <c r="G19" s="5">
        <v>15.0</v>
      </c>
      <c r="H19" s="5">
        <v>0.9</v>
      </c>
    </row>
    <row r="20" ht="15.75" customHeight="1">
      <c r="A20" s="5">
        <v>6.3753653678008E13</v>
      </c>
      <c r="B20" s="6">
        <f t="shared" si="1"/>
        <v>1.029</v>
      </c>
      <c r="C20" s="5">
        <v>23.0</v>
      </c>
      <c r="D20" s="5">
        <v>5.0</v>
      </c>
      <c r="E20" s="5">
        <v>3.0</v>
      </c>
      <c r="F20" s="5">
        <v>0.0</v>
      </c>
      <c r="G20" s="5">
        <v>15.0</v>
      </c>
      <c r="H20" s="5">
        <v>1.3</v>
      </c>
    </row>
    <row r="21" ht="15.75" customHeight="1">
      <c r="A21" s="5">
        <v>6.3753653679032E13</v>
      </c>
      <c r="B21" s="6">
        <f t="shared" si="1"/>
        <v>1.024</v>
      </c>
      <c r="C21" s="5">
        <v>22.2</v>
      </c>
      <c r="D21" s="5">
        <v>4.2</v>
      </c>
      <c r="E21" s="5">
        <v>3.0</v>
      </c>
      <c r="F21" s="5">
        <v>0.0</v>
      </c>
      <c r="G21" s="5">
        <v>15.0</v>
      </c>
      <c r="H21" s="5">
        <v>0.6</v>
      </c>
    </row>
    <row r="22" ht="15.75" customHeight="1">
      <c r="A22" s="5">
        <v>6.375365368007E13</v>
      </c>
      <c r="B22" s="6">
        <f t="shared" si="1"/>
        <v>1.038</v>
      </c>
      <c r="C22" s="5">
        <v>20.5</v>
      </c>
      <c r="D22" s="5">
        <v>2.5</v>
      </c>
      <c r="E22" s="5">
        <v>3.0</v>
      </c>
      <c r="F22" s="5">
        <v>0.0</v>
      </c>
      <c r="G22" s="5">
        <v>15.0</v>
      </c>
      <c r="H22" s="5">
        <v>0.1</v>
      </c>
    </row>
    <row r="23" ht="15.75" customHeight="1">
      <c r="A23" s="5">
        <v>6.3753653681098E13</v>
      </c>
      <c r="B23" s="6">
        <f t="shared" si="1"/>
        <v>1.028</v>
      </c>
      <c r="C23" s="5">
        <v>22.9</v>
      </c>
      <c r="D23" s="5">
        <v>4.9</v>
      </c>
      <c r="E23" s="5">
        <v>3.0</v>
      </c>
      <c r="F23" s="5">
        <v>0.0</v>
      </c>
      <c r="G23" s="5">
        <v>15.0</v>
      </c>
      <c r="H23" s="5">
        <v>1.0</v>
      </c>
    </row>
    <row r="24" ht="15.75" customHeight="1">
      <c r="A24" s="5">
        <v>6.3753653682132E13</v>
      </c>
      <c r="B24" s="6">
        <f t="shared" si="1"/>
        <v>1.034</v>
      </c>
      <c r="C24" s="5">
        <v>21.7</v>
      </c>
      <c r="D24" s="5">
        <v>3.7</v>
      </c>
      <c r="E24" s="5">
        <v>3.0</v>
      </c>
      <c r="F24" s="5">
        <v>0.0</v>
      </c>
      <c r="G24" s="5">
        <v>15.0</v>
      </c>
      <c r="H24" s="5">
        <v>1.0</v>
      </c>
    </row>
    <row r="25" ht="15.75" customHeight="1">
      <c r="A25" s="5">
        <v>6.3753653683163E13</v>
      </c>
      <c r="B25" s="6">
        <f t="shared" si="1"/>
        <v>1.031</v>
      </c>
      <c r="C25" s="5">
        <v>22.9</v>
      </c>
      <c r="D25" s="5">
        <v>4.9</v>
      </c>
      <c r="E25" s="5">
        <v>3.0</v>
      </c>
      <c r="F25" s="5">
        <v>0.0</v>
      </c>
      <c r="G25" s="5">
        <v>15.0</v>
      </c>
      <c r="H25" s="5">
        <v>1.9</v>
      </c>
    </row>
    <row r="26" ht="15.75" customHeight="1">
      <c r="A26" s="5">
        <v>6.3753653684198E13</v>
      </c>
      <c r="B26" s="6">
        <f t="shared" si="1"/>
        <v>1.035</v>
      </c>
      <c r="C26" s="5">
        <v>23.7</v>
      </c>
      <c r="D26" s="5">
        <v>5.7</v>
      </c>
      <c r="E26" s="5">
        <v>3.0</v>
      </c>
      <c r="F26" s="5">
        <v>0.0</v>
      </c>
      <c r="G26" s="5">
        <v>15.0</v>
      </c>
      <c r="H26" s="5">
        <v>1.5</v>
      </c>
    </row>
    <row r="27" ht="15.75" customHeight="1">
      <c r="A27" s="5">
        <v>6.3753653685227E13</v>
      </c>
      <c r="B27" s="6">
        <f t="shared" si="1"/>
        <v>1.029</v>
      </c>
      <c r="C27" s="5">
        <v>24.3</v>
      </c>
      <c r="D27" s="5">
        <v>6.3</v>
      </c>
      <c r="E27" s="5">
        <v>3.0</v>
      </c>
      <c r="F27" s="5">
        <v>0.0</v>
      </c>
      <c r="G27" s="5">
        <v>15.0</v>
      </c>
      <c r="H27" s="5">
        <v>1.9</v>
      </c>
    </row>
    <row r="28" ht="15.75" customHeight="1">
      <c r="A28" s="5">
        <v>6.3753653686254E13</v>
      </c>
      <c r="B28" s="6">
        <f t="shared" si="1"/>
        <v>1.027</v>
      </c>
      <c r="C28" s="5">
        <v>23.4</v>
      </c>
      <c r="D28" s="5">
        <v>5.4</v>
      </c>
      <c r="E28" s="5">
        <v>3.0</v>
      </c>
      <c r="F28" s="5">
        <v>0.0</v>
      </c>
      <c r="G28" s="5">
        <v>15.0</v>
      </c>
      <c r="H28" s="5">
        <v>1.0</v>
      </c>
    </row>
    <row r="29" ht="15.75" customHeight="1">
      <c r="A29" s="5">
        <v>6.3753653687281E13</v>
      </c>
      <c r="B29" s="6">
        <f t="shared" si="1"/>
        <v>1.027</v>
      </c>
      <c r="C29" s="5">
        <v>22.4</v>
      </c>
      <c r="D29" s="5">
        <v>4.4</v>
      </c>
      <c r="E29" s="5">
        <v>3.0</v>
      </c>
      <c r="F29" s="5">
        <v>0.0</v>
      </c>
      <c r="G29" s="5">
        <v>15.0</v>
      </c>
      <c r="H29" s="5">
        <v>1.1</v>
      </c>
    </row>
    <row r="30" ht="15.75" customHeight="1">
      <c r="A30" s="5">
        <v>6.3753653688322E13</v>
      </c>
      <c r="B30" s="6">
        <f t="shared" si="1"/>
        <v>1.041</v>
      </c>
      <c r="C30" s="5">
        <v>21.9</v>
      </c>
      <c r="D30" s="5">
        <v>3.9</v>
      </c>
      <c r="E30" s="5">
        <v>3.0</v>
      </c>
      <c r="F30" s="5">
        <v>0.0</v>
      </c>
      <c r="G30" s="5">
        <v>15.0</v>
      </c>
      <c r="H30" s="5">
        <v>1.1</v>
      </c>
    </row>
    <row r="31" ht="15.75" customHeight="1">
      <c r="A31" s="5">
        <v>6.3753653689351E13</v>
      </c>
      <c r="B31" s="6">
        <f t="shared" si="1"/>
        <v>1.029</v>
      </c>
      <c r="C31" s="5">
        <v>23.0</v>
      </c>
      <c r="D31" s="5">
        <v>5.0</v>
      </c>
      <c r="E31" s="5">
        <v>3.0</v>
      </c>
      <c r="F31" s="5">
        <v>0.0</v>
      </c>
      <c r="G31" s="5">
        <v>15.0</v>
      </c>
      <c r="H31" s="5">
        <v>1.2</v>
      </c>
    </row>
    <row r="32" ht="15.75" customHeight="1">
      <c r="A32" s="5">
        <v>6.3753653690383E13</v>
      </c>
      <c r="B32" s="6">
        <f t="shared" si="1"/>
        <v>1.032</v>
      </c>
      <c r="C32" s="5">
        <v>21.7</v>
      </c>
      <c r="D32" s="5">
        <v>3.7</v>
      </c>
      <c r="E32" s="5">
        <v>3.0</v>
      </c>
      <c r="F32" s="5">
        <v>0.0</v>
      </c>
      <c r="G32" s="5">
        <v>15.0</v>
      </c>
      <c r="H32" s="5">
        <v>1.2</v>
      </c>
    </row>
    <row r="33" ht="15.75" customHeight="1">
      <c r="A33" s="5">
        <v>6.3753653691406E13</v>
      </c>
      <c r="B33" s="6">
        <f t="shared" si="1"/>
        <v>1.023</v>
      </c>
      <c r="C33" s="5">
        <v>22.3</v>
      </c>
      <c r="D33" s="5">
        <v>4.2</v>
      </c>
      <c r="E33" s="5">
        <v>3.0</v>
      </c>
      <c r="F33" s="5">
        <v>0.0</v>
      </c>
      <c r="G33" s="5">
        <v>15.0</v>
      </c>
      <c r="H33" s="5">
        <v>1.5</v>
      </c>
    </row>
    <row r="34" ht="15.75" customHeight="1">
      <c r="A34" s="5">
        <v>6.3753653692446E13</v>
      </c>
      <c r="B34" s="6">
        <f t="shared" si="1"/>
        <v>1.04</v>
      </c>
      <c r="C34" s="5">
        <v>21.9</v>
      </c>
      <c r="D34" s="5">
        <v>3.9</v>
      </c>
      <c r="E34" s="5">
        <v>3.0</v>
      </c>
      <c r="F34" s="5">
        <v>0.0</v>
      </c>
      <c r="G34" s="5">
        <v>15.0</v>
      </c>
      <c r="H34" s="5">
        <v>1.4</v>
      </c>
    </row>
    <row r="35" ht="15.75" customHeight="1">
      <c r="A35" s="5">
        <v>6.3753653693479E13</v>
      </c>
      <c r="B35" s="6">
        <f t="shared" si="1"/>
        <v>1.033</v>
      </c>
      <c r="C35" s="5">
        <v>23.3</v>
      </c>
      <c r="D35" s="5">
        <v>5.3</v>
      </c>
      <c r="E35" s="5">
        <v>3.0</v>
      </c>
      <c r="F35" s="5">
        <v>0.0</v>
      </c>
      <c r="G35" s="5">
        <v>15.0</v>
      </c>
      <c r="H35" s="5">
        <v>1.3</v>
      </c>
    </row>
    <row r="36" ht="15.75" customHeight="1">
      <c r="A36" s="5">
        <v>6.375365369451E13</v>
      </c>
      <c r="B36" s="6">
        <f t="shared" si="1"/>
        <v>1.031</v>
      </c>
      <c r="C36" s="5">
        <v>22.9</v>
      </c>
      <c r="D36" s="5">
        <v>4.9</v>
      </c>
      <c r="E36" s="5">
        <v>3.0</v>
      </c>
      <c r="F36" s="5">
        <v>0.0</v>
      </c>
      <c r="G36" s="5">
        <v>15.0</v>
      </c>
      <c r="H36" s="5">
        <v>1.0</v>
      </c>
    </row>
    <row r="37" ht="15.75" customHeight="1">
      <c r="A37" s="5">
        <v>6.375365369554E13</v>
      </c>
      <c r="B37" s="6">
        <f t="shared" si="1"/>
        <v>1.03</v>
      </c>
      <c r="C37" s="5">
        <v>22.6</v>
      </c>
      <c r="D37" s="5">
        <v>4.6</v>
      </c>
      <c r="E37" s="5">
        <v>3.0</v>
      </c>
      <c r="F37" s="5">
        <v>0.0</v>
      </c>
      <c r="G37" s="5">
        <v>15.0</v>
      </c>
      <c r="H37" s="5">
        <v>1.6</v>
      </c>
    </row>
    <row r="38" ht="15.75" customHeight="1">
      <c r="A38" s="5">
        <v>6.3753653696565E13</v>
      </c>
      <c r="B38" s="6">
        <f t="shared" si="1"/>
        <v>1.025</v>
      </c>
      <c r="C38" s="5">
        <v>21.3</v>
      </c>
      <c r="D38" s="5">
        <v>3.3</v>
      </c>
      <c r="E38" s="5">
        <v>3.0</v>
      </c>
      <c r="F38" s="5">
        <v>0.0</v>
      </c>
      <c r="G38" s="5">
        <v>15.0</v>
      </c>
      <c r="H38" s="5">
        <v>1.1</v>
      </c>
    </row>
    <row r="39" ht="15.75" customHeight="1">
      <c r="A39" s="5">
        <v>6.3753653697606E13</v>
      </c>
      <c r="B39" s="6">
        <f t="shared" si="1"/>
        <v>1.041</v>
      </c>
      <c r="C39" s="5">
        <v>23.1</v>
      </c>
      <c r="D39" s="5">
        <v>5.1</v>
      </c>
      <c r="E39" s="5">
        <v>3.0</v>
      </c>
      <c r="F39" s="5">
        <v>0.0</v>
      </c>
      <c r="G39" s="5">
        <v>15.0</v>
      </c>
      <c r="H39" s="5">
        <v>1.6</v>
      </c>
    </row>
    <row r="40" ht="15.75" customHeight="1">
      <c r="A40" s="5">
        <v>6.3753653698623E13</v>
      </c>
      <c r="B40" s="6">
        <f t="shared" si="1"/>
        <v>1.017</v>
      </c>
      <c r="C40" s="5">
        <v>23.2</v>
      </c>
      <c r="D40" s="5">
        <v>5.2</v>
      </c>
      <c r="E40" s="5">
        <v>3.0</v>
      </c>
      <c r="F40" s="5">
        <v>0.0</v>
      </c>
      <c r="G40" s="5">
        <v>15.0</v>
      </c>
      <c r="H40" s="5">
        <v>1.7</v>
      </c>
    </row>
    <row r="41" ht="15.75" customHeight="1">
      <c r="A41" s="5">
        <v>6.3753653699661E13</v>
      </c>
      <c r="B41" s="6">
        <f t="shared" si="1"/>
        <v>1.038</v>
      </c>
      <c r="C41" s="5">
        <v>21.9</v>
      </c>
      <c r="D41" s="5">
        <v>3.9</v>
      </c>
      <c r="E41" s="5">
        <v>3.0</v>
      </c>
      <c r="F41" s="5">
        <v>0.0</v>
      </c>
      <c r="G41" s="5">
        <v>15.0</v>
      </c>
      <c r="H41" s="5">
        <v>1.2</v>
      </c>
    </row>
    <row r="42" ht="15.75" customHeight="1">
      <c r="A42" s="5">
        <v>6.3753653700699E13</v>
      </c>
      <c r="B42" s="6">
        <f t="shared" si="1"/>
        <v>1.038</v>
      </c>
      <c r="C42" s="5">
        <v>22.7</v>
      </c>
      <c r="D42" s="5">
        <v>4.7</v>
      </c>
      <c r="E42" s="5">
        <v>3.0</v>
      </c>
      <c r="F42" s="5">
        <v>0.0</v>
      </c>
      <c r="G42" s="5">
        <v>15.0</v>
      </c>
      <c r="H42" s="5">
        <v>1.3</v>
      </c>
    </row>
    <row r="43" ht="15.75" customHeight="1">
      <c r="A43" s="5">
        <v>6.3753653701746E13</v>
      </c>
      <c r="B43" s="6">
        <f t="shared" si="1"/>
        <v>1.047</v>
      </c>
      <c r="C43" s="5">
        <v>23.8</v>
      </c>
      <c r="D43" s="5">
        <v>5.8</v>
      </c>
      <c r="E43" s="5">
        <v>3.0</v>
      </c>
      <c r="F43" s="5">
        <v>0.0</v>
      </c>
      <c r="G43" s="5">
        <v>15.0</v>
      </c>
      <c r="H43" s="5">
        <v>1.3</v>
      </c>
    </row>
    <row r="44" ht="15.75" customHeight="1">
      <c r="A44" s="5">
        <v>6.3753653702777E13</v>
      </c>
      <c r="B44" s="6">
        <f t="shared" si="1"/>
        <v>1.031</v>
      </c>
      <c r="C44" s="5">
        <v>23.5</v>
      </c>
      <c r="D44" s="5">
        <v>5.5</v>
      </c>
      <c r="E44" s="5">
        <v>3.0</v>
      </c>
      <c r="F44" s="5">
        <v>0.0</v>
      </c>
      <c r="G44" s="5">
        <v>15.0</v>
      </c>
      <c r="H44" s="5">
        <v>2.3</v>
      </c>
    </row>
    <row r="45" ht="15.75" customHeight="1">
      <c r="A45" s="5">
        <v>6.3753653703809E13</v>
      </c>
      <c r="B45" s="6">
        <f t="shared" si="1"/>
        <v>1.032</v>
      </c>
      <c r="C45" s="5">
        <v>22.7</v>
      </c>
      <c r="D45" s="5">
        <v>4.6</v>
      </c>
      <c r="E45" s="5">
        <v>3.0</v>
      </c>
      <c r="F45" s="5">
        <v>0.0</v>
      </c>
      <c r="G45" s="5">
        <v>15.0</v>
      </c>
      <c r="H45" s="5">
        <v>1.3</v>
      </c>
    </row>
    <row r="46" ht="15.75" customHeight="1">
      <c r="A46" s="5">
        <v>6.3753653704847E13</v>
      </c>
      <c r="B46" s="6">
        <f t="shared" si="1"/>
        <v>1.038</v>
      </c>
      <c r="C46" s="5">
        <v>22.5</v>
      </c>
      <c r="D46" s="5">
        <v>4.5</v>
      </c>
      <c r="E46" s="5">
        <v>3.0</v>
      </c>
      <c r="F46" s="5">
        <v>0.0</v>
      </c>
      <c r="G46" s="5">
        <v>15.0</v>
      </c>
      <c r="H46" s="5">
        <v>1.5</v>
      </c>
    </row>
    <row r="47" ht="15.75" customHeight="1">
      <c r="A47" s="5">
        <v>6.3753653705888E13</v>
      </c>
      <c r="B47" s="6">
        <f t="shared" si="1"/>
        <v>1.041</v>
      </c>
      <c r="C47" s="5">
        <v>21.7</v>
      </c>
      <c r="D47" s="5">
        <v>3.7</v>
      </c>
      <c r="E47" s="5">
        <v>3.0</v>
      </c>
      <c r="F47" s="5">
        <v>0.0</v>
      </c>
      <c r="G47" s="5">
        <v>15.0</v>
      </c>
      <c r="H47" s="5">
        <v>0.9</v>
      </c>
    </row>
    <row r="48" ht="15.75" customHeight="1">
      <c r="A48" s="5">
        <v>6.3753653706917E13</v>
      </c>
      <c r="B48" s="6">
        <f t="shared" si="1"/>
        <v>1.029</v>
      </c>
      <c r="C48" s="5">
        <v>20.2</v>
      </c>
      <c r="D48" s="5">
        <v>2.2</v>
      </c>
      <c r="E48" s="5">
        <v>3.0</v>
      </c>
      <c r="F48" s="5">
        <v>0.0</v>
      </c>
      <c r="G48" s="5">
        <v>15.0</v>
      </c>
      <c r="H48" s="5">
        <v>0.0</v>
      </c>
    </row>
    <row r="49" ht="15.75" customHeight="1">
      <c r="A49" s="5">
        <v>6.3753653707947E13</v>
      </c>
      <c r="B49" s="6">
        <f t="shared" si="1"/>
        <v>1.03</v>
      </c>
      <c r="C49" s="5">
        <v>22.3</v>
      </c>
      <c r="D49" s="5">
        <v>4.3</v>
      </c>
      <c r="E49" s="5">
        <v>3.0</v>
      </c>
      <c r="F49" s="5">
        <v>0.0</v>
      </c>
      <c r="G49" s="5">
        <v>15.0</v>
      </c>
      <c r="H49" s="5">
        <v>0.1</v>
      </c>
    </row>
    <row r="50" ht="15.75" customHeight="1">
      <c r="A50" s="5">
        <v>6.3753653708987E13</v>
      </c>
      <c r="B50" s="6">
        <f t="shared" si="1"/>
        <v>1.04</v>
      </c>
      <c r="C50" s="5">
        <v>21.5</v>
      </c>
      <c r="D50" s="5">
        <v>3.5</v>
      </c>
      <c r="E50" s="5">
        <v>3.0</v>
      </c>
      <c r="F50" s="5">
        <v>0.0</v>
      </c>
      <c r="G50" s="5">
        <v>15.0</v>
      </c>
      <c r="H50" s="5">
        <v>0.1</v>
      </c>
    </row>
    <row r="51" ht="15.75" customHeight="1">
      <c r="A51" s="5">
        <v>6.3753653710022E13</v>
      </c>
      <c r="B51" s="6">
        <f t="shared" si="1"/>
        <v>1.035</v>
      </c>
      <c r="C51" s="5">
        <v>21.9</v>
      </c>
      <c r="D51" s="5">
        <v>3.9</v>
      </c>
      <c r="E51" s="5">
        <v>3.0</v>
      </c>
      <c r="F51" s="5">
        <v>0.0</v>
      </c>
      <c r="G51" s="5">
        <v>15.0</v>
      </c>
      <c r="H51" s="5">
        <v>0.1</v>
      </c>
    </row>
    <row r="52" ht="15.75" customHeight="1">
      <c r="A52" s="5">
        <v>6.3753653711055E13</v>
      </c>
      <c r="B52" s="6">
        <f t="shared" si="1"/>
        <v>1.033</v>
      </c>
      <c r="C52" s="5">
        <v>21.3</v>
      </c>
      <c r="D52" s="5">
        <v>3.3</v>
      </c>
      <c r="E52" s="5">
        <v>3.0</v>
      </c>
      <c r="F52" s="5">
        <v>0.0</v>
      </c>
      <c r="G52" s="5">
        <v>15.0</v>
      </c>
      <c r="H52" s="5">
        <v>0.2</v>
      </c>
    </row>
    <row r="53" ht="15.75" customHeight="1">
      <c r="A53" s="5">
        <v>6.3753653712096E13</v>
      </c>
      <c r="B53" s="6">
        <f t="shared" si="1"/>
        <v>1.041</v>
      </c>
      <c r="C53" s="5">
        <v>20.5</v>
      </c>
      <c r="D53" s="5">
        <v>2.5</v>
      </c>
      <c r="E53" s="5">
        <v>3.0</v>
      </c>
      <c r="F53" s="5">
        <v>0.0</v>
      </c>
      <c r="G53" s="5">
        <v>15.0</v>
      </c>
      <c r="H53" s="5">
        <v>0.2</v>
      </c>
    </row>
    <row r="54" ht="15.75" customHeight="1">
      <c r="A54" s="5">
        <v>6.3753653713146E13</v>
      </c>
      <c r="B54" s="6">
        <f t="shared" si="1"/>
        <v>1.05</v>
      </c>
      <c r="C54" s="5">
        <v>22.2</v>
      </c>
      <c r="D54" s="5">
        <v>4.2</v>
      </c>
      <c r="E54" s="5">
        <v>3.0</v>
      </c>
      <c r="F54" s="5">
        <v>0.0</v>
      </c>
      <c r="G54" s="5">
        <v>15.0</v>
      </c>
      <c r="H54" s="5">
        <v>0.2</v>
      </c>
    </row>
    <row r="55" ht="15.75" customHeight="1">
      <c r="A55" s="5">
        <v>6.3753653714188E13</v>
      </c>
      <c r="B55" s="6">
        <f t="shared" si="1"/>
        <v>1.042</v>
      </c>
      <c r="C55" s="5">
        <v>21.5</v>
      </c>
      <c r="D55" s="5">
        <v>3.5</v>
      </c>
      <c r="E55" s="5">
        <v>3.0</v>
      </c>
      <c r="F55" s="5">
        <v>0.0</v>
      </c>
      <c r="G55" s="5">
        <v>15.0</v>
      </c>
      <c r="H55" s="5">
        <v>0.2</v>
      </c>
    </row>
    <row r="56" ht="15.75" customHeight="1">
      <c r="A56" s="5">
        <v>6.3753653715226E13</v>
      </c>
      <c r="B56" s="6">
        <f t="shared" si="1"/>
        <v>1.038</v>
      </c>
      <c r="C56" s="5">
        <v>22.8</v>
      </c>
      <c r="D56" s="5">
        <v>4.8</v>
      </c>
      <c r="E56" s="5">
        <v>3.0</v>
      </c>
      <c r="F56" s="5">
        <v>0.0</v>
      </c>
      <c r="G56" s="5">
        <v>15.0</v>
      </c>
      <c r="H56" s="5">
        <v>1.3</v>
      </c>
    </row>
    <row r="57" ht="15.75" customHeight="1">
      <c r="A57" s="5">
        <v>6.3753653716264E13</v>
      </c>
      <c r="B57" s="6">
        <f t="shared" si="1"/>
        <v>1.038</v>
      </c>
      <c r="C57" s="5">
        <v>22.5</v>
      </c>
      <c r="D57" s="5">
        <v>4.5</v>
      </c>
      <c r="E57" s="5">
        <v>3.0</v>
      </c>
      <c r="F57" s="5">
        <v>0.0</v>
      </c>
      <c r="G57" s="5">
        <v>15.0</v>
      </c>
      <c r="H57" s="5">
        <v>1.8</v>
      </c>
    </row>
    <row r="58" ht="15.75" customHeight="1">
      <c r="A58" s="5">
        <v>6.3753653717312E13</v>
      </c>
      <c r="B58" s="6">
        <f t="shared" si="1"/>
        <v>1.048</v>
      </c>
      <c r="C58" s="5">
        <v>22.6</v>
      </c>
      <c r="D58" s="5">
        <v>4.6</v>
      </c>
      <c r="E58" s="5">
        <v>3.0</v>
      </c>
      <c r="F58" s="5">
        <v>0.0</v>
      </c>
      <c r="G58" s="5">
        <v>15.0</v>
      </c>
      <c r="H58" s="5">
        <v>0.9</v>
      </c>
    </row>
    <row r="59" ht="15.75" customHeight="1">
      <c r="A59" s="5">
        <v>6.3753653718362E13</v>
      </c>
      <c r="B59" s="6">
        <f t="shared" si="1"/>
        <v>1.05</v>
      </c>
      <c r="C59" s="5">
        <v>24.3</v>
      </c>
      <c r="D59" s="5">
        <v>6.3</v>
      </c>
      <c r="E59" s="5">
        <v>3.0</v>
      </c>
      <c r="F59" s="5">
        <v>0.0</v>
      </c>
      <c r="G59" s="5">
        <v>15.0</v>
      </c>
      <c r="H59" s="5">
        <v>0.9</v>
      </c>
    </row>
    <row r="60" ht="15.75" customHeight="1">
      <c r="A60" s="5">
        <v>6.3753653719402E13</v>
      </c>
      <c r="B60" s="6">
        <f t="shared" si="1"/>
        <v>1.04</v>
      </c>
      <c r="C60" s="5">
        <v>23.6</v>
      </c>
      <c r="D60" s="5">
        <v>5.6</v>
      </c>
      <c r="E60" s="5">
        <v>3.0</v>
      </c>
      <c r="F60" s="5">
        <v>0.0</v>
      </c>
      <c r="G60" s="5">
        <v>15.0</v>
      </c>
      <c r="H60" s="5">
        <v>1.4</v>
      </c>
    </row>
    <row r="61" ht="15.75" customHeight="1">
      <c r="A61" s="5">
        <v>6.3753653720433E13</v>
      </c>
      <c r="B61" s="6">
        <f t="shared" si="1"/>
        <v>1.031</v>
      </c>
      <c r="C61" s="5">
        <v>22.5</v>
      </c>
      <c r="D61" s="5">
        <v>4.5</v>
      </c>
      <c r="E61" s="5">
        <v>3.0</v>
      </c>
      <c r="F61" s="5">
        <v>0.0</v>
      </c>
      <c r="G61" s="5">
        <v>15.0</v>
      </c>
      <c r="H61" s="5">
        <v>2.3</v>
      </c>
    </row>
    <row r="62" ht="15.75" customHeight="1">
      <c r="A62" s="5">
        <v>6.3753653721455E13</v>
      </c>
      <c r="B62" s="6">
        <f t="shared" si="1"/>
        <v>1.022</v>
      </c>
      <c r="C62" s="5">
        <v>22.0</v>
      </c>
      <c r="D62" s="5">
        <v>4.0</v>
      </c>
      <c r="E62" s="5">
        <v>3.0</v>
      </c>
      <c r="F62" s="5">
        <v>0.0</v>
      </c>
      <c r="G62" s="5">
        <v>15.0</v>
      </c>
      <c r="H62" s="5">
        <v>1.6</v>
      </c>
    </row>
    <row r="63" ht="15.75" customHeight="1">
      <c r="A63" s="5">
        <v>6.3753653722492E13</v>
      </c>
      <c r="B63" s="6">
        <f t="shared" si="1"/>
        <v>1.037</v>
      </c>
      <c r="C63" s="5">
        <v>21.7</v>
      </c>
      <c r="D63" s="5">
        <v>3.7</v>
      </c>
      <c r="E63" s="5">
        <v>3.0</v>
      </c>
      <c r="F63" s="5">
        <v>0.0</v>
      </c>
      <c r="G63" s="5">
        <v>15.0</v>
      </c>
      <c r="H63" s="5">
        <v>0.8</v>
      </c>
    </row>
    <row r="64" ht="15.75" customHeight="1">
      <c r="A64" s="5">
        <v>6.3753653723529E13</v>
      </c>
      <c r="B64" s="6">
        <f t="shared" si="1"/>
        <v>1.037</v>
      </c>
      <c r="C64" s="5">
        <v>21.9</v>
      </c>
      <c r="D64" s="5">
        <v>3.9</v>
      </c>
      <c r="E64" s="5">
        <v>3.0</v>
      </c>
      <c r="F64" s="5">
        <v>0.0</v>
      </c>
      <c r="G64" s="5">
        <v>15.0</v>
      </c>
      <c r="H64" s="5">
        <v>1.0</v>
      </c>
    </row>
    <row r="65" ht="15.75" customHeight="1">
      <c r="A65" s="5">
        <v>6.3753653724556E13</v>
      </c>
      <c r="B65" s="6">
        <f t="shared" si="1"/>
        <v>1.027</v>
      </c>
      <c r="C65" s="5">
        <v>23.6</v>
      </c>
      <c r="D65" s="5">
        <v>5.6</v>
      </c>
      <c r="E65" s="5">
        <v>3.0</v>
      </c>
      <c r="F65" s="5">
        <v>0.0</v>
      </c>
      <c r="G65" s="5">
        <v>15.0</v>
      </c>
      <c r="H65" s="5">
        <v>1.4</v>
      </c>
    </row>
    <row r="66" ht="15.75" customHeight="1">
      <c r="A66" s="5">
        <v>6.3753653725582E13</v>
      </c>
      <c r="B66" s="6">
        <f t="shared" si="1"/>
        <v>1.026</v>
      </c>
      <c r="C66" s="5">
        <v>22.7</v>
      </c>
      <c r="D66" s="5">
        <v>4.7</v>
      </c>
      <c r="E66" s="5">
        <v>3.0</v>
      </c>
      <c r="F66" s="5">
        <v>0.0</v>
      </c>
      <c r="G66" s="5">
        <v>15.0</v>
      </c>
      <c r="H66" s="5">
        <v>1.3</v>
      </c>
    </row>
    <row r="67" ht="15.75" customHeight="1">
      <c r="A67" s="5">
        <v>6.3753653726621E13</v>
      </c>
      <c r="B67" s="6">
        <f t="shared" si="1"/>
        <v>1.039</v>
      </c>
      <c r="C67" s="5">
        <v>22.0</v>
      </c>
      <c r="D67" s="5">
        <v>4.0</v>
      </c>
      <c r="E67" s="5">
        <v>3.0</v>
      </c>
      <c r="F67" s="5">
        <v>0.0</v>
      </c>
      <c r="G67" s="5">
        <v>15.0</v>
      </c>
      <c r="H67" s="5">
        <v>1.3</v>
      </c>
    </row>
    <row r="68" ht="15.75" customHeight="1">
      <c r="A68" s="5">
        <v>6.3753653727652E13</v>
      </c>
      <c r="B68" s="6">
        <f t="shared" si="1"/>
        <v>1.031</v>
      </c>
      <c r="C68" s="5">
        <v>22.5</v>
      </c>
      <c r="D68" s="5">
        <v>4.4</v>
      </c>
      <c r="E68" s="5">
        <v>3.0</v>
      </c>
      <c r="F68" s="5">
        <v>0.0</v>
      </c>
      <c r="G68" s="5">
        <v>15.0</v>
      </c>
      <c r="H68" s="5">
        <v>1.3</v>
      </c>
    </row>
    <row r="69" ht="15.75" customHeight="1">
      <c r="A69" s="5">
        <v>6.3753653728672E13</v>
      </c>
      <c r="B69" s="6">
        <f t="shared" si="1"/>
        <v>1.02</v>
      </c>
      <c r="C69" s="5">
        <v>21.7</v>
      </c>
      <c r="D69" s="5">
        <v>3.7</v>
      </c>
      <c r="E69" s="5">
        <v>3.0</v>
      </c>
      <c r="F69" s="5">
        <v>0.0</v>
      </c>
      <c r="G69" s="5">
        <v>15.0</v>
      </c>
      <c r="H69" s="5">
        <v>1.7</v>
      </c>
    </row>
    <row r="70" ht="15.75" customHeight="1">
      <c r="A70" s="5">
        <v>6.3753653729715E13</v>
      </c>
      <c r="B70" s="6">
        <f t="shared" si="1"/>
        <v>1.043</v>
      </c>
      <c r="C70" s="5">
        <v>23.4</v>
      </c>
      <c r="D70" s="5">
        <v>5.4</v>
      </c>
      <c r="E70" s="5">
        <v>3.0</v>
      </c>
      <c r="F70" s="5">
        <v>0.0</v>
      </c>
      <c r="G70" s="5">
        <v>15.0</v>
      </c>
      <c r="H70" s="5">
        <v>1.2</v>
      </c>
    </row>
    <row r="71" ht="15.75" customHeight="1">
      <c r="A71" s="5">
        <v>6.3753653730747E13</v>
      </c>
      <c r="B71" s="6">
        <f t="shared" si="1"/>
        <v>1.032</v>
      </c>
      <c r="C71" s="5">
        <v>21.6</v>
      </c>
      <c r="D71" s="5">
        <v>3.6</v>
      </c>
      <c r="E71" s="5">
        <v>3.0</v>
      </c>
      <c r="F71" s="5">
        <v>0.0</v>
      </c>
      <c r="G71" s="5">
        <v>15.0</v>
      </c>
      <c r="H71" s="5">
        <v>1.1</v>
      </c>
    </row>
    <row r="72" ht="15.75" customHeight="1">
      <c r="A72" s="5">
        <v>6.3753653731776E13</v>
      </c>
      <c r="B72" s="6">
        <f t="shared" si="1"/>
        <v>1.029</v>
      </c>
      <c r="C72" s="5">
        <v>22.3</v>
      </c>
      <c r="D72" s="5">
        <v>4.3</v>
      </c>
      <c r="E72" s="5">
        <v>3.0</v>
      </c>
      <c r="F72" s="5">
        <v>0.0</v>
      </c>
      <c r="G72" s="5">
        <v>15.0</v>
      </c>
      <c r="H72" s="5">
        <v>1.3</v>
      </c>
    </row>
    <row r="73" ht="15.75" customHeight="1">
      <c r="A73" s="5">
        <v>6.3753653732804E13</v>
      </c>
      <c r="B73" s="6">
        <f t="shared" si="1"/>
        <v>1.028</v>
      </c>
      <c r="C73" s="5">
        <v>21.6</v>
      </c>
      <c r="D73" s="5">
        <v>3.6</v>
      </c>
      <c r="E73" s="5">
        <v>3.0</v>
      </c>
      <c r="F73" s="5">
        <v>0.0</v>
      </c>
      <c r="G73" s="5">
        <v>15.0</v>
      </c>
      <c r="H73" s="5">
        <v>1.4</v>
      </c>
    </row>
    <row r="74" ht="15.75" customHeight="1">
      <c r="A74" s="5">
        <v>6.3753653733835E13</v>
      </c>
      <c r="B74" s="6">
        <f t="shared" si="1"/>
        <v>1.031</v>
      </c>
      <c r="C74" s="5">
        <v>23.3</v>
      </c>
      <c r="D74" s="5">
        <v>5.3</v>
      </c>
      <c r="E74" s="5">
        <v>3.0</v>
      </c>
      <c r="F74" s="5">
        <v>0.0</v>
      </c>
      <c r="G74" s="5">
        <v>15.0</v>
      </c>
      <c r="H74" s="5">
        <v>1.0</v>
      </c>
    </row>
    <row r="75" ht="15.75" customHeight="1">
      <c r="A75" s="5">
        <v>6.3753653734876E13</v>
      </c>
      <c r="B75" s="6">
        <f t="shared" si="1"/>
        <v>1.041</v>
      </c>
      <c r="C75" s="5">
        <v>22.9</v>
      </c>
      <c r="D75" s="5">
        <v>4.9</v>
      </c>
      <c r="E75" s="5">
        <v>3.0</v>
      </c>
      <c r="F75" s="5">
        <v>0.0</v>
      </c>
      <c r="G75" s="5">
        <v>15.0</v>
      </c>
      <c r="H75" s="5">
        <v>1.4</v>
      </c>
    </row>
    <row r="76" ht="15.75" customHeight="1">
      <c r="A76" s="5">
        <v>6.3753653735927E13</v>
      </c>
      <c r="B76" s="6">
        <f t="shared" si="1"/>
        <v>1.051</v>
      </c>
      <c r="C76" s="5">
        <v>23.6</v>
      </c>
      <c r="D76" s="5">
        <v>5.6</v>
      </c>
      <c r="E76" s="5">
        <v>3.0</v>
      </c>
      <c r="F76" s="5">
        <v>0.0</v>
      </c>
      <c r="G76" s="5">
        <v>15.0</v>
      </c>
      <c r="H76" s="5">
        <v>1.8</v>
      </c>
    </row>
    <row r="77" ht="15.75" customHeight="1">
      <c r="A77" s="5">
        <v>6.3753653736957E13</v>
      </c>
      <c r="B77" s="6">
        <f t="shared" si="1"/>
        <v>1.03</v>
      </c>
      <c r="C77" s="5">
        <v>22.7</v>
      </c>
      <c r="D77" s="5">
        <v>4.7</v>
      </c>
      <c r="E77" s="5">
        <v>3.0</v>
      </c>
      <c r="F77" s="5">
        <v>0.0</v>
      </c>
      <c r="G77" s="5">
        <v>15.0</v>
      </c>
      <c r="H77" s="5">
        <v>1.7</v>
      </c>
    </row>
    <row r="78" ht="15.75" customHeight="1">
      <c r="A78" s="5">
        <v>6.3753653738021E13</v>
      </c>
      <c r="B78" s="6">
        <f t="shared" si="1"/>
        <v>1.064</v>
      </c>
      <c r="C78" s="5">
        <v>21.9</v>
      </c>
      <c r="D78" s="5">
        <v>3.9</v>
      </c>
      <c r="E78" s="5">
        <v>3.0</v>
      </c>
      <c r="F78" s="5">
        <v>0.0</v>
      </c>
      <c r="G78" s="5">
        <v>15.0</v>
      </c>
      <c r="H78" s="5">
        <v>1.0</v>
      </c>
    </row>
    <row r="79" ht="15.75" customHeight="1">
      <c r="A79" s="5">
        <v>6.3753653739077E13</v>
      </c>
      <c r="B79" s="6">
        <f t="shared" si="1"/>
        <v>1.056</v>
      </c>
      <c r="C79" s="5">
        <v>23.8</v>
      </c>
      <c r="D79" s="5">
        <v>5.8</v>
      </c>
      <c r="E79" s="5">
        <v>3.0</v>
      </c>
      <c r="F79" s="5">
        <v>0.0</v>
      </c>
      <c r="G79" s="5">
        <v>15.0</v>
      </c>
      <c r="H79" s="5">
        <v>2.9</v>
      </c>
    </row>
    <row r="80" ht="15.75" customHeight="1">
      <c r="A80" s="5">
        <v>6.3753653740118E13</v>
      </c>
      <c r="B80" s="6">
        <f t="shared" si="1"/>
        <v>1.041</v>
      </c>
      <c r="C80" s="5">
        <v>23.3</v>
      </c>
      <c r="D80" s="5">
        <v>5.3</v>
      </c>
      <c r="E80" s="5">
        <v>3.0</v>
      </c>
      <c r="F80" s="5">
        <v>0.0</v>
      </c>
      <c r="G80" s="5">
        <v>15.0</v>
      </c>
      <c r="H80" s="5">
        <v>1.5</v>
      </c>
    </row>
    <row r="81" ht="15.75" customHeight="1">
      <c r="A81" s="5">
        <v>6.3753653741146E13</v>
      </c>
      <c r="B81" s="6">
        <f t="shared" si="1"/>
        <v>1.028</v>
      </c>
      <c r="C81" s="5">
        <v>23.6</v>
      </c>
      <c r="D81" s="5">
        <v>5.6</v>
      </c>
      <c r="E81" s="5">
        <v>3.0</v>
      </c>
      <c r="F81" s="5">
        <v>0.0</v>
      </c>
      <c r="G81" s="5">
        <v>15.0</v>
      </c>
      <c r="H81" s="5">
        <v>1.4</v>
      </c>
    </row>
    <row r="82" ht="15.75" customHeight="1">
      <c r="A82" s="5">
        <v>6.3753653742207E13</v>
      </c>
      <c r="B82" s="6">
        <f t="shared" si="1"/>
        <v>1.061</v>
      </c>
      <c r="C82" s="5">
        <v>23.9</v>
      </c>
      <c r="D82" s="5">
        <v>5.9</v>
      </c>
      <c r="E82" s="5">
        <v>3.0</v>
      </c>
      <c r="F82" s="5">
        <v>0.0</v>
      </c>
      <c r="G82" s="5">
        <v>15.0</v>
      </c>
      <c r="H82" s="5">
        <v>1.6</v>
      </c>
    </row>
    <row r="83" ht="15.75" customHeight="1">
      <c r="A83" s="5">
        <v>6.3753653743241E13</v>
      </c>
      <c r="B83" s="6">
        <f t="shared" si="1"/>
        <v>1.034</v>
      </c>
      <c r="C83" s="5">
        <v>23.7</v>
      </c>
      <c r="D83" s="5">
        <v>5.7</v>
      </c>
      <c r="E83" s="5">
        <v>3.0</v>
      </c>
      <c r="F83" s="5">
        <v>0.0</v>
      </c>
      <c r="G83" s="5">
        <v>15.0</v>
      </c>
      <c r="H83" s="5">
        <v>2.0</v>
      </c>
    </row>
    <row r="84" ht="15.75" customHeight="1">
      <c r="A84" s="5">
        <v>6.3753653744279E13</v>
      </c>
      <c r="B84" s="6">
        <f t="shared" si="1"/>
        <v>1.038</v>
      </c>
      <c r="C84" s="5">
        <v>21.9</v>
      </c>
      <c r="D84" s="5">
        <v>3.9</v>
      </c>
      <c r="E84" s="5">
        <v>3.0</v>
      </c>
      <c r="F84" s="5">
        <v>0.0</v>
      </c>
      <c r="G84" s="5">
        <v>15.0</v>
      </c>
      <c r="H84" s="5">
        <v>0.9</v>
      </c>
    </row>
    <row r="85" ht="15.75" customHeight="1">
      <c r="A85" s="5">
        <v>6.37536537453E13</v>
      </c>
      <c r="B85" s="6">
        <f t="shared" si="1"/>
        <v>1.021</v>
      </c>
      <c r="C85" s="5">
        <v>22.4</v>
      </c>
      <c r="D85" s="5">
        <v>4.4</v>
      </c>
      <c r="E85" s="5">
        <v>3.0</v>
      </c>
      <c r="F85" s="5">
        <v>0.0</v>
      </c>
      <c r="G85" s="5">
        <v>15.0</v>
      </c>
      <c r="H85" s="5">
        <v>1.5</v>
      </c>
    </row>
    <row r="86" ht="15.75" customHeight="1">
      <c r="A86" s="5">
        <v>6.3753653746339E13</v>
      </c>
      <c r="B86" s="6">
        <f t="shared" si="1"/>
        <v>1.039</v>
      </c>
      <c r="C86" s="5">
        <v>22.2</v>
      </c>
      <c r="D86" s="5">
        <v>4.2</v>
      </c>
      <c r="E86" s="5">
        <v>3.0</v>
      </c>
      <c r="F86" s="5">
        <v>0.0</v>
      </c>
      <c r="G86" s="5">
        <v>15.0</v>
      </c>
      <c r="H86" s="5">
        <v>1.2</v>
      </c>
    </row>
    <row r="87" ht="15.75" customHeight="1">
      <c r="A87" s="5">
        <v>6.3753653747371E13</v>
      </c>
      <c r="B87" s="6">
        <f t="shared" si="1"/>
        <v>1.032</v>
      </c>
      <c r="C87" s="5">
        <v>22.8</v>
      </c>
      <c r="D87" s="5">
        <v>4.8</v>
      </c>
      <c r="E87" s="5">
        <v>3.0</v>
      </c>
      <c r="F87" s="5">
        <v>0.0</v>
      </c>
      <c r="G87" s="5">
        <v>15.0</v>
      </c>
      <c r="H87" s="5">
        <v>1.5</v>
      </c>
    </row>
    <row r="88" ht="15.75" customHeight="1">
      <c r="A88" s="5">
        <v>6.3753653748395E13</v>
      </c>
      <c r="B88" s="6">
        <f t="shared" si="1"/>
        <v>1.024</v>
      </c>
      <c r="C88" s="5">
        <v>22.5</v>
      </c>
      <c r="D88" s="5">
        <v>4.5</v>
      </c>
      <c r="E88" s="5">
        <v>3.0</v>
      </c>
      <c r="F88" s="5">
        <v>0.0</v>
      </c>
      <c r="G88" s="5">
        <v>15.0</v>
      </c>
      <c r="H88" s="5">
        <v>1.6</v>
      </c>
    </row>
    <row r="89" ht="15.75" customHeight="1">
      <c r="A89" s="5">
        <v>6.3753653749432E13</v>
      </c>
      <c r="B89" s="6">
        <f t="shared" si="1"/>
        <v>1.037</v>
      </c>
      <c r="C89" s="5">
        <v>22.3</v>
      </c>
      <c r="D89" s="5">
        <v>4.3</v>
      </c>
      <c r="E89" s="5">
        <v>3.0</v>
      </c>
      <c r="F89" s="5">
        <v>0.0</v>
      </c>
      <c r="G89" s="5">
        <v>15.0</v>
      </c>
      <c r="H89" s="5">
        <v>1.0</v>
      </c>
    </row>
    <row r="90" ht="15.75" customHeight="1">
      <c r="A90" s="5">
        <v>6.3753653750463E13</v>
      </c>
      <c r="B90" s="6">
        <f t="shared" si="1"/>
        <v>1.031</v>
      </c>
      <c r="C90" s="5">
        <v>23.2</v>
      </c>
      <c r="D90" s="5">
        <v>5.2</v>
      </c>
      <c r="E90" s="5">
        <v>3.0</v>
      </c>
      <c r="F90" s="5">
        <v>0.0</v>
      </c>
      <c r="G90" s="5">
        <v>15.0</v>
      </c>
      <c r="H90" s="5">
        <v>1.5</v>
      </c>
    </row>
    <row r="91" ht="15.75" customHeight="1">
      <c r="A91" s="5">
        <v>6.3753653751503E13</v>
      </c>
      <c r="B91" s="6">
        <f t="shared" si="1"/>
        <v>1.04</v>
      </c>
      <c r="C91" s="5">
        <v>21.8</v>
      </c>
      <c r="D91" s="5">
        <v>3.8</v>
      </c>
      <c r="E91" s="5">
        <v>3.0</v>
      </c>
      <c r="F91" s="5">
        <v>0.0</v>
      </c>
      <c r="G91" s="5">
        <v>15.0</v>
      </c>
      <c r="H91" s="5">
        <v>1.3</v>
      </c>
    </row>
    <row r="92" ht="15.75" customHeight="1">
      <c r="A92" s="5">
        <v>6.3753653752539E13</v>
      </c>
      <c r="B92" s="6">
        <f t="shared" si="1"/>
        <v>1.036</v>
      </c>
      <c r="C92" s="5">
        <v>23.3</v>
      </c>
      <c r="D92" s="5">
        <v>5.3</v>
      </c>
      <c r="E92" s="5">
        <v>3.0</v>
      </c>
      <c r="F92" s="5">
        <v>0.0</v>
      </c>
      <c r="G92" s="5">
        <v>15.0</v>
      </c>
      <c r="H92" s="5">
        <v>1.3</v>
      </c>
    </row>
    <row r="93" ht="15.75" customHeight="1">
      <c r="A93" s="5">
        <v>6.3753653753567E13</v>
      </c>
      <c r="B93" s="6">
        <f t="shared" si="1"/>
        <v>1.028</v>
      </c>
      <c r="C93" s="5">
        <v>21.8</v>
      </c>
      <c r="D93" s="5">
        <v>3.8</v>
      </c>
      <c r="E93" s="5">
        <v>3.0</v>
      </c>
      <c r="F93" s="5">
        <v>0.0</v>
      </c>
      <c r="G93" s="5">
        <v>15.0</v>
      </c>
      <c r="H93" s="5">
        <v>1.4</v>
      </c>
    </row>
    <row r="94" ht="15.75" customHeight="1">
      <c r="A94" s="5">
        <v>6.37536537546E13</v>
      </c>
      <c r="B94" s="6">
        <f t="shared" si="1"/>
        <v>1.033</v>
      </c>
      <c r="C94" s="5">
        <v>22.4</v>
      </c>
      <c r="D94" s="5">
        <v>4.4</v>
      </c>
      <c r="E94" s="5">
        <v>3.0</v>
      </c>
      <c r="F94" s="5">
        <v>0.0</v>
      </c>
      <c r="G94" s="5">
        <v>15.0</v>
      </c>
      <c r="H94" s="5">
        <v>1.2</v>
      </c>
    </row>
    <row r="95" ht="15.75" customHeight="1">
      <c r="A95" s="5">
        <v>6.3753653755634E13</v>
      </c>
      <c r="B95" s="6">
        <f t="shared" si="1"/>
        <v>1.034</v>
      </c>
      <c r="C95" s="5">
        <v>21.8</v>
      </c>
      <c r="D95" s="5">
        <v>3.8</v>
      </c>
      <c r="E95" s="5">
        <v>3.0</v>
      </c>
      <c r="F95" s="5">
        <v>0.0</v>
      </c>
      <c r="G95" s="5">
        <v>15.0</v>
      </c>
      <c r="H95" s="5">
        <v>1.1</v>
      </c>
    </row>
    <row r="96" ht="15.75" customHeight="1">
      <c r="A96" s="5">
        <v>6.3753653756664E13</v>
      </c>
      <c r="B96" s="6">
        <f t="shared" si="1"/>
        <v>1.03</v>
      </c>
      <c r="C96" s="5">
        <v>22.1</v>
      </c>
      <c r="D96" s="5">
        <v>4.1</v>
      </c>
      <c r="E96" s="5">
        <v>3.0</v>
      </c>
      <c r="F96" s="5">
        <v>0.0</v>
      </c>
      <c r="G96" s="5">
        <v>15.0</v>
      </c>
      <c r="H96" s="5">
        <v>1.6</v>
      </c>
    </row>
    <row r="97" ht="15.75" customHeight="1">
      <c r="A97" s="5">
        <v>6.3753653757692E13</v>
      </c>
      <c r="B97" s="6">
        <f t="shared" si="1"/>
        <v>1.028</v>
      </c>
      <c r="C97" s="5">
        <v>23.8</v>
      </c>
      <c r="D97" s="5">
        <v>5.8</v>
      </c>
      <c r="E97" s="5">
        <v>3.0</v>
      </c>
      <c r="F97" s="5">
        <v>0.0</v>
      </c>
      <c r="G97" s="5">
        <v>15.0</v>
      </c>
      <c r="H97" s="5">
        <v>2.9</v>
      </c>
    </row>
    <row r="98" ht="15.75" customHeight="1">
      <c r="A98" s="5">
        <v>6.3753653758726E13</v>
      </c>
      <c r="B98" s="6">
        <f t="shared" si="1"/>
        <v>1.034</v>
      </c>
      <c r="C98" s="5">
        <v>23.4</v>
      </c>
      <c r="D98" s="5">
        <v>5.4</v>
      </c>
      <c r="E98" s="5">
        <v>3.0</v>
      </c>
      <c r="F98" s="5">
        <v>0.0</v>
      </c>
      <c r="G98" s="5">
        <v>15.0</v>
      </c>
      <c r="H98" s="5">
        <v>1.3</v>
      </c>
    </row>
    <row r="99" ht="15.75" customHeight="1">
      <c r="A99" s="5">
        <v>6.375365375975E13</v>
      </c>
      <c r="B99" s="6">
        <f t="shared" si="1"/>
        <v>1.024</v>
      </c>
      <c r="C99" s="5">
        <v>22.5</v>
      </c>
      <c r="D99" s="5">
        <v>4.5</v>
      </c>
      <c r="E99" s="5">
        <v>3.0</v>
      </c>
      <c r="F99" s="5">
        <v>0.0</v>
      </c>
      <c r="G99" s="5">
        <v>15.0</v>
      </c>
      <c r="H99" s="5">
        <v>1.5</v>
      </c>
    </row>
    <row r="100" ht="15.75" customHeight="1">
      <c r="A100" s="5">
        <v>6.3753653760784E13</v>
      </c>
      <c r="B100" s="6">
        <f t="shared" si="1"/>
        <v>1.034</v>
      </c>
      <c r="C100" s="5">
        <v>22.6</v>
      </c>
      <c r="D100" s="5">
        <v>4.5</v>
      </c>
      <c r="E100" s="5">
        <v>3.0</v>
      </c>
      <c r="F100" s="5">
        <v>0.0</v>
      </c>
      <c r="G100" s="5">
        <v>15.0</v>
      </c>
      <c r="H100" s="5">
        <v>0.7</v>
      </c>
    </row>
    <row r="101" ht="15.75" customHeight="1">
      <c r="A101" s="5">
        <v>6.3753653761815E13</v>
      </c>
      <c r="B101" s="6">
        <f t="shared" si="1"/>
        <v>1.031</v>
      </c>
      <c r="C101" s="5">
        <v>22.8</v>
      </c>
      <c r="D101" s="5">
        <v>4.8</v>
      </c>
      <c r="E101" s="5">
        <v>3.0</v>
      </c>
      <c r="F101" s="5">
        <v>0.0</v>
      </c>
      <c r="G101" s="5">
        <v>15.0</v>
      </c>
      <c r="H101" s="5">
        <v>1.7</v>
      </c>
    </row>
    <row r="102" ht="15.75" customHeight="1">
      <c r="A102" s="5">
        <v>6.3753653762855E13</v>
      </c>
      <c r="B102" s="6">
        <f t="shared" si="1"/>
        <v>1.04</v>
      </c>
      <c r="C102" s="5">
        <v>22.2</v>
      </c>
      <c r="D102" s="5">
        <v>4.2</v>
      </c>
      <c r="E102" s="5">
        <v>3.0</v>
      </c>
      <c r="F102" s="5">
        <v>0.0</v>
      </c>
      <c r="G102" s="5">
        <v>15.0</v>
      </c>
      <c r="H102" s="5">
        <v>1.3</v>
      </c>
    </row>
    <row r="103" ht="15.75" customHeight="1">
      <c r="A103" s="5">
        <v>6.3753653763896E13</v>
      </c>
      <c r="B103" s="6">
        <f t="shared" si="1"/>
        <v>1.041</v>
      </c>
      <c r="C103" s="5">
        <v>21.3</v>
      </c>
      <c r="D103" s="5">
        <v>3.3</v>
      </c>
      <c r="E103" s="5">
        <v>3.0</v>
      </c>
      <c r="F103" s="5">
        <v>0.0</v>
      </c>
      <c r="G103" s="5">
        <v>15.0</v>
      </c>
      <c r="H103" s="5">
        <v>0.9</v>
      </c>
    </row>
    <row r="104" ht="15.75" customHeight="1">
      <c r="A104" s="5">
        <v>6.3753653764929E13</v>
      </c>
      <c r="B104" s="6">
        <f t="shared" si="1"/>
        <v>1.033</v>
      </c>
      <c r="C104" s="5">
        <v>21.7</v>
      </c>
      <c r="D104" s="5">
        <v>3.7</v>
      </c>
      <c r="E104" s="5">
        <v>3.0</v>
      </c>
      <c r="F104" s="5">
        <v>0.0</v>
      </c>
      <c r="G104" s="5">
        <v>15.0</v>
      </c>
      <c r="H104" s="5">
        <v>1.1</v>
      </c>
    </row>
    <row r="105" ht="15.75" customHeight="1">
      <c r="A105" s="5">
        <v>6.3753653765965E13</v>
      </c>
      <c r="B105" s="6">
        <f t="shared" si="1"/>
        <v>1.036</v>
      </c>
      <c r="C105" s="5">
        <v>22.5</v>
      </c>
      <c r="D105" s="5">
        <v>4.5</v>
      </c>
      <c r="E105" s="5">
        <v>3.0</v>
      </c>
      <c r="F105" s="5">
        <v>0.0</v>
      </c>
      <c r="G105" s="5">
        <v>15.0</v>
      </c>
      <c r="H105" s="5">
        <v>0.9</v>
      </c>
    </row>
    <row r="106" ht="15.75" customHeight="1">
      <c r="A106" s="5">
        <v>6.3753653766994E13</v>
      </c>
      <c r="B106" s="6">
        <f t="shared" si="1"/>
        <v>1.029</v>
      </c>
      <c r="C106" s="5">
        <v>21.5</v>
      </c>
      <c r="D106" s="5">
        <v>3.5</v>
      </c>
      <c r="E106" s="5">
        <v>3.0</v>
      </c>
      <c r="F106" s="5">
        <v>0.0</v>
      </c>
      <c r="G106" s="5">
        <v>15.0</v>
      </c>
      <c r="H106" s="5">
        <v>0.9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 t="s">
        <v>7</v>
      </c>
      <c r="B109" s="6">
        <f t="shared" ref="B109:H109" si="2">SUM(B2:B106)</f>
        <v>107.577</v>
      </c>
      <c r="C109" s="6">
        <f t="shared" si="2"/>
        <v>2375.1</v>
      </c>
      <c r="D109" s="6">
        <f t="shared" si="2"/>
        <v>484.2</v>
      </c>
      <c r="E109" s="6">
        <f t="shared" si="2"/>
        <v>315</v>
      </c>
      <c r="F109" s="6">
        <f t="shared" si="2"/>
        <v>0.1</v>
      </c>
      <c r="G109" s="6">
        <f t="shared" si="2"/>
        <v>1575</v>
      </c>
      <c r="H109" s="6">
        <f t="shared" si="2"/>
        <v>130.2</v>
      </c>
    </row>
    <row r="110" ht="15.75" customHeight="1">
      <c r="A110" s="4" t="s">
        <v>8</v>
      </c>
      <c r="B110" s="4"/>
      <c r="C110" s="6">
        <f t="shared" ref="C110:H110" si="3">C109/$B$109</f>
        <v>22.07813938</v>
      </c>
      <c r="D110" s="6">
        <f t="shared" si="3"/>
        <v>4.500962102</v>
      </c>
      <c r="E110" s="6">
        <f t="shared" si="3"/>
        <v>2.928135196</v>
      </c>
      <c r="F110" s="6">
        <f t="shared" si="3"/>
        <v>0.0009295667289</v>
      </c>
      <c r="G110" s="6">
        <f t="shared" si="3"/>
        <v>14.64067598</v>
      </c>
      <c r="H110" s="6">
        <f t="shared" si="3"/>
        <v>1.210295881</v>
      </c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6.3753653809419E13</v>
      </c>
      <c r="B2" s="4"/>
      <c r="C2" s="5">
        <v>22.3</v>
      </c>
      <c r="D2" s="5">
        <v>4.3</v>
      </c>
      <c r="E2" s="5">
        <v>3.0</v>
      </c>
      <c r="F2" s="5">
        <v>0.0</v>
      </c>
      <c r="G2" s="5">
        <v>15.0</v>
      </c>
      <c r="H2" s="5">
        <v>0.2</v>
      </c>
    </row>
    <row r="3" ht="15.75" customHeight="1">
      <c r="A3" s="5">
        <v>6.3753653810441E13</v>
      </c>
      <c r="B3" s="6">
        <f t="shared" ref="B3:B106" si="1">(A3-A2)/1000</f>
        <v>1.022</v>
      </c>
      <c r="C3" s="5">
        <v>21.5</v>
      </c>
      <c r="D3" s="5">
        <v>3.5</v>
      </c>
      <c r="E3" s="5">
        <v>3.0</v>
      </c>
      <c r="F3" s="5">
        <v>0.0</v>
      </c>
      <c r="G3" s="5">
        <v>15.0</v>
      </c>
      <c r="H3" s="5">
        <v>0.0</v>
      </c>
    </row>
    <row r="4" ht="15.75" customHeight="1">
      <c r="A4" s="5">
        <v>6.3753653811475E13</v>
      </c>
      <c r="B4" s="6">
        <f t="shared" si="1"/>
        <v>1.034</v>
      </c>
      <c r="C4" s="5">
        <v>26.2</v>
      </c>
      <c r="D4" s="5">
        <v>8.2</v>
      </c>
      <c r="E4" s="5">
        <v>3.0</v>
      </c>
      <c r="F4" s="5">
        <v>0.0</v>
      </c>
      <c r="G4" s="5">
        <v>15.0</v>
      </c>
      <c r="H4" s="5">
        <v>0.0</v>
      </c>
    </row>
    <row r="5" ht="15.75" customHeight="1">
      <c r="A5" s="5">
        <v>6.3753653812509E13</v>
      </c>
      <c r="B5" s="6">
        <f t="shared" si="1"/>
        <v>1.034</v>
      </c>
      <c r="C5" s="5">
        <v>22.5</v>
      </c>
      <c r="D5" s="5">
        <v>4.5</v>
      </c>
      <c r="E5" s="5">
        <v>3.0</v>
      </c>
      <c r="F5" s="5">
        <v>0.0</v>
      </c>
      <c r="G5" s="5">
        <v>15.0</v>
      </c>
      <c r="H5" s="5">
        <v>0.6</v>
      </c>
    </row>
    <row r="6" ht="15.75" customHeight="1">
      <c r="A6" s="5">
        <v>6.3753653813542E13</v>
      </c>
      <c r="B6" s="6">
        <f t="shared" si="1"/>
        <v>1.033</v>
      </c>
      <c r="C6" s="5">
        <v>21.5</v>
      </c>
      <c r="D6" s="5">
        <v>3.5</v>
      </c>
      <c r="E6" s="5">
        <v>3.0</v>
      </c>
      <c r="F6" s="5">
        <v>0.0</v>
      </c>
      <c r="G6" s="5">
        <v>15.0</v>
      </c>
      <c r="H6" s="5">
        <v>0.2</v>
      </c>
    </row>
    <row r="7" ht="15.75" customHeight="1">
      <c r="A7" s="5">
        <v>6.3753653814576E13</v>
      </c>
      <c r="B7" s="6">
        <f t="shared" si="1"/>
        <v>1.034</v>
      </c>
      <c r="C7" s="5">
        <v>20.8</v>
      </c>
      <c r="D7" s="5">
        <v>2.8</v>
      </c>
      <c r="E7" s="5">
        <v>3.0</v>
      </c>
      <c r="F7" s="5">
        <v>0.0</v>
      </c>
      <c r="G7" s="5">
        <v>15.0</v>
      </c>
      <c r="H7" s="5">
        <v>0.3</v>
      </c>
    </row>
    <row r="8" ht="15.75" customHeight="1">
      <c r="A8" s="5">
        <v>6.37536538156E13</v>
      </c>
      <c r="B8" s="6">
        <f t="shared" si="1"/>
        <v>1.024</v>
      </c>
      <c r="C8" s="5">
        <v>20.4</v>
      </c>
      <c r="D8" s="5">
        <v>2.4</v>
      </c>
      <c r="E8" s="5">
        <v>3.0</v>
      </c>
      <c r="F8" s="5">
        <v>0.0</v>
      </c>
      <c r="G8" s="5">
        <v>15.0</v>
      </c>
      <c r="H8" s="5">
        <v>0.5</v>
      </c>
    </row>
    <row r="9" ht="15.75" customHeight="1">
      <c r="A9" s="5">
        <v>6.3753653816633E13</v>
      </c>
      <c r="B9" s="6">
        <f t="shared" si="1"/>
        <v>1.033</v>
      </c>
      <c r="C9" s="5">
        <v>20.3</v>
      </c>
      <c r="D9" s="5">
        <v>2.3</v>
      </c>
      <c r="E9" s="5">
        <v>3.0</v>
      </c>
      <c r="F9" s="5">
        <v>0.0</v>
      </c>
      <c r="G9" s="5">
        <v>15.0</v>
      </c>
      <c r="H9" s="5">
        <v>0.8</v>
      </c>
    </row>
    <row r="10" ht="15.75" customHeight="1">
      <c r="A10" s="5">
        <v>6.3753653817659E13</v>
      </c>
      <c r="B10" s="6">
        <f t="shared" si="1"/>
        <v>1.026</v>
      </c>
      <c r="C10" s="5">
        <v>20.3</v>
      </c>
      <c r="D10" s="5">
        <v>2.3</v>
      </c>
      <c r="E10" s="5">
        <v>3.0</v>
      </c>
      <c r="F10" s="5">
        <v>0.0</v>
      </c>
      <c r="G10" s="5">
        <v>15.0</v>
      </c>
      <c r="H10" s="5">
        <v>0.8</v>
      </c>
    </row>
    <row r="11" ht="15.75" customHeight="1">
      <c r="A11" s="5">
        <v>6.3753653818698E13</v>
      </c>
      <c r="B11" s="6">
        <f t="shared" si="1"/>
        <v>1.039</v>
      </c>
      <c r="C11" s="5">
        <v>20.8</v>
      </c>
      <c r="D11" s="5">
        <v>2.8</v>
      </c>
      <c r="E11" s="5">
        <v>3.0</v>
      </c>
      <c r="F11" s="5">
        <v>0.0</v>
      </c>
      <c r="G11" s="5">
        <v>15.0</v>
      </c>
      <c r="H11" s="5">
        <v>0.7</v>
      </c>
    </row>
    <row r="12" ht="15.75" customHeight="1">
      <c r="A12" s="5">
        <v>6.3753653819728E13</v>
      </c>
      <c r="B12" s="6">
        <f t="shared" si="1"/>
        <v>1.03</v>
      </c>
      <c r="C12" s="5">
        <v>20.5</v>
      </c>
      <c r="D12" s="5">
        <v>2.5</v>
      </c>
      <c r="E12" s="5">
        <v>3.0</v>
      </c>
      <c r="F12" s="5">
        <v>0.0</v>
      </c>
      <c r="G12" s="5">
        <v>15.0</v>
      </c>
      <c r="H12" s="5">
        <v>0.3</v>
      </c>
    </row>
    <row r="13" ht="15.75" customHeight="1">
      <c r="A13" s="5">
        <v>6.3753653820762E13</v>
      </c>
      <c r="B13" s="6">
        <f t="shared" si="1"/>
        <v>1.034</v>
      </c>
      <c r="C13" s="5">
        <v>21.1</v>
      </c>
      <c r="D13" s="5">
        <v>3.1</v>
      </c>
      <c r="E13" s="5">
        <v>3.0</v>
      </c>
      <c r="F13" s="5">
        <v>0.0</v>
      </c>
      <c r="G13" s="5">
        <v>15.0</v>
      </c>
      <c r="H13" s="5">
        <v>1.2</v>
      </c>
    </row>
    <row r="14" ht="15.75" customHeight="1">
      <c r="A14" s="5">
        <v>6.3753653821793E13</v>
      </c>
      <c r="B14" s="6">
        <f t="shared" si="1"/>
        <v>1.031</v>
      </c>
      <c r="C14" s="5">
        <v>21.4</v>
      </c>
      <c r="D14" s="5">
        <v>3.4</v>
      </c>
      <c r="E14" s="5">
        <v>3.0</v>
      </c>
      <c r="F14" s="5">
        <v>0.0</v>
      </c>
      <c r="G14" s="5">
        <v>15.0</v>
      </c>
      <c r="H14" s="5">
        <v>0.2</v>
      </c>
    </row>
    <row r="15" ht="15.75" customHeight="1">
      <c r="A15" s="5">
        <v>6.3753653822825E13</v>
      </c>
      <c r="B15" s="6">
        <f t="shared" si="1"/>
        <v>1.032</v>
      </c>
      <c r="C15" s="5">
        <v>20.8</v>
      </c>
      <c r="D15" s="5">
        <v>2.8</v>
      </c>
      <c r="E15" s="5">
        <v>3.0</v>
      </c>
      <c r="F15" s="5">
        <v>0.0</v>
      </c>
      <c r="G15" s="5">
        <v>15.0</v>
      </c>
      <c r="H15" s="5">
        <v>0.5</v>
      </c>
    </row>
    <row r="16" ht="15.75" customHeight="1">
      <c r="A16" s="5">
        <v>6.3753653823847E13</v>
      </c>
      <c r="B16" s="6">
        <f t="shared" si="1"/>
        <v>1.022</v>
      </c>
      <c r="C16" s="5">
        <v>20.1</v>
      </c>
      <c r="D16" s="5">
        <v>2.1</v>
      </c>
      <c r="E16" s="5">
        <v>3.0</v>
      </c>
      <c r="F16" s="5">
        <v>0.0</v>
      </c>
      <c r="G16" s="5">
        <v>15.0</v>
      </c>
      <c r="H16" s="5">
        <v>0.4</v>
      </c>
    </row>
    <row r="17" ht="15.75" customHeight="1">
      <c r="A17" s="5">
        <v>6.3753653824897E13</v>
      </c>
      <c r="B17" s="6">
        <f t="shared" si="1"/>
        <v>1.05</v>
      </c>
      <c r="C17" s="5">
        <v>20.8</v>
      </c>
      <c r="D17" s="5">
        <v>2.8</v>
      </c>
      <c r="E17" s="5">
        <v>3.0</v>
      </c>
      <c r="F17" s="5">
        <v>0.0</v>
      </c>
      <c r="G17" s="5">
        <v>15.0</v>
      </c>
      <c r="H17" s="5">
        <v>1.2</v>
      </c>
    </row>
    <row r="18" ht="15.75" customHeight="1">
      <c r="A18" s="5">
        <v>6.3753653825938E13</v>
      </c>
      <c r="B18" s="6">
        <f t="shared" si="1"/>
        <v>1.041</v>
      </c>
      <c r="C18" s="5">
        <v>22.4</v>
      </c>
      <c r="D18" s="5">
        <v>4.4</v>
      </c>
      <c r="E18" s="5">
        <v>3.0</v>
      </c>
      <c r="F18" s="5">
        <v>0.0</v>
      </c>
      <c r="G18" s="5">
        <v>15.0</v>
      </c>
      <c r="H18" s="5">
        <v>2.0</v>
      </c>
    </row>
    <row r="19" ht="15.75" customHeight="1">
      <c r="A19" s="5">
        <v>6.3753653826977E13</v>
      </c>
      <c r="B19" s="6">
        <f t="shared" si="1"/>
        <v>1.039</v>
      </c>
      <c r="C19" s="5">
        <v>19.7</v>
      </c>
      <c r="D19" s="5">
        <v>1.7</v>
      </c>
      <c r="E19" s="5">
        <v>3.0</v>
      </c>
      <c r="F19" s="5">
        <v>0.0</v>
      </c>
      <c r="G19" s="5">
        <v>15.0</v>
      </c>
      <c r="H19" s="5">
        <v>0.2</v>
      </c>
    </row>
    <row r="20" ht="15.75" customHeight="1">
      <c r="A20" s="5">
        <v>6.3753653828006E13</v>
      </c>
      <c r="B20" s="6">
        <f t="shared" si="1"/>
        <v>1.029</v>
      </c>
      <c r="C20" s="5">
        <v>20.1</v>
      </c>
      <c r="D20" s="5">
        <v>2.1</v>
      </c>
      <c r="E20" s="5">
        <v>3.0</v>
      </c>
      <c r="F20" s="5">
        <v>0.0</v>
      </c>
      <c r="G20" s="5">
        <v>15.0</v>
      </c>
      <c r="H20" s="5">
        <v>0.2</v>
      </c>
    </row>
    <row r="21" ht="15.75" customHeight="1">
      <c r="A21" s="5">
        <v>6.375365382905E13</v>
      </c>
      <c r="B21" s="6">
        <f t="shared" si="1"/>
        <v>1.044</v>
      </c>
      <c r="C21" s="5">
        <v>21.8</v>
      </c>
      <c r="D21" s="5">
        <v>3.8</v>
      </c>
      <c r="E21" s="5">
        <v>3.0</v>
      </c>
      <c r="F21" s="5">
        <v>0.0</v>
      </c>
      <c r="G21" s="5">
        <v>15.0</v>
      </c>
      <c r="H21" s="5">
        <v>1.3</v>
      </c>
    </row>
    <row r="22" ht="15.75" customHeight="1">
      <c r="A22" s="5">
        <v>6.3753653830091E13</v>
      </c>
      <c r="B22" s="6">
        <f t="shared" si="1"/>
        <v>1.041</v>
      </c>
      <c r="C22" s="5">
        <v>22.6</v>
      </c>
      <c r="D22" s="5">
        <v>4.6</v>
      </c>
      <c r="E22" s="5">
        <v>3.0</v>
      </c>
      <c r="F22" s="5">
        <v>0.0</v>
      </c>
      <c r="G22" s="5">
        <v>15.0</v>
      </c>
      <c r="H22" s="5">
        <v>1.3</v>
      </c>
    </row>
    <row r="23" ht="15.75" customHeight="1">
      <c r="A23" s="5">
        <v>6.3753653831113E13</v>
      </c>
      <c r="B23" s="6">
        <f t="shared" si="1"/>
        <v>1.022</v>
      </c>
      <c r="C23" s="5">
        <v>21.5</v>
      </c>
      <c r="D23" s="5">
        <v>3.5</v>
      </c>
      <c r="E23" s="5">
        <v>3.0</v>
      </c>
      <c r="F23" s="5">
        <v>0.0</v>
      </c>
      <c r="G23" s="5">
        <v>15.0</v>
      </c>
      <c r="H23" s="5">
        <v>1.6</v>
      </c>
    </row>
    <row r="24" ht="15.75" customHeight="1">
      <c r="A24" s="5">
        <v>6.3753653832145E13</v>
      </c>
      <c r="B24" s="6">
        <f t="shared" si="1"/>
        <v>1.032</v>
      </c>
      <c r="C24" s="5">
        <v>22.6</v>
      </c>
      <c r="D24" s="5">
        <v>4.6</v>
      </c>
      <c r="E24" s="5">
        <v>3.0</v>
      </c>
      <c r="F24" s="5">
        <v>0.0</v>
      </c>
      <c r="G24" s="5">
        <v>15.0</v>
      </c>
      <c r="H24" s="5">
        <v>1.3</v>
      </c>
    </row>
    <row r="25" ht="15.75" customHeight="1">
      <c r="A25" s="5">
        <v>6.3753653833179E13</v>
      </c>
      <c r="B25" s="6">
        <f t="shared" si="1"/>
        <v>1.034</v>
      </c>
      <c r="C25" s="5">
        <v>22.0</v>
      </c>
      <c r="D25" s="5">
        <v>4.0</v>
      </c>
      <c r="E25" s="5">
        <v>3.0</v>
      </c>
      <c r="F25" s="5">
        <v>0.0</v>
      </c>
      <c r="G25" s="5">
        <v>15.0</v>
      </c>
      <c r="H25" s="5">
        <v>2.0</v>
      </c>
    </row>
    <row r="26" ht="15.75" customHeight="1">
      <c r="A26" s="5">
        <v>6.3753653834207E13</v>
      </c>
      <c r="B26" s="6">
        <f t="shared" si="1"/>
        <v>1.028</v>
      </c>
      <c r="C26" s="5">
        <v>21.0</v>
      </c>
      <c r="D26" s="5">
        <v>3.0</v>
      </c>
      <c r="E26" s="5">
        <v>3.0</v>
      </c>
      <c r="F26" s="5">
        <v>0.0</v>
      </c>
      <c r="G26" s="5">
        <v>15.0</v>
      </c>
      <c r="H26" s="5">
        <v>1.3</v>
      </c>
    </row>
    <row r="27" ht="15.75" customHeight="1">
      <c r="A27" s="5">
        <v>6.3753653835241E13</v>
      </c>
      <c r="B27" s="6">
        <f t="shared" si="1"/>
        <v>1.034</v>
      </c>
      <c r="C27" s="5">
        <v>20.5</v>
      </c>
      <c r="D27" s="5">
        <v>2.5</v>
      </c>
      <c r="E27" s="5">
        <v>3.0</v>
      </c>
      <c r="F27" s="5">
        <v>0.0</v>
      </c>
      <c r="G27" s="5">
        <v>15.0</v>
      </c>
      <c r="H27" s="5">
        <v>0.8</v>
      </c>
    </row>
    <row r="28" ht="15.75" customHeight="1">
      <c r="A28" s="5">
        <v>6.3753653836273E13</v>
      </c>
      <c r="B28" s="6">
        <f t="shared" si="1"/>
        <v>1.032</v>
      </c>
      <c r="C28" s="5">
        <v>21.1</v>
      </c>
      <c r="D28" s="5">
        <v>3.1</v>
      </c>
      <c r="E28" s="5">
        <v>3.0</v>
      </c>
      <c r="F28" s="5">
        <v>0.0</v>
      </c>
      <c r="G28" s="5">
        <v>15.0</v>
      </c>
      <c r="H28" s="5">
        <v>1.3</v>
      </c>
    </row>
    <row r="29" ht="15.75" customHeight="1">
      <c r="A29" s="5">
        <v>6.3753653837307E13</v>
      </c>
      <c r="B29" s="6">
        <f t="shared" si="1"/>
        <v>1.034</v>
      </c>
      <c r="C29" s="5">
        <v>21.1</v>
      </c>
      <c r="D29" s="5">
        <v>3.1</v>
      </c>
      <c r="E29" s="5">
        <v>3.0</v>
      </c>
      <c r="F29" s="5">
        <v>0.0</v>
      </c>
      <c r="G29" s="5">
        <v>15.0</v>
      </c>
      <c r="H29" s="5">
        <v>1.1</v>
      </c>
    </row>
    <row r="30" ht="15.75" customHeight="1">
      <c r="A30" s="5">
        <v>6.3753653838349E13</v>
      </c>
      <c r="B30" s="6">
        <f t="shared" si="1"/>
        <v>1.042</v>
      </c>
      <c r="C30" s="5">
        <v>21.3</v>
      </c>
      <c r="D30" s="5">
        <v>3.3</v>
      </c>
      <c r="E30" s="5">
        <v>3.0</v>
      </c>
      <c r="F30" s="5">
        <v>0.0</v>
      </c>
      <c r="G30" s="5">
        <v>15.0</v>
      </c>
      <c r="H30" s="5">
        <v>1.2</v>
      </c>
    </row>
    <row r="31" ht="15.75" customHeight="1">
      <c r="A31" s="5">
        <v>6.3753653839386E13</v>
      </c>
      <c r="B31" s="6">
        <f t="shared" si="1"/>
        <v>1.037</v>
      </c>
      <c r="C31" s="5">
        <v>21.1</v>
      </c>
      <c r="D31" s="5">
        <v>3.1</v>
      </c>
      <c r="E31" s="5">
        <v>3.0</v>
      </c>
      <c r="F31" s="5">
        <v>0.0</v>
      </c>
      <c r="G31" s="5">
        <v>15.0</v>
      </c>
      <c r="H31" s="5">
        <v>1.6</v>
      </c>
    </row>
    <row r="32" ht="15.75" customHeight="1">
      <c r="A32" s="5">
        <v>6.3753653840409E13</v>
      </c>
      <c r="B32" s="6">
        <f t="shared" si="1"/>
        <v>1.023</v>
      </c>
      <c r="C32" s="5">
        <v>22.7</v>
      </c>
      <c r="D32" s="5">
        <v>4.7</v>
      </c>
      <c r="E32" s="5">
        <v>3.0</v>
      </c>
      <c r="F32" s="5">
        <v>0.0</v>
      </c>
      <c r="G32" s="5">
        <v>15.0</v>
      </c>
      <c r="H32" s="5">
        <v>1.0</v>
      </c>
    </row>
    <row r="33" ht="15.75" customHeight="1">
      <c r="A33" s="5">
        <v>6.3753653841446E13</v>
      </c>
      <c r="B33" s="6">
        <f t="shared" si="1"/>
        <v>1.037</v>
      </c>
      <c r="C33" s="5">
        <v>22.4</v>
      </c>
      <c r="D33" s="5">
        <v>4.4</v>
      </c>
      <c r="E33" s="5">
        <v>3.0</v>
      </c>
      <c r="F33" s="5">
        <v>0.0</v>
      </c>
      <c r="G33" s="5">
        <v>15.0</v>
      </c>
      <c r="H33" s="5">
        <v>1.7</v>
      </c>
    </row>
    <row r="34" ht="15.75" customHeight="1">
      <c r="A34" s="5">
        <v>6.3753653842475E13</v>
      </c>
      <c r="B34" s="6">
        <f t="shared" si="1"/>
        <v>1.029</v>
      </c>
      <c r="C34" s="5">
        <v>21.0</v>
      </c>
      <c r="D34" s="5">
        <v>3.0</v>
      </c>
      <c r="E34" s="5">
        <v>3.0</v>
      </c>
      <c r="F34" s="5">
        <v>0.0</v>
      </c>
      <c r="G34" s="5">
        <v>15.0</v>
      </c>
      <c r="H34" s="5">
        <v>1.1</v>
      </c>
    </row>
    <row r="35" ht="15.75" customHeight="1">
      <c r="A35" s="5">
        <v>6.3753653843518E13</v>
      </c>
      <c r="B35" s="6">
        <f t="shared" si="1"/>
        <v>1.043</v>
      </c>
      <c r="C35" s="5">
        <v>21.0</v>
      </c>
      <c r="D35" s="5">
        <v>3.0</v>
      </c>
      <c r="E35" s="5">
        <v>3.0</v>
      </c>
      <c r="F35" s="5">
        <v>0.0</v>
      </c>
      <c r="G35" s="5">
        <v>15.0</v>
      </c>
      <c r="H35" s="5">
        <v>0.6</v>
      </c>
    </row>
    <row r="36" ht="15.75" customHeight="1">
      <c r="A36" s="5">
        <v>6.3753653844557E13</v>
      </c>
      <c r="B36" s="6">
        <f t="shared" si="1"/>
        <v>1.039</v>
      </c>
      <c r="C36" s="5">
        <v>21.0</v>
      </c>
      <c r="D36" s="5">
        <v>3.0</v>
      </c>
      <c r="E36" s="5">
        <v>3.0</v>
      </c>
      <c r="F36" s="5">
        <v>0.0</v>
      </c>
      <c r="G36" s="5">
        <v>15.0</v>
      </c>
      <c r="H36" s="5">
        <v>1.4</v>
      </c>
    </row>
    <row r="37" ht="15.75" customHeight="1">
      <c r="A37" s="5">
        <v>6.3753653845588E13</v>
      </c>
      <c r="B37" s="6">
        <f t="shared" si="1"/>
        <v>1.031</v>
      </c>
      <c r="C37" s="5">
        <v>22.1</v>
      </c>
      <c r="D37" s="5">
        <v>4.1</v>
      </c>
      <c r="E37" s="5">
        <v>3.0</v>
      </c>
      <c r="F37" s="5">
        <v>0.0</v>
      </c>
      <c r="G37" s="5">
        <v>15.0</v>
      </c>
      <c r="H37" s="5">
        <v>1.3</v>
      </c>
    </row>
    <row r="38" ht="15.75" customHeight="1">
      <c r="A38" s="5">
        <v>6.3753653846619E13</v>
      </c>
      <c r="B38" s="6">
        <f t="shared" si="1"/>
        <v>1.031</v>
      </c>
      <c r="C38" s="5">
        <v>21.3</v>
      </c>
      <c r="D38" s="5">
        <v>3.3</v>
      </c>
      <c r="E38" s="5">
        <v>3.0</v>
      </c>
      <c r="F38" s="5">
        <v>0.0</v>
      </c>
      <c r="G38" s="5">
        <v>15.0</v>
      </c>
      <c r="H38" s="5">
        <v>1.2</v>
      </c>
    </row>
    <row r="39" ht="15.75" customHeight="1">
      <c r="A39" s="5">
        <v>6.3753653847653E13</v>
      </c>
      <c r="B39" s="6">
        <f t="shared" si="1"/>
        <v>1.034</v>
      </c>
      <c r="C39" s="5">
        <v>21.8</v>
      </c>
      <c r="D39" s="5">
        <v>3.8</v>
      </c>
      <c r="E39" s="5">
        <v>3.0</v>
      </c>
      <c r="F39" s="5">
        <v>0.0</v>
      </c>
      <c r="G39" s="5">
        <v>15.0</v>
      </c>
      <c r="H39" s="5">
        <v>1.8</v>
      </c>
    </row>
    <row r="40" ht="15.75" customHeight="1">
      <c r="A40" s="5">
        <v>6.3753653848673E13</v>
      </c>
      <c r="B40" s="6">
        <f t="shared" si="1"/>
        <v>1.02</v>
      </c>
      <c r="C40" s="5">
        <v>20.4</v>
      </c>
      <c r="D40" s="5">
        <v>2.4</v>
      </c>
      <c r="E40" s="5">
        <v>3.0</v>
      </c>
      <c r="F40" s="5">
        <v>0.0</v>
      </c>
      <c r="G40" s="5">
        <v>15.0</v>
      </c>
      <c r="H40" s="5">
        <v>0.9</v>
      </c>
    </row>
    <row r="41" ht="15.75" customHeight="1">
      <c r="A41" s="5">
        <v>6.3753653849721E13</v>
      </c>
      <c r="B41" s="6">
        <f t="shared" si="1"/>
        <v>1.048</v>
      </c>
      <c r="C41" s="5">
        <v>21.8</v>
      </c>
      <c r="D41" s="5">
        <v>3.8</v>
      </c>
      <c r="E41" s="5">
        <v>3.0</v>
      </c>
      <c r="F41" s="5">
        <v>0.0</v>
      </c>
      <c r="G41" s="5">
        <v>15.0</v>
      </c>
      <c r="H41" s="5">
        <v>1.9</v>
      </c>
    </row>
    <row r="42" ht="15.75" customHeight="1">
      <c r="A42" s="5">
        <v>6.375365385076E13</v>
      </c>
      <c r="B42" s="6">
        <f t="shared" si="1"/>
        <v>1.039</v>
      </c>
      <c r="C42" s="5">
        <v>21.0</v>
      </c>
      <c r="D42" s="5">
        <v>3.0</v>
      </c>
      <c r="E42" s="5">
        <v>3.0</v>
      </c>
      <c r="F42" s="5">
        <v>0.0</v>
      </c>
      <c r="G42" s="5">
        <v>15.0</v>
      </c>
      <c r="H42" s="5">
        <v>0.9</v>
      </c>
    </row>
    <row r="43" ht="15.75" customHeight="1">
      <c r="A43" s="5">
        <v>6.3753653851791E13</v>
      </c>
      <c r="B43" s="6">
        <f t="shared" si="1"/>
        <v>1.031</v>
      </c>
      <c r="C43" s="5">
        <v>21.0</v>
      </c>
      <c r="D43" s="5">
        <v>3.0</v>
      </c>
      <c r="E43" s="5">
        <v>3.0</v>
      </c>
      <c r="F43" s="5">
        <v>0.0</v>
      </c>
      <c r="G43" s="5">
        <v>15.0</v>
      </c>
      <c r="H43" s="5">
        <v>1.0</v>
      </c>
    </row>
    <row r="44" ht="15.75" customHeight="1">
      <c r="A44" s="5">
        <v>6.3753653852819E13</v>
      </c>
      <c r="B44" s="6">
        <f t="shared" si="1"/>
        <v>1.028</v>
      </c>
      <c r="C44" s="5">
        <v>20.2</v>
      </c>
      <c r="D44" s="5">
        <v>2.2</v>
      </c>
      <c r="E44" s="5">
        <v>3.0</v>
      </c>
      <c r="F44" s="5">
        <v>0.0</v>
      </c>
      <c r="G44" s="5">
        <v>15.0</v>
      </c>
      <c r="H44" s="5">
        <v>0.6</v>
      </c>
    </row>
    <row r="45" ht="15.75" customHeight="1">
      <c r="A45" s="5">
        <v>6.3753653853853E13</v>
      </c>
      <c r="B45" s="6">
        <f t="shared" si="1"/>
        <v>1.034</v>
      </c>
      <c r="C45" s="5">
        <v>20.9</v>
      </c>
      <c r="D45" s="5">
        <v>2.9</v>
      </c>
      <c r="E45" s="5">
        <v>3.0</v>
      </c>
      <c r="F45" s="5">
        <v>0.0</v>
      </c>
      <c r="G45" s="5">
        <v>15.0</v>
      </c>
      <c r="H45" s="5">
        <v>0.5</v>
      </c>
    </row>
    <row r="46" ht="15.75" customHeight="1">
      <c r="A46" s="5">
        <v>6.3753653854887E13</v>
      </c>
      <c r="B46" s="6">
        <f t="shared" si="1"/>
        <v>1.034</v>
      </c>
      <c r="C46" s="5">
        <v>21.1</v>
      </c>
      <c r="D46" s="5">
        <v>3.1</v>
      </c>
      <c r="E46" s="5">
        <v>3.0</v>
      </c>
      <c r="F46" s="5">
        <v>0.0</v>
      </c>
      <c r="G46" s="5">
        <v>15.0</v>
      </c>
      <c r="H46" s="5">
        <v>0.6</v>
      </c>
    </row>
    <row r="47" ht="15.75" customHeight="1">
      <c r="A47" s="5">
        <v>6.3753653855918E13</v>
      </c>
      <c r="B47" s="6">
        <f t="shared" si="1"/>
        <v>1.031</v>
      </c>
      <c r="C47" s="5">
        <v>20.8</v>
      </c>
      <c r="D47" s="5">
        <v>2.7</v>
      </c>
      <c r="E47" s="5">
        <v>3.0</v>
      </c>
      <c r="F47" s="5">
        <v>0.0</v>
      </c>
      <c r="G47" s="5">
        <v>15.0</v>
      </c>
      <c r="H47" s="5">
        <v>0.5</v>
      </c>
    </row>
    <row r="48" ht="15.75" customHeight="1">
      <c r="A48" s="5">
        <v>6.3753653856949E13</v>
      </c>
      <c r="B48" s="6">
        <f t="shared" si="1"/>
        <v>1.031</v>
      </c>
      <c r="C48" s="5">
        <v>20.2</v>
      </c>
      <c r="D48" s="5">
        <v>2.2</v>
      </c>
      <c r="E48" s="5">
        <v>3.0</v>
      </c>
      <c r="F48" s="5">
        <v>0.0</v>
      </c>
      <c r="G48" s="5">
        <v>15.0</v>
      </c>
      <c r="H48" s="5">
        <v>0.6</v>
      </c>
    </row>
    <row r="49" ht="15.75" customHeight="1">
      <c r="A49" s="5">
        <v>6.3753653857975E13</v>
      </c>
      <c r="B49" s="6">
        <f t="shared" si="1"/>
        <v>1.026</v>
      </c>
      <c r="C49" s="5">
        <v>19.5</v>
      </c>
      <c r="D49" s="5">
        <v>1.5</v>
      </c>
      <c r="E49" s="5">
        <v>3.0</v>
      </c>
      <c r="F49" s="5">
        <v>0.0</v>
      </c>
      <c r="G49" s="5">
        <v>15.0</v>
      </c>
      <c r="H49" s="5">
        <v>0.3</v>
      </c>
    </row>
    <row r="50" ht="15.75" customHeight="1">
      <c r="A50" s="5">
        <v>6.3753653859008E13</v>
      </c>
      <c r="B50" s="6">
        <f t="shared" si="1"/>
        <v>1.033</v>
      </c>
      <c r="C50" s="5">
        <v>20.1</v>
      </c>
      <c r="D50" s="5">
        <v>2.1</v>
      </c>
      <c r="E50" s="5">
        <v>3.0</v>
      </c>
      <c r="F50" s="5">
        <v>0.0</v>
      </c>
      <c r="G50" s="5">
        <v>15.0</v>
      </c>
      <c r="H50" s="5">
        <v>0.3</v>
      </c>
    </row>
    <row r="51" ht="15.75" customHeight="1">
      <c r="A51" s="5">
        <v>6.3753653860042E13</v>
      </c>
      <c r="B51" s="6">
        <f t="shared" si="1"/>
        <v>1.034</v>
      </c>
      <c r="C51" s="5">
        <v>20.7</v>
      </c>
      <c r="D51" s="5">
        <v>2.7</v>
      </c>
      <c r="E51" s="5">
        <v>3.0</v>
      </c>
      <c r="F51" s="5">
        <v>0.0</v>
      </c>
      <c r="G51" s="5">
        <v>15.0</v>
      </c>
      <c r="H51" s="5">
        <v>0.7</v>
      </c>
    </row>
    <row r="52" ht="15.75" customHeight="1">
      <c r="A52" s="5">
        <v>6.3753653861069E13</v>
      </c>
      <c r="B52" s="6">
        <f t="shared" si="1"/>
        <v>1.027</v>
      </c>
      <c r="C52" s="5">
        <v>20.4</v>
      </c>
      <c r="D52" s="5">
        <v>2.4</v>
      </c>
      <c r="E52" s="5">
        <v>3.0</v>
      </c>
      <c r="F52" s="5">
        <v>0.0</v>
      </c>
      <c r="G52" s="5">
        <v>15.0</v>
      </c>
      <c r="H52" s="5">
        <v>0.8</v>
      </c>
    </row>
    <row r="53" ht="15.75" customHeight="1">
      <c r="A53" s="5">
        <v>6.37536538621E13</v>
      </c>
      <c r="B53" s="6">
        <f t="shared" si="1"/>
        <v>1.031</v>
      </c>
      <c r="C53" s="5">
        <v>21.0</v>
      </c>
      <c r="D53" s="5">
        <v>3.0</v>
      </c>
      <c r="E53" s="5">
        <v>3.0</v>
      </c>
      <c r="F53" s="5">
        <v>0.0</v>
      </c>
      <c r="G53" s="5">
        <v>15.0</v>
      </c>
      <c r="H53" s="5">
        <v>0.3</v>
      </c>
    </row>
    <row r="54" ht="15.75" customHeight="1">
      <c r="A54" s="5">
        <v>6.3753653863136E13</v>
      </c>
      <c r="B54" s="6">
        <f t="shared" si="1"/>
        <v>1.036</v>
      </c>
      <c r="C54" s="5">
        <v>20.6</v>
      </c>
      <c r="D54" s="5">
        <v>2.6</v>
      </c>
      <c r="E54" s="5">
        <v>3.0</v>
      </c>
      <c r="F54" s="5">
        <v>0.0</v>
      </c>
      <c r="G54" s="5">
        <v>15.0</v>
      </c>
      <c r="H54" s="5">
        <v>0.6</v>
      </c>
    </row>
    <row r="55" ht="15.75" customHeight="1">
      <c r="A55" s="5">
        <v>6.3753653864165E13</v>
      </c>
      <c r="B55" s="6">
        <f t="shared" si="1"/>
        <v>1.029</v>
      </c>
      <c r="C55" s="5">
        <v>20.0</v>
      </c>
      <c r="D55" s="5">
        <v>2.0</v>
      </c>
      <c r="E55" s="5">
        <v>3.0</v>
      </c>
      <c r="F55" s="5">
        <v>0.0</v>
      </c>
      <c r="G55" s="5">
        <v>15.0</v>
      </c>
      <c r="H55" s="5">
        <v>0.0</v>
      </c>
    </row>
    <row r="56" ht="15.75" customHeight="1">
      <c r="A56" s="5">
        <v>6.3753653865193E13</v>
      </c>
      <c r="B56" s="6">
        <f t="shared" si="1"/>
        <v>1.028</v>
      </c>
      <c r="C56" s="5">
        <v>19.8</v>
      </c>
      <c r="D56" s="5">
        <v>1.8</v>
      </c>
      <c r="E56" s="5">
        <v>3.0</v>
      </c>
      <c r="F56" s="5">
        <v>0.0</v>
      </c>
      <c r="G56" s="5">
        <v>15.0</v>
      </c>
      <c r="H56" s="5">
        <v>0.0</v>
      </c>
    </row>
    <row r="57" ht="15.75" customHeight="1">
      <c r="A57" s="5">
        <v>6.375365386623E13</v>
      </c>
      <c r="B57" s="6">
        <f t="shared" si="1"/>
        <v>1.037</v>
      </c>
      <c r="C57" s="5">
        <v>19.6</v>
      </c>
      <c r="D57" s="5">
        <v>1.6</v>
      </c>
      <c r="E57" s="5">
        <v>3.0</v>
      </c>
      <c r="F57" s="5">
        <v>0.0</v>
      </c>
      <c r="G57" s="5">
        <v>15.0</v>
      </c>
      <c r="H57" s="5">
        <v>0.3</v>
      </c>
    </row>
    <row r="58" ht="15.75" customHeight="1">
      <c r="A58" s="5">
        <v>6.375365386726E13</v>
      </c>
      <c r="B58" s="6">
        <f t="shared" si="1"/>
        <v>1.03</v>
      </c>
      <c r="C58" s="5">
        <v>21.1</v>
      </c>
      <c r="D58" s="5">
        <v>3.1</v>
      </c>
      <c r="E58" s="5">
        <v>3.0</v>
      </c>
      <c r="F58" s="5">
        <v>0.0</v>
      </c>
      <c r="G58" s="5">
        <v>15.0</v>
      </c>
      <c r="H58" s="5">
        <v>1.5</v>
      </c>
    </row>
    <row r="59" ht="15.75" customHeight="1">
      <c r="A59" s="5">
        <v>6.3753653868285E13</v>
      </c>
      <c r="B59" s="6">
        <f t="shared" si="1"/>
        <v>1.025</v>
      </c>
      <c r="C59" s="5">
        <v>22.3</v>
      </c>
      <c r="D59" s="5">
        <v>4.2</v>
      </c>
      <c r="E59" s="5">
        <v>3.0</v>
      </c>
      <c r="F59" s="5">
        <v>0.0</v>
      </c>
      <c r="G59" s="5">
        <v>15.0</v>
      </c>
      <c r="H59" s="5">
        <v>1.2</v>
      </c>
    </row>
    <row r="60" ht="15.75" customHeight="1">
      <c r="A60" s="5">
        <v>6.3753653869328E13</v>
      </c>
      <c r="B60" s="6">
        <f t="shared" si="1"/>
        <v>1.043</v>
      </c>
      <c r="C60" s="5">
        <v>20.9</v>
      </c>
      <c r="D60" s="5">
        <v>2.9</v>
      </c>
      <c r="E60" s="5">
        <v>3.0</v>
      </c>
      <c r="F60" s="5">
        <v>0.0</v>
      </c>
      <c r="G60" s="5">
        <v>15.0</v>
      </c>
      <c r="H60" s="5">
        <v>1.2</v>
      </c>
    </row>
    <row r="61" ht="15.75" customHeight="1">
      <c r="A61" s="5">
        <v>6.3753653870367E13</v>
      </c>
      <c r="B61" s="6">
        <f t="shared" si="1"/>
        <v>1.039</v>
      </c>
      <c r="C61" s="5">
        <v>22.5</v>
      </c>
      <c r="D61" s="5">
        <v>4.5</v>
      </c>
      <c r="E61" s="5">
        <v>3.0</v>
      </c>
      <c r="F61" s="5">
        <v>0.0</v>
      </c>
      <c r="G61" s="5">
        <v>15.0</v>
      </c>
      <c r="H61" s="5">
        <v>1.7</v>
      </c>
    </row>
    <row r="62" ht="15.75" customHeight="1">
      <c r="A62" s="5">
        <v>6.3753653871397E13</v>
      </c>
      <c r="B62" s="6">
        <f t="shared" si="1"/>
        <v>1.03</v>
      </c>
      <c r="C62" s="5">
        <v>20.2</v>
      </c>
      <c r="D62" s="5">
        <v>2.2</v>
      </c>
      <c r="E62" s="5">
        <v>3.0</v>
      </c>
      <c r="F62" s="5">
        <v>0.0</v>
      </c>
      <c r="G62" s="5">
        <v>15.0</v>
      </c>
      <c r="H62" s="5">
        <v>1.0</v>
      </c>
    </row>
    <row r="63" ht="15.75" customHeight="1">
      <c r="A63" s="5">
        <v>6.3753653872427E13</v>
      </c>
      <c r="B63" s="6">
        <f t="shared" si="1"/>
        <v>1.03</v>
      </c>
      <c r="C63" s="5">
        <v>20.5</v>
      </c>
      <c r="D63" s="5">
        <v>2.5</v>
      </c>
      <c r="E63" s="5">
        <v>3.0</v>
      </c>
      <c r="F63" s="5">
        <v>0.0</v>
      </c>
      <c r="G63" s="5">
        <v>15.0</v>
      </c>
      <c r="H63" s="5">
        <v>1.0</v>
      </c>
    </row>
    <row r="64" ht="15.75" customHeight="1">
      <c r="A64" s="5">
        <v>6.3753653873455E13</v>
      </c>
      <c r="B64" s="6">
        <f t="shared" si="1"/>
        <v>1.028</v>
      </c>
      <c r="C64" s="5">
        <v>20.6</v>
      </c>
      <c r="D64" s="5">
        <v>2.6</v>
      </c>
      <c r="E64" s="5">
        <v>3.0</v>
      </c>
      <c r="F64" s="5">
        <v>0.0</v>
      </c>
      <c r="G64" s="5">
        <v>15.0</v>
      </c>
      <c r="H64" s="5">
        <v>0.9</v>
      </c>
    </row>
    <row r="65" ht="15.75" customHeight="1">
      <c r="A65" s="5">
        <v>6.3753653874492E13</v>
      </c>
      <c r="B65" s="6">
        <f t="shared" si="1"/>
        <v>1.037</v>
      </c>
      <c r="C65" s="5">
        <v>20.1</v>
      </c>
      <c r="D65" s="5">
        <v>2.1</v>
      </c>
      <c r="E65" s="5">
        <v>3.0</v>
      </c>
      <c r="F65" s="5">
        <v>0.0</v>
      </c>
      <c r="G65" s="5">
        <v>15.0</v>
      </c>
      <c r="H65" s="5">
        <v>1.1</v>
      </c>
    </row>
    <row r="66" ht="15.75" customHeight="1">
      <c r="A66" s="5">
        <v>6.3753653875535E13</v>
      </c>
      <c r="B66" s="6">
        <f t="shared" si="1"/>
        <v>1.043</v>
      </c>
      <c r="C66" s="5">
        <v>21.0</v>
      </c>
      <c r="D66" s="5">
        <v>3.0</v>
      </c>
      <c r="E66" s="5">
        <v>3.0</v>
      </c>
      <c r="F66" s="5">
        <v>0.0</v>
      </c>
      <c r="G66" s="5">
        <v>15.0</v>
      </c>
      <c r="H66" s="5">
        <v>0.7</v>
      </c>
    </row>
    <row r="67" ht="15.75" customHeight="1">
      <c r="A67" s="5">
        <v>6.3753653876566E13</v>
      </c>
      <c r="B67" s="6">
        <f t="shared" si="1"/>
        <v>1.031</v>
      </c>
      <c r="C67" s="5">
        <v>21.5</v>
      </c>
      <c r="D67" s="5">
        <v>3.5</v>
      </c>
      <c r="E67" s="5">
        <v>3.0</v>
      </c>
      <c r="F67" s="5">
        <v>0.0</v>
      </c>
      <c r="G67" s="5">
        <v>15.0</v>
      </c>
      <c r="H67" s="5">
        <v>1.0</v>
      </c>
    </row>
    <row r="68" ht="15.75" customHeight="1">
      <c r="A68" s="5">
        <v>6.3753653877597E13</v>
      </c>
      <c r="B68" s="6">
        <f t="shared" si="1"/>
        <v>1.031</v>
      </c>
      <c r="C68" s="5">
        <v>20.8</v>
      </c>
      <c r="D68" s="5">
        <v>2.8</v>
      </c>
      <c r="E68" s="5">
        <v>3.0</v>
      </c>
      <c r="F68" s="5">
        <v>0.0</v>
      </c>
      <c r="G68" s="5">
        <v>15.0</v>
      </c>
      <c r="H68" s="5">
        <v>0.6</v>
      </c>
    </row>
    <row r="69" ht="15.75" customHeight="1">
      <c r="A69" s="5">
        <v>6.3753653878638E13</v>
      </c>
      <c r="B69" s="6">
        <f t="shared" si="1"/>
        <v>1.041</v>
      </c>
      <c r="C69" s="5">
        <v>21.6</v>
      </c>
      <c r="D69" s="5">
        <v>3.6</v>
      </c>
      <c r="E69" s="5">
        <v>3.0</v>
      </c>
      <c r="F69" s="5">
        <v>0.0</v>
      </c>
      <c r="G69" s="5">
        <v>15.0</v>
      </c>
      <c r="H69" s="5">
        <v>2.2</v>
      </c>
    </row>
    <row r="70" ht="15.75" customHeight="1">
      <c r="A70" s="5">
        <v>6.3753653879677E13</v>
      </c>
      <c r="B70" s="6">
        <f t="shared" si="1"/>
        <v>1.039</v>
      </c>
      <c r="C70" s="5">
        <v>20.1</v>
      </c>
      <c r="D70" s="5">
        <v>2.1</v>
      </c>
      <c r="E70" s="5">
        <v>3.0</v>
      </c>
      <c r="F70" s="5">
        <v>0.0</v>
      </c>
      <c r="G70" s="5">
        <v>15.0</v>
      </c>
      <c r="H70" s="5">
        <v>0.3</v>
      </c>
    </row>
    <row r="71" ht="15.75" customHeight="1">
      <c r="A71" s="5">
        <v>6.3753653880706E13</v>
      </c>
      <c r="B71" s="6">
        <f t="shared" si="1"/>
        <v>1.029</v>
      </c>
      <c r="C71" s="5">
        <v>21.2</v>
      </c>
      <c r="D71" s="5">
        <v>3.2</v>
      </c>
      <c r="E71" s="5">
        <v>3.0</v>
      </c>
      <c r="F71" s="5">
        <v>0.0</v>
      </c>
      <c r="G71" s="5">
        <v>15.0</v>
      </c>
      <c r="H71" s="5">
        <v>1.2</v>
      </c>
    </row>
    <row r="72" ht="15.75" customHeight="1">
      <c r="A72" s="5">
        <v>6.3753653881739E13</v>
      </c>
      <c r="B72" s="6">
        <f t="shared" si="1"/>
        <v>1.033</v>
      </c>
      <c r="C72" s="5">
        <v>20.0</v>
      </c>
      <c r="D72" s="5">
        <v>2.0</v>
      </c>
      <c r="E72" s="5">
        <v>3.0</v>
      </c>
      <c r="F72" s="5">
        <v>0.0</v>
      </c>
      <c r="G72" s="5">
        <v>15.0</v>
      </c>
      <c r="H72" s="5">
        <v>0.2</v>
      </c>
    </row>
    <row r="73" ht="15.75" customHeight="1">
      <c r="A73" s="5">
        <v>6.3753653882768E13</v>
      </c>
      <c r="B73" s="6">
        <f t="shared" si="1"/>
        <v>1.029</v>
      </c>
      <c r="C73" s="5">
        <v>21.1</v>
      </c>
      <c r="D73" s="5">
        <v>3.1</v>
      </c>
      <c r="E73" s="5">
        <v>3.0</v>
      </c>
      <c r="F73" s="5">
        <v>0.0</v>
      </c>
      <c r="G73" s="5">
        <v>15.0</v>
      </c>
      <c r="H73" s="5">
        <v>1.2</v>
      </c>
    </row>
    <row r="74" ht="15.75" customHeight="1">
      <c r="A74" s="5">
        <v>6.3753653883802E13</v>
      </c>
      <c r="B74" s="6">
        <f t="shared" si="1"/>
        <v>1.034</v>
      </c>
      <c r="C74" s="5">
        <v>20.5</v>
      </c>
      <c r="D74" s="5">
        <v>2.5</v>
      </c>
      <c r="E74" s="5">
        <v>3.0</v>
      </c>
      <c r="F74" s="5">
        <v>0.0</v>
      </c>
      <c r="G74" s="5">
        <v>15.0</v>
      </c>
      <c r="H74" s="5">
        <v>0.9</v>
      </c>
    </row>
    <row r="75" ht="15.75" customHeight="1">
      <c r="A75" s="5">
        <v>6.3753653884836E13</v>
      </c>
      <c r="B75" s="6">
        <f t="shared" si="1"/>
        <v>1.034</v>
      </c>
      <c r="C75" s="5">
        <v>21.2</v>
      </c>
      <c r="D75" s="5">
        <v>3.2</v>
      </c>
      <c r="E75" s="5">
        <v>3.0</v>
      </c>
      <c r="F75" s="5">
        <v>0.0</v>
      </c>
      <c r="G75" s="5">
        <v>15.0</v>
      </c>
      <c r="H75" s="5">
        <v>0.7</v>
      </c>
    </row>
    <row r="76" ht="15.75" customHeight="1">
      <c r="A76" s="5">
        <v>6.3753653885867E13</v>
      </c>
      <c r="B76" s="6">
        <f t="shared" si="1"/>
        <v>1.031</v>
      </c>
      <c r="C76" s="5">
        <v>22.4</v>
      </c>
      <c r="D76" s="5">
        <v>4.4</v>
      </c>
      <c r="E76" s="5">
        <v>3.0</v>
      </c>
      <c r="F76" s="5">
        <v>0.0</v>
      </c>
      <c r="G76" s="5">
        <v>15.0</v>
      </c>
      <c r="H76" s="5">
        <v>1.2</v>
      </c>
    </row>
    <row r="77" ht="15.75" customHeight="1">
      <c r="A77" s="5">
        <v>6.3753653886908E13</v>
      </c>
      <c r="B77" s="6">
        <f t="shared" si="1"/>
        <v>1.041</v>
      </c>
      <c r="C77" s="5">
        <v>21.5</v>
      </c>
      <c r="D77" s="5">
        <v>3.5</v>
      </c>
      <c r="E77" s="5">
        <v>3.0</v>
      </c>
      <c r="F77" s="5">
        <v>0.0</v>
      </c>
      <c r="G77" s="5">
        <v>15.0</v>
      </c>
      <c r="H77" s="5">
        <v>0.6</v>
      </c>
    </row>
    <row r="78" ht="15.75" customHeight="1">
      <c r="A78" s="5">
        <v>6.3753653887947E13</v>
      </c>
      <c r="B78" s="6">
        <f t="shared" si="1"/>
        <v>1.039</v>
      </c>
      <c r="C78" s="5">
        <v>20.9</v>
      </c>
      <c r="D78" s="5">
        <v>2.9</v>
      </c>
      <c r="E78" s="5">
        <v>3.0</v>
      </c>
      <c r="F78" s="5">
        <v>0.0</v>
      </c>
      <c r="G78" s="5">
        <v>15.0</v>
      </c>
      <c r="H78" s="5">
        <v>0.7</v>
      </c>
    </row>
    <row r="79" ht="15.75" customHeight="1">
      <c r="A79" s="5">
        <v>6.3753653888978E13</v>
      </c>
      <c r="B79" s="6">
        <f t="shared" si="1"/>
        <v>1.031</v>
      </c>
      <c r="C79" s="5">
        <v>22.2</v>
      </c>
      <c r="D79" s="5">
        <v>4.2</v>
      </c>
      <c r="E79" s="5">
        <v>3.0</v>
      </c>
      <c r="F79" s="5">
        <v>0.0</v>
      </c>
      <c r="G79" s="5">
        <v>15.0</v>
      </c>
      <c r="H79" s="5">
        <v>1.4</v>
      </c>
    </row>
    <row r="80" ht="15.75" customHeight="1">
      <c r="A80" s="5">
        <v>6.3753653890008E13</v>
      </c>
      <c r="B80" s="6">
        <f t="shared" si="1"/>
        <v>1.03</v>
      </c>
      <c r="C80" s="5">
        <v>19.8</v>
      </c>
      <c r="D80" s="5">
        <v>1.8</v>
      </c>
      <c r="E80" s="5">
        <v>3.0</v>
      </c>
      <c r="F80" s="5">
        <v>0.0</v>
      </c>
      <c r="G80" s="5">
        <v>15.0</v>
      </c>
      <c r="H80" s="5">
        <v>0.1</v>
      </c>
    </row>
    <row r="81" ht="15.75" customHeight="1">
      <c r="A81" s="5">
        <v>6.3753653891041E13</v>
      </c>
      <c r="B81" s="6">
        <f t="shared" si="1"/>
        <v>1.033</v>
      </c>
      <c r="C81" s="5">
        <v>19.0</v>
      </c>
      <c r="D81" s="5">
        <v>1.0</v>
      </c>
      <c r="E81" s="5">
        <v>3.0</v>
      </c>
      <c r="F81" s="5">
        <v>0.0</v>
      </c>
      <c r="G81" s="5">
        <v>15.0</v>
      </c>
      <c r="H81" s="5">
        <v>0.0</v>
      </c>
    </row>
    <row r="82" ht="15.75" customHeight="1">
      <c r="A82" s="5">
        <v>6.3753653892075E13</v>
      </c>
      <c r="B82" s="6">
        <f t="shared" si="1"/>
        <v>1.034</v>
      </c>
      <c r="C82" s="5">
        <v>20.4</v>
      </c>
      <c r="D82" s="5">
        <v>2.4</v>
      </c>
      <c r="E82" s="5">
        <v>3.0</v>
      </c>
      <c r="F82" s="5">
        <v>0.0</v>
      </c>
      <c r="G82" s="5">
        <v>15.0</v>
      </c>
      <c r="H82" s="5">
        <v>0.7</v>
      </c>
    </row>
    <row r="83" ht="15.75" customHeight="1">
      <c r="A83" s="5">
        <v>6.3753653893102E13</v>
      </c>
      <c r="B83" s="6">
        <f t="shared" si="1"/>
        <v>1.027</v>
      </c>
      <c r="C83" s="5">
        <v>21.2</v>
      </c>
      <c r="D83" s="5">
        <v>3.2</v>
      </c>
      <c r="E83" s="5">
        <v>3.0</v>
      </c>
      <c r="F83" s="5">
        <v>0.0</v>
      </c>
      <c r="G83" s="5">
        <v>15.0</v>
      </c>
      <c r="H83" s="5">
        <v>0.6</v>
      </c>
    </row>
    <row r="84" ht="15.75" customHeight="1">
      <c r="A84" s="5">
        <v>6.3753653894129E13</v>
      </c>
      <c r="B84" s="6">
        <f t="shared" si="1"/>
        <v>1.027</v>
      </c>
      <c r="C84" s="5">
        <v>20.5</v>
      </c>
      <c r="D84" s="5">
        <v>2.5</v>
      </c>
      <c r="E84" s="5">
        <v>3.0</v>
      </c>
      <c r="F84" s="5">
        <v>0.0</v>
      </c>
      <c r="G84" s="5">
        <v>15.0</v>
      </c>
      <c r="H84" s="5">
        <v>0.1</v>
      </c>
    </row>
    <row r="85" ht="15.75" customHeight="1">
      <c r="A85" s="5">
        <v>6.3753653895162E13</v>
      </c>
      <c r="B85" s="6">
        <f t="shared" si="1"/>
        <v>1.033</v>
      </c>
      <c r="C85" s="5">
        <v>20.0</v>
      </c>
      <c r="D85" s="5">
        <v>2.0</v>
      </c>
      <c r="E85" s="5">
        <v>3.0</v>
      </c>
      <c r="F85" s="5">
        <v>0.0</v>
      </c>
      <c r="G85" s="5">
        <v>15.0</v>
      </c>
      <c r="H85" s="5">
        <v>0.1</v>
      </c>
    </row>
    <row r="86" ht="15.75" customHeight="1">
      <c r="A86" s="5">
        <v>6.3753653896196E13</v>
      </c>
      <c r="B86" s="6">
        <f t="shared" si="1"/>
        <v>1.034</v>
      </c>
      <c r="C86" s="5">
        <v>20.1</v>
      </c>
      <c r="D86" s="5">
        <v>2.1</v>
      </c>
      <c r="E86" s="5">
        <v>3.0</v>
      </c>
      <c r="F86" s="5">
        <v>0.0</v>
      </c>
      <c r="G86" s="5">
        <v>15.0</v>
      </c>
      <c r="H86" s="5">
        <v>0.6</v>
      </c>
    </row>
    <row r="87" ht="15.75" customHeight="1">
      <c r="A87" s="5">
        <v>6.3753653897231E13</v>
      </c>
      <c r="B87" s="6">
        <f t="shared" si="1"/>
        <v>1.035</v>
      </c>
      <c r="C87" s="5">
        <v>20.4</v>
      </c>
      <c r="D87" s="5">
        <v>2.4</v>
      </c>
      <c r="E87" s="5">
        <v>3.0</v>
      </c>
      <c r="F87" s="5">
        <v>0.0</v>
      </c>
      <c r="G87" s="5">
        <v>15.0</v>
      </c>
      <c r="H87" s="5">
        <v>0.5</v>
      </c>
    </row>
    <row r="88" ht="15.75" customHeight="1">
      <c r="A88" s="5">
        <v>6.3753653898255E13</v>
      </c>
      <c r="B88" s="6">
        <f t="shared" si="1"/>
        <v>1.024</v>
      </c>
      <c r="C88" s="5">
        <v>20.0</v>
      </c>
      <c r="D88" s="5">
        <v>2.0</v>
      </c>
      <c r="E88" s="5">
        <v>3.0</v>
      </c>
      <c r="F88" s="5">
        <v>0.0</v>
      </c>
      <c r="G88" s="5">
        <v>15.0</v>
      </c>
      <c r="H88" s="5">
        <v>0.0</v>
      </c>
    </row>
    <row r="89" ht="15.75" customHeight="1">
      <c r="A89" s="5">
        <v>6.3753653899283E13</v>
      </c>
      <c r="B89" s="6">
        <f t="shared" si="1"/>
        <v>1.028</v>
      </c>
      <c r="C89" s="5">
        <v>19.9</v>
      </c>
      <c r="D89" s="5">
        <v>1.9</v>
      </c>
      <c r="E89" s="5">
        <v>3.0</v>
      </c>
      <c r="F89" s="5">
        <v>0.0</v>
      </c>
      <c r="G89" s="5">
        <v>15.0</v>
      </c>
      <c r="H89" s="5">
        <v>0.0</v>
      </c>
    </row>
    <row r="90" ht="15.75" customHeight="1">
      <c r="A90" s="5">
        <v>6.3753653900323E13</v>
      </c>
      <c r="B90" s="6">
        <f t="shared" si="1"/>
        <v>1.04</v>
      </c>
      <c r="C90" s="5">
        <v>20.5</v>
      </c>
      <c r="D90" s="5">
        <v>2.5</v>
      </c>
      <c r="E90" s="5">
        <v>3.0</v>
      </c>
      <c r="F90" s="5">
        <v>0.0</v>
      </c>
      <c r="G90" s="5">
        <v>15.0</v>
      </c>
      <c r="H90" s="5">
        <v>0.8</v>
      </c>
    </row>
    <row r="91" ht="15.75" customHeight="1">
      <c r="A91" s="5">
        <v>6.3753653901349E13</v>
      </c>
      <c r="B91" s="6">
        <f t="shared" si="1"/>
        <v>1.026</v>
      </c>
      <c r="C91" s="5">
        <v>19.7</v>
      </c>
      <c r="D91" s="5">
        <v>1.7</v>
      </c>
      <c r="E91" s="5">
        <v>3.0</v>
      </c>
      <c r="F91" s="5">
        <v>0.0</v>
      </c>
      <c r="G91" s="5">
        <v>15.0</v>
      </c>
      <c r="H91" s="5">
        <v>0.0</v>
      </c>
    </row>
    <row r="92" ht="15.75" customHeight="1">
      <c r="A92" s="5">
        <v>6.3753653902378E13</v>
      </c>
      <c r="B92" s="6">
        <f t="shared" si="1"/>
        <v>1.029</v>
      </c>
      <c r="C92" s="5">
        <v>20.7</v>
      </c>
      <c r="D92" s="5">
        <v>2.7</v>
      </c>
      <c r="E92" s="5">
        <v>3.0</v>
      </c>
      <c r="F92" s="5">
        <v>0.0</v>
      </c>
      <c r="G92" s="5">
        <v>15.0</v>
      </c>
      <c r="H92" s="5">
        <v>0.1</v>
      </c>
    </row>
    <row r="93" ht="15.75" customHeight="1">
      <c r="A93" s="5">
        <v>6.3753653903427E13</v>
      </c>
      <c r="B93" s="6">
        <f t="shared" si="1"/>
        <v>1.049</v>
      </c>
      <c r="C93" s="5">
        <v>23.5</v>
      </c>
      <c r="D93" s="5">
        <v>5.5</v>
      </c>
      <c r="E93" s="5">
        <v>3.0</v>
      </c>
      <c r="F93" s="5">
        <v>0.0</v>
      </c>
      <c r="G93" s="5">
        <v>15.0</v>
      </c>
      <c r="H93" s="5">
        <v>1.1</v>
      </c>
    </row>
    <row r="94" ht="15.75" customHeight="1">
      <c r="A94" s="5">
        <v>6.3753653904464E13</v>
      </c>
      <c r="B94" s="6">
        <f t="shared" si="1"/>
        <v>1.037</v>
      </c>
      <c r="C94" s="5">
        <v>23.3</v>
      </c>
      <c r="D94" s="5">
        <v>5.3</v>
      </c>
      <c r="E94" s="5">
        <v>3.0</v>
      </c>
      <c r="F94" s="5">
        <v>0.0</v>
      </c>
      <c r="G94" s="5">
        <v>15.0</v>
      </c>
      <c r="H94" s="5">
        <v>0.1</v>
      </c>
    </row>
    <row r="95" ht="15.75" customHeight="1">
      <c r="A95" s="5">
        <v>6.3753653905493E13</v>
      </c>
      <c r="B95" s="6">
        <f t="shared" si="1"/>
        <v>1.029</v>
      </c>
      <c r="C95" s="5">
        <v>19.8</v>
      </c>
      <c r="D95" s="5">
        <v>1.8</v>
      </c>
      <c r="E95" s="5">
        <v>3.0</v>
      </c>
      <c r="F95" s="5">
        <v>0.0</v>
      </c>
      <c r="G95" s="5">
        <v>15.0</v>
      </c>
      <c r="H95" s="5">
        <v>0.1</v>
      </c>
    </row>
    <row r="96" ht="15.75" customHeight="1">
      <c r="A96" s="5">
        <v>6.375365390653E13</v>
      </c>
      <c r="B96" s="6">
        <f t="shared" si="1"/>
        <v>1.037</v>
      </c>
      <c r="C96" s="5">
        <v>19.6</v>
      </c>
      <c r="D96" s="5">
        <v>1.6</v>
      </c>
      <c r="E96" s="5">
        <v>3.0</v>
      </c>
      <c r="F96" s="5">
        <v>0.0</v>
      </c>
      <c r="G96" s="5">
        <v>15.0</v>
      </c>
      <c r="H96" s="5">
        <v>0.1</v>
      </c>
    </row>
    <row r="97" ht="15.75" customHeight="1">
      <c r="A97" s="5">
        <v>6.3753653907572E13</v>
      </c>
      <c r="B97" s="6">
        <f t="shared" si="1"/>
        <v>1.042</v>
      </c>
      <c r="C97" s="5">
        <v>20.6</v>
      </c>
      <c r="D97" s="5">
        <v>2.6</v>
      </c>
      <c r="E97" s="5">
        <v>3.0</v>
      </c>
      <c r="F97" s="5">
        <v>0.0</v>
      </c>
      <c r="G97" s="5">
        <v>15.0</v>
      </c>
      <c r="H97" s="5">
        <v>0.3</v>
      </c>
    </row>
    <row r="98" ht="15.75" customHeight="1">
      <c r="A98" s="5">
        <v>6.3753653908603E13</v>
      </c>
      <c r="B98" s="6">
        <f t="shared" si="1"/>
        <v>1.031</v>
      </c>
      <c r="C98" s="5">
        <v>21.5</v>
      </c>
      <c r="D98" s="5">
        <v>3.5</v>
      </c>
      <c r="E98" s="5">
        <v>3.0</v>
      </c>
      <c r="F98" s="5">
        <v>0.0</v>
      </c>
      <c r="G98" s="5">
        <v>15.0</v>
      </c>
      <c r="H98" s="5">
        <v>1.7</v>
      </c>
    </row>
    <row r="99" ht="15.75" customHeight="1">
      <c r="A99" s="5">
        <v>6.3753653909628E13</v>
      </c>
      <c r="B99" s="6">
        <f t="shared" si="1"/>
        <v>1.025</v>
      </c>
      <c r="C99" s="5">
        <v>19.8</v>
      </c>
      <c r="D99" s="5">
        <v>1.8</v>
      </c>
      <c r="E99" s="5">
        <v>3.0</v>
      </c>
      <c r="F99" s="5">
        <v>0.0</v>
      </c>
      <c r="G99" s="5">
        <v>15.0</v>
      </c>
      <c r="H99" s="5">
        <v>0.0</v>
      </c>
    </row>
    <row r="100" ht="15.75" customHeight="1">
      <c r="A100" s="5">
        <v>6.375365391066E13</v>
      </c>
      <c r="B100" s="6">
        <f t="shared" si="1"/>
        <v>1.032</v>
      </c>
      <c r="C100" s="5">
        <v>19.8</v>
      </c>
      <c r="D100" s="5">
        <v>1.8</v>
      </c>
      <c r="E100" s="5">
        <v>3.0</v>
      </c>
      <c r="F100" s="5">
        <v>0.0</v>
      </c>
      <c r="G100" s="5">
        <v>15.0</v>
      </c>
      <c r="H100" s="5">
        <v>0.0</v>
      </c>
    </row>
    <row r="101" ht="15.75" customHeight="1">
      <c r="A101" s="5">
        <v>6.3753653911693E13</v>
      </c>
      <c r="B101" s="6">
        <f t="shared" si="1"/>
        <v>1.033</v>
      </c>
      <c r="C101" s="5">
        <v>21.2</v>
      </c>
      <c r="D101" s="5">
        <v>3.2</v>
      </c>
      <c r="E101" s="5">
        <v>3.0</v>
      </c>
      <c r="F101" s="5">
        <v>0.0</v>
      </c>
      <c r="G101" s="5">
        <v>15.0</v>
      </c>
      <c r="H101" s="5">
        <v>1.2</v>
      </c>
    </row>
    <row r="102" ht="15.75" customHeight="1">
      <c r="A102" s="5">
        <v>6.3753653912729E13</v>
      </c>
      <c r="B102" s="6">
        <f t="shared" si="1"/>
        <v>1.036</v>
      </c>
      <c r="C102" s="5">
        <v>19.7</v>
      </c>
      <c r="D102" s="5">
        <v>1.7</v>
      </c>
      <c r="E102" s="5">
        <v>3.0</v>
      </c>
      <c r="F102" s="5">
        <v>0.0</v>
      </c>
      <c r="G102" s="5">
        <v>15.0</v>
      </c>
      <c r="H102" s="5">
        <v>0.0</v>
      </c>
    </row>
    <row r="103" ht="15.75" customHeight="1">
      <c r="A103" s="5">
        <v>6.375365391376E13</v>
      </c>
      <c r="B103" s="6">
        <f t="shared" si="1"/>
        <v>1.031</v>
      </c>
      <c r="C103" s="5">
        <v>20.3</v>
      </c>
      <c r="D103" s="5">
        <v>2.3</v>
      </c>
      <c r="E103" s="5">
        <v>3.0</v>
      </c>
      <c r="F103" s="5">
        <v>0.0</v>
      </c>
      <c r="G103" s="5">
        <v>15.0</v>
      </c>
      <c r="H103" s="5">
        <v>0.6</v>
      </c>
    </row>
    <row r="104" ht="15.75" customHeight="1">
      <c r="A104" s="5">
        <v>6.3753653914784E13</v>
      </c>
      <c r="B104" s="6">
        <f t="shared" si="1"/>
        <v>1.024</v>
      </c>
      <c r="C104" s="5">
        <v>19.7</v>
      </c>
      <c r="D104" s="5">
        <v>1.7</v>
      </c>
      <c r="E104" s="5">
        <v>3.0</v>
      </c>
      <c r="F104" s="5">
        <v>0.0</v>
      </c>
      <c r="G104" s="5">
        <v>15.0</v>
      </c>
      <c r="H104" s="5">
        <v>0.2</v>
      </c>
    </row>
    <row r="105" ht="15.75" customHeight="1">
      <c r="A105" s="5">
        <v>6.3753653915821E13</v>
      </c>
      <c r="B105" s="6">
        <f t="shared" si="1"/>
        <v>1.037</v>
      </c>
      <c r="C105" s="5">
        <v>20.3</v>
      </c>
      <c r="D105" s="5">
        <v>2.3</v>
      </c>
      <c r="E105" s="5">
        <v>3.0</v>
      </c>
      <c r="F105" s="5">
        <v>0.0</v>
      </c>
      <c r="G105" s="5">
        <v>15.0</v>
      </c>
      <c r="H105" s="5">
        <v>0.7</v>
      </c>
    </row>
    <row r="106" ht="15.75" customHeight="1">
      <c r="A106" s="5">
        <v>6.3753653916852E13</v>
      </c>
      <c r="B106" s="6">
        <f t="shared" si="1"/>
        <v>1.031</v>
      </c>
      <c r="C106" s="5">
        <v>20.6</v>
      </c>
      <c r="D106" s="5">
        <v>2.6</v>
      </c>
      <c r="E106" s="5">
        <v>3.0</v>
      </c>
      <c r="F106" s="5">
        <v>0.0</v>
      </c>
      <c r="G106" s="5">
        <v>15.0</v>
      </c>
      <c r="H106" s="5">
        <v>1.5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 t="s">
        <v>7</v>
      </c>
      <c r="B109" s="6">
        <f t="shared" ref="B109:H109" si="2">SUM(B2:B106)</f>
        <v>107.433</v>
      </c>
      <c r="C109" s="6">
        <f t="shared" si="2"/>
        <v>2198.6</v>
      </c>
      <c r="D109" s="6">
        <f t="shared" si="2"/>
        <v>308.4</v>
      </c>
      <c r="E109" s="6">
        <f t="shared" si="2"/>
        <v>315</v>
      </c>
      <c r="F109" s="6">
        <f t="shared" si="2"/>
        <v>0</v>
      </c>
      <c r="G109" s="6">
        <f t="shared" si="2"/>
        <v>1575</v>
      </c>
      <c r="H109" s="6">
        <f t="shared" si="2"/>
        <v>79.7</v>
      </c>
    </row>
    <row r="110" ht="15.75" customHeight="1">
      <c r="A110" s="4" t="s">
        <v>8</v>
      </c>
      <c r="B110" s="4"/>
      <c r="C110" s="5">
        <f t="shared" ref="C110:H110" si="3">C109/$B$109</f>
        <v>20.46484786</v>
      </c>
      <c r="D110" s="5">
        <f t="shared" si="3"/>
        <v>2.870626344</v>
      </c>
      <c r="E110" s="5">
        <f t="shared" si="3"/>
        <v>2.932059982</v>
      </c>
      <c r="F110" s="5">
        <f t="shared" si="3"/>
        <v>0</v>
      </c>
      <c r="G110" s="5">
        <f t="shared" si="3"/>
        <v>14.66029991</v>
      </c>
      <c r="H110" s="5">
        <f t="shared" si="3"/>
        <v>0.741857716</v>
      </c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6.3753653984119E13</v>
      </c>
      <c r="B2" s="4"/>
      <c r="C2" s="5">
        <v>21.8</v>
      </c>
      <c r="D2" s="5">
        <v>3.8</v>
      </c>
      <c r="E2" s="5">
        <v>3.0</v>
      </c>
      <c r="F2" s="5">
        <v>0.0</v>
      </c>
      <c r="G2" s="5">
        <v>15.0</v>
      </c>
      <c r="H2" s="5">
        <v>0.3</v>
      </c>
    </row>
    <row r="3" ht="15.75" customHeight="1">
      <c r="A3" s="5">
        <v>6.3753653985151E13</v>
      </c>
      <c r="B3" s="6">
        <f t="shared" ref="B3:B106" si="1">(A3-A2)/1000</f>
        <v>1.032</v>
      </c>
      <c r="C3" s="5">
        <v>30.0</v>
      </c>
      <c r="D3" s="5">
        <v>12.0</v>
      </c>
      <c r="E3" s="5">
        <v>3.0</v>
      </c>
      <c r="F3" s="5">
        <v>0.0</v>
      </c>
      <c r="G3" s="5">
        <v>15.0</v>
      </c>
      <c r="H3" s="5">
        <v>0.7</v>
      </c>
    </row>
    <row r="4" ht="15.75" customHeight="1">
      <c r="A4" s="5">
        <v>6.3753653986177E13</v>
      </c>
      <c r="B4" s="6">
        <f t="shared" si="1"/>
        <v>1.026</v>
      </c>
      <c r="C4" s="5">
        <v>30.3</v>
      </c>
      <c r="D4" s="5">
        <v>12.3</v>
      </c>
      <c r="E4" s="5">
        <v>3.0</v>
      </c>
      <c r="F4" s="5">
        <v>0.0</v>
      </c>
      <c r="G4" s="5">
        <v>15.0</v>
      </c>
      <c r="H4" s="5">
        <v>0.6</v>
      </c>
    </row>
    <row r="5" ht="15.75" customHeight="1">
      <c r="A5" s="5">
        <v>6.3753653987219E13</v>
      </c>
      <c r="B5" s="6">
        <f t="shared" si="1"/>
        <v>1.042</v>
      </c>
      <c r="C5" s="5">
        <v>21.2</v>
      </c>
      <c r="D5" s="5">
        <v>3.2</v>
      </c>
      <c r="E5" s="5">
        <v>3.0</v>
      </c>
      <c r="F5" s="5">
        <v>0.0</v>
      </c>
      <c r="G5" s="5">
        <v>15.0</v>
      </c>
      <c r="H5" s="5">
        <v>0.4</v>
      </c>
    </row>
    <row r="6" ht="15.75" customHeight="1">
      <c r="A6" s="5">
        <v>6.3753653988253E13</v>
      </c>
      <c r="B6" s="6">
        <f t="shared" si="1"/>
        <v>1.034</v>
      </c>
      <c r="C6" s="5">
        <v>21.7</v>
      </c>
      <c r="D6" s="5">
        <v>3.7</v>
      </c>
      <c r="E6" s="5">
        <v>3.0</v>
      </c>
      <c r="F6" s="5">
        <v>0.0</v>
      </c>
      <c r="G6" s="5">
        <v>15.0</v>
      </c>
      <c r="H6" s="5">
        <v>0.3</v>
      </c>
    </row>
    <row r="7" ht="15.75" customHeight="1">
      <c r="A7" s="5">
        <v>6.3753653989285E13</v>
      </c>
      <c r="B7" s="6">
        <f t="shared" si="1"/>
        <v>1.032</v>
      </c>
      <c r="C7" s="5">
        <v>22.4</v>
      </c>
      <c r="D7" s="5">
        <v>4.4</v>
      </c>
      <c r="E7" s="5">
        <v>3.0</v>
      </c>
      <c r="F7" s="5">
        <v>0.0</v>
      </c>
      <c r="G7" s="5">
        <v>15.0</v>
      </c>
      <c r="H7" s="5">
        <v>1.3</v>
      </c>
    </row>
    <row r="8" ht="15.75" customHeight="1">
      <c r="A8" s="5">
        <v>6.375365399032E13</v>
      </c>
      <c r="B8" s="6">
        <f t="shared" si="1"/>
        <v>1.035</v>
      </c>
      <c r="C8" s="5">
        <v>23.2</v>
      </c>
      <c r="D8" s="5">
        <v>5.2</v>
      </c>
      <c r="E8" s="5">
        <v>3.0</v>
      </c>
      <c r="F8" s="5">
        <v>0.0</v>
      </c>
      <c r="G8" s="5">
        <v>15.0</v>
      </c>
      <c r="H8" s="5">
        <v>0.2</v>
      </c>
    </row>
    <row r="9" ht="15.75" customHeight="1">
      <c r="A9" s="5">
        <v>6.3753653991349E13</v>
      </c>
      <c r="B9" s="6">
        <f t="shared" si="1"/>
        <v>1.029</v>
      </c>
      <c r="C9" s="5">
        <v>22.3</v>
      </c>
      <c r="D9" s="5">
        <v>4.3</v>
      </c>
      <c r="E9" s="5">
        <v>3.0</v>
      </c>
      <c r="F9" s="5">
        <v>0.0</v>
      </c>
      <c r="G9" s="5">
        <v>15.0</v>
      </c>
      <c r="H9" s="5">
        <v>1.1</v>
      </c>
    </row>
    <row r="10" ht="15.75" customHeight="1">
      <c r="A10" s="5">
        <v>6.3753653992382E13</v>
      </c>
      <c r="B10" s="6">
        <f t="shared" si="1"/>
        <v>1.033</v>
      </c>
      <c r="C10" s="5">
        <v>20.9</v>
      </c>
      <c r="D10" s="5">
        <v>2.9</v>
      </c>
      <c r="E10" s="5">
        <v>3.0</v>
      </c>
      <c r="F10" s="5">
        <v>0.0</v>
      </c>
      <c r="G10" s="5">
        <v>15.0</v>
      </c>
      <c r="H10" s="5">
        <v>0.1</v>
      </c>
    </row>
    <row r="11" ht="15.75" customHeight="1">
      <c r="A11" s="5">
        <v>6.3753653993412E13</v>
      </c>
      <c r="B11" s="6">
        <f t="shared" si="1"/>
        <v>1.03</v>
      </c>
      <c r="C11" s="5">
        <v>21.1</v>
      </c>
      <c r="D11" s="5">
        <v>3.1</v>
      </c>
      <c r="E11" s="5">
        <v>3.0</v>
      </c>
      <c r="F11" s="5">
        <v>0.0</v>
      </c>
      <c r="G11" s="5">
        <v>15.0</v>
      </c>
      <c r="H11" s="5">
        <v>0.4</v>
      </c>
    </row>
    <row r="12" ht="15.75" customHeight="1">
      <c r="A12" s="5">
        <v>6.3753653994444E13</v>
      </c>
      <c r="B12" s="6">
        <f t="shared" si="1"/>
        <v>1.032</v>
      </c>
      <c r="C12" s="5">
        <v>22.1</v>
      </c>
      <c r="D12" s="5">
        <v>4.0</v>
      </c>
      <c r="E12" s="5">
        <v>3.0</v>
      </c>
      <c r="F12" s="5">
        <v>0.0</v>
      </c>
      <c r="G12" s="5">
        <v>15.0</v>
      </c>
      <c r="H12" s="5">
        <v>0.3</v>
      </c>
    </row>
    <row r="13" ht="15.75" customHeight="1">
      <c r="A13" s="5">
        <v>6.3753653995477E13</v>
      </c>
      <c r="B13" s="6">
        <f t="shared" si="1"/>
        <v>1.033</v>
      </c>
      <c r="C13" s="5">
        <v>21.4</v>
      </c>
      <c r="D13" s="5">
        <v>3.4</v>
      </c>
      <c r="E13" s="5">
        <v>3.0</v>
      </c>
      <c r="F13" s="5">
        <v>0.0</v>
      </c>
      <c r="G13" s="5">
        <v>15.0</v>
      </c>
      <c r="H13" s="5">
        <v>0.1</v>
      </c>
    </row>
    <row r="14" ht="15.75" customHeight="1">
      <c r="A14" s="5">
        <v>6.3753653996508E13</v>
      </c>
      <c r="B14" s="6">
        <f t="shared" si="1"/>
        <v>1.031</v>
      </c>
      <c r="C14" s="5">
        <v>20.9</v>
      </c>
      <c r="D14" s="5">
        <v>2.8</v>
      </c>
      <c r="E14" s="5">
        <v>3.0</v>
      </c>
      <c r="F14" s="5">
        <v>0.0</v>
      </c>
      <c r="G14" s="5">
        <v>15.0</v>
      </c>
      <c r="H14" s="5">
        <v>0.5</v>
      </c>
    </row>
    <row r="15" ht="15.75" customHeight="1">
      <c r="A15" s="5">
        <v>6.3753653997534E13</v>
      </c>
      <c r="B15" s="6">
        <f t="shared" si="1"/>
        <v>1.026</v>
      </c>
      <c r="C15" s="5">
        <v>21.5</v>
      </c>
      <c r="D15" s="5">
        <v>3.5</v>
      </c>
      <c r="E15" s="5">
        <v>3.0</v>
      </c>
      <c r="F15" s="5">
        <v>0.0</v>
      </c>
      <c r="G15" s="5">
        <v>15.0</v>
      </c>
      <c r="H15" s="5">
        <v>0.1</v>
      </c>
    </row>
    <row r="16" ht="15.75" customHeight="1">
      <c r="A16" s="5">
        <v>6.3753653998578E13</v>
      </c>
      <c r="B16" s="6">
        <f t="shared" si="1"/>
        <v>1.044</v>
      </c>
      <c r="C16" s="5">
        <v>22.2</v>
      </c>
      <c r="D16" s="5">
        <v>4.2</v>
      </c>
      <c r="E16" s="5">
        <v>3.0</v>
      </c>
      <c r="F16" s="5">
        <v>0.0</v>
      </c>
      <c r="G16" s="5">
        <v>15.0</v>
      </c>
      <c r="H16" s="5">
        <v>0.6</v>
      </c>
    </row>
    <row r="17" ht="15.75" customHeight="1">
      <c r="A17" s="5">
        <v>6.3753653999626E13</v>
      </c>
      <c r="B17" s="6">
        <f t="shared" si="1"/>
        <v>1.048</v>
      </c>
      <c r="C17" s="5">
        <v>22.2</v>
      </c>
      <c r="D17" s="5">
        <v>4.2</v>
      </c>
      <c r="E17" s="5">
        <v>3.0</v>
      </c>
      <c r="F17" s="5">
        <v>0.0</v>
      </c>
      <c r="G17" s="5">
        <v>15.0</v>
      </c>
      <c r="H17" s="5">
        <v>1.0</v>
      </c>
    </row>
    <row r="18" ht="15.75" customHeight="1">
      <c r="A18" s="5">
        <v>6.3753654000667E13</v>
      </c>
      <c r="B18" s="6">
        <f t="shared" si="1"/>
        <v>1.041</v>
      </c>
      <c r="C18" s="5">
        <v>26.3</v>
      </c>
      <c r="D18" s="5">
        <v>8.2</v>
      </c>
      <c r="E18" s="5">
        <v>3.0</v>
      </c>
      <c r="F18" s="5">
        <v>0.1</v>
      </c>
      <c r="G18" s="5">
        <v>15.0</v>
      </c>
      <c r="H18" s="5">
        <v>2.0</v>
      </c>
    </row>
    <row r="19" ht="15.75" customHeight="1">
      <c r="A19" s="5">
        <v>6.3753654001688E13</v>
      </c>
      <c r="B19" s="6">
        <f t="shared" si="1"/>
        <v>1.021</v>
      </c>
      <c r="C19" s="5">
        <v>23.9</v>
      </c>
      <c r="D19" s="5">
        <v>5.9</v>
      </c>
      <c r="E19" s="5">
        <v>3.0</v>
      </c>
      <c r="F19" s="5">
        <v>0.0</v>
      </c>
      <c r="G19" s="5">
        <v>15.0</v>
      </c>
      <c r="H19" s="5">
        <v>1.8</v>
      </c>
    </row>
    <row r="20" ht="15.75" customHeight="1">
      <c r="A20" s="5">
        <v>6.3753654002734E13</v>
      </c>
      <c r="B20" s="6">
        <f t="shared" si="1"/>
        <v>1.046</v>
      </c>
      <c r="C20" s="5">
        <v>26.9</v>
      </c>
      <c r="D20" s="5">
        <v>8.9</v>
      </c>
      <c r="E20" s="5">
        <v>3.0</v>
      </c>
      <c r="F20" s="5">
        <v>0.0</v>
      </c>
      <c r="G20" s="5">
        <v>15.0</v>
      </c>
      <c r="H20" s="5">
        <v>1.4</v>
      </c>
    </row>
    <row r="21" ht="15.75" customHeight="1">
      <c r="A21" s="5">
        <v>6.3753654003771E13</v>
      </c>
      <c r="B21" s="6">
        <f t="shared" si="1"/>
        <v>1.037</v>
      </c>
      <c r="C21" s="5">
        <v>22.8</v>
      </c>
      <c r="D21" s="5">
        <v>4.8</v>
      </c>
      <c r="E21" s="5">
        <v>3.0</v>
      </c>
      <c r="F21" s="5">
        <v>0.0</v>
      </c>
      <c r="G21" s="5">
        <v>15.0</v>
      </c>
      <c r="H21" s="5">
        <v>1.6</v>
      </c>
    </row>
    <row r="22" ht="15.75" customHeight="1">
      <c r="A22" s="5">
        <v>6.3753654004803E13</v>
      </c>
      <c r="B22" s="6">
        <f t="shared" si="1"/>
        <v>1.032</v>
      </c>
      <c r="C22" s="5">
        <v>23.0</v>
      </c>
      <c r="D22" s="5">
        <v>5.0</v>
      </c>
      <c r="E22" s="5">
        <v>3.0</v>
      </c>
      <c r="F22" s="5">
        <v>0.0</v>
      </c>
      <c r="G22" s="5">
        <v>15.0</v>
      </c>
      <c r="H22" s="5">
        <v>0.8</v>
      </c>
    </row>
    <row r="23" ht="15.75" customHeight="1">
      <c r="A23" s="5">
        <v>6.3753654005846E13</v>
      </c>
      <c r="B23" s="6">
        <f t="shared" si="1"/>
        <v>1.043</v>
      </c>
      <c r="C23" s="5">
        <v>22.3</v>
      </c>
      <c r="D23" s="5">
        <v>4.3</v>
      </c>
      <c r="E23" s="5">
        <v>3.0</v>
      </c>
      <c r="F23" s="5">
        <v>0.0</v>
      </c>
      <c r="G23" s="5">
        <v>15.0</v>
      </c>
      <c r="H23" s="5">
        <v>0.2</v>
      </c>
    </row>
    <row r="24" ht="15.75" customHeight="1">
      <c r="A24" s="5">
        <v>6.375365400689E13</v>
      </c>
      <c r="B24" s="6">
        <f t="shared" si="1"/>
        <v>1.044</v>
      </c>
      <c r="C24" s="5">
        <v>21.5</v>
      </c>
      <c r="D24" s="5">
        <v>3.5</v>
      </c>
      <c r="E24" s="5">
        <v>3.0</v>
      </c>
      <c r="F24" s="5">
        <v>0.0</v>
      </c>
      <c r="G24" s="5">
        <v>15.0</v>
      </c>
      <c r="H24" s="5">
        <v>0.1</v>
      </c>
    </row>
    <row r="25" ht="15.75" customHeight="1">
      <c r="A25" s="5">
        <v>6.3753654007935E13</v>
      </c>
      <c r="B25" s="6">
        <f t="shared" si="1"/>
        <v>1.045</v>
      </c>
      <c r="C25" s="5">
        <v>21.5</v>
      </c>
      <c r="D25" s="5">
        <v>3.5</v>
      </c>
      <c r="E25" s="5">
        <v>3.0</v>
      </c>
      <c r="F25" s="5">
        <v>0.0</v>
      </c>
      <c r="G25" s="5">
        <v>15.0</v>
      </c>
      <c r="H25" s="5">
        <v>0.5</v>
      </c>
    </row>
    <row r="26" ht="15.75" customHeight="1">
      <c r="A26" s="5">
        <v>6.3753654008982E13</v>
      </c>
      <c r="B26" s="6">
        <f t="shared" si="1"/>
        <v>1.047</v>
      </c>
      <c r="C26" s="5">
        <v>24.9</v>
      </c>
      <c r="D26" s="5">
        <v>6.8</v>
      </c>
      <c r="E26" s="5">
        <v>3.0</v>
      </c>
      <c r="F26" s="5">
        <v>0.0</v>
      </c>
      <c r="G26" s="5">
        <v>15.0</v>
      </c>
      <c r="H26" s="5">
        <v>2.5</v>
      </c>
    </row>
    <row r="27" ht="15.75" customHeight="1">
      <c r="A27" s="5">
        <v>6.3753654010026E13</v>
      </c>
      <c r="B27" s="6">
        <f t="shared" si="1"/>
        <v>1.044</v>
      </c>
      <c r="C27" s="5">
        <v>23.1</v>
      </c>
      <c r="D27" s="5">
        <v>5.1</v>
      </c>
      <c r="E27" s="5">
        <v>3.0</v>
      </c>
      <c r="F27" s="5">
        <v>0.0</v>
      </c>
      <c r="G27" s="5">
        <v>15.0</v>
      </c>
      <c r="H27" s="5">
        <v>1.3</v>
      </c>
    </row>
    <row r="28" ht="15.75" customHeight="1">
      <c r="A28" s="5">
        <v>6.3753654011052E13</v>
      </c>
      <c r="B28" s="6">
        <f t="shared" si="1"/>
        <v>1.026</v>
      </c>
      <c r="C28" s="5">
        <v>22.5</v>
      </c>
      <c r="D28" s="5">
        <v>4.5</v>
      </c>
      <c r="E28" s="5">
        <v>3.0</v>
      </c>
      <c r="F28" s="5">
        <v>0.0</v>
      </c>
      <c r="G28" s="5">
        <v>15.0</v>
      </c>
      <c r="H28" s="5">
        <v>1.3</v>
      </c>
    </row>
    <row r="29" ht="15.75" customHeight="1">
      <c r="A29" s="5">
        <v>6.3753654012085E13</v>
      </c>
      <c r="B29" s="6">
        <f t="shared" si="1"/>
        <v>1.033</v>
      </c>
      <c r="C29" s="5">
        <v>22.7</v>
      </c>
      <c r="D29" s="5">
        <v>4.7</v>
      </c>
      <c r="E29" s="5">
        <v>3.0</v>
      </c>
      <c r="F29" s="5">
        <v>0.0</v>
      </c>
      <c r="G29" s="5">
        <v>15.0</v>
      </c>
      <c r="H29" s="5">
        <v>1.4</v>
      </c>
    </row>
    <row r="30" ht="15.75" customHeight="1">
      <c r="A30" s="5">
        <v>6.3753654013127E13</v>
      </c>
      <c r="B30" s="6">
        <f t="shared" si="1"/>
        <v>1.042</v>
      </c>
      <c r="C30" s="5">
        <v>22.7</v>
      </c>
      <c r="D30" s="5">
        <v>4.6</v>
      </c>
      <c r="E30" s="5">
        <v>3.0</v>
      </c>
      <c r="F30" s="5">
        <v>0.0</v>
      </c>
      <c r="G30" s="5">
        <v>15.0</v>
      </c>
      <c r="H30" s="5">
        <v>1.0</v>
      </c>
    </row>
    <row r="31" ht="15.75" customHeight="1">
      <c r="A31" s="5">
        <v>6.3753654014185E13</v>
      </c>
      <c r="B31" s="6">
        <f t="shared" si="1"/>
        <v>1.058</v>
      </c>
      <c r="C31" s="5">
        <v>22.5</v>
      </c>
      <c r="D31" s="5">
        <v>4.5</v>
      </c>
      <c r="E31" s="5">
        <v>3.0</v>
      </c>
      <c r="F31" s="5">
        <v>0.0</v>
      </c>
      <c r="G31" s="5">
        <v>15.0</v>
      </c>
      <c r="H31" s="5">
        <v>0.9</v>
      </c>
    </row>
    <row r="32" ht="15.75" customHeight="1">
      <c r="A32" s="5">
        <v>6.3753654015221E13</v>
      </c>
      <c r="B32" s="6">
        <f t="shared" si="1"/>
        <v>1.036</v>
      </c>
      <c r="C32" s="5">
        <v>23.8</v>
      </c>
      <c r="D32" s="5">
        <v>5.8</v>
      </c>
      <c r="E32" s="5">
        <v>3.0</v>
      </c>
      <c r="F32" s="5">
        <v>0.0</v>
      </c>
      <c r="G32" s="5">
        <v>15.0</v>
      </c>
      <c r="H32" s="5">
        <v>1.7</v>
      </c>
    </row>
    <row r="33" ht="15.75" customHeight="1">
      <c r="A33" s="5">
        <v>6.3753654016255E13</v>
      </c>
      <c r="B33" s="6">
        <f t="shared" si="1"/>
        <v>1.034</v>
      </c>
      <c r="C33" s="5">
        <v>23.9</v>
      </c>
      <c r="D33" s="5">
        <v>5.9</v>
      </c>
      <c r="E33" s="5">
        <v>3.0</v>
      </c>
      <c r="F33" s="5">
        <v>0.0</v>
      </c>
      <c r="G33" s="5">
        <v>15.0</v>
      </c>
      <c r="H33" s="5">
        <v>1.6</v>
      </c>
    </row>
    <row r="34" ht="15.75" customHeight="1">
      <c r="A34" s="5">
        <v>6.37536540173E13</v>
      </c>
      <c r="B34" s="6">
        <f t="shared" si="1"/>
        <v>1.045</v>
      </c>
      <c r="C34" s="5">
        <v>22.3</v>
      </c>
      <c r="D34" s="5">
        <v>4.3</v>
      </c>
      <c r="E34" s="5">
        <v>3.0</v>
      </c>
      <c r="F34" s="5">
        <v>0.0</v>
      </c>
      <c r="G34" s="5">
        <v>15.0</v>
      </c>
      <c r="H34" s="5">
        <v>0.7</v>
      </c>
    </row>
    <row r="35" ht="15.75" customHeight="1">
      <c r="A35" s="5">
        <v>6.3753654018338E13</v>
      </c>
      <c r="B35" s="6">
        <f t="shared" si="1"/>
        <v>1.038</v>
      </c>
      <c r="C35" s="5">
        <v>22.0</v>
      </c>
      <c r="D35" s="5">
        <v>4.0</v>
      </c>
      <c r="E35" s="5">
        <v>3.0</v>
      </c>
      <c r="F35" s="5">
        <v>0.0</v>
      </c>
      <c r="G35" s="5">
        <v>15.0</v>
      </c>
      <c r="H35" s="5">
        <v>1.0</v>
      </c>
    </row>
    <row r="36" ht="15.75" customHeight="1">
      <c r="A36" s="5">
        <v>6.3753654019373E13</v>
      </c>
      <c r="B36" s="6">
        <f t="shared" si="1"/>
        <v>1.035</v>
      </c>
      <c r="C36" s="5">
        <v>22.3</v>
      </c>
      <c r="D36" s="5">
        <v>4.3</v>
      </c>
      <c r="E36" s="5">
        <v>3.0</v>
      </c>
      <c r="F36" s="5">
        <v>0.0</v>
      </c>
      <c r="G36" s="5">
        <v>15.0</v>
      </c>
      <c r="H36" s="5">
        <v>0.7</v>
      </c>
    </row>
    <row r="37" ht="15.75" customHeight="1">
      <c r="A37" s="5">
        <v>6.37536540204E13</v>
      </c>
      <c r="B37" s="6">
        <f t="shared" si="1"/>
        <v>1.027</v>
      </c>
      <c r="C37" s="5">
        <v>21.8</v>
      </c>
      <c r="D37" s="5">
        <v>3.8</v>
      </c>
      <c r="E37" s="5">
        <v>3.0</v>
      </c>
      <c r="F37" s="5">
        <v>0.0</v>
      </c>
      <c r="G37" s="5">
        <v>15.0</v>
      </c>
      <c r="H37" s="5">
        <v>0.9</v>
      </c>
    </row>
    <row r="38" ht="15.75" customHeight="1">
      <c r="A38" s="5">
        <v>6.3753654021435E13</v>
      </c>
      <c r="B38" s="6">
        <f t="shared" si="1"/>
        <v>1.035</v>
      </c>
      <c r="C38" s="5">
        <v>22.7</v>
      </c>
      <c r="D38" s="5">
        <v>4.7</v>
      </c>
      <c r="E38" s="5">
        <v>3.0</v>
      </c>
      <c r="F38" s="5">
        <v>0.0</v>
      </c>
      <c r="G38" s="5">
        <v>15.0</v>
      </c>
      <c r="H38" s="5">
        <v>1.4</v>
      </c>
    </row>
    <row r="39" ht="15.75" customHeight="1">
      <c r="A39" s="5">
        <v>6.375365402246E13</v>
      </c>
      <c r="B39" s="6">
        <f t="shared" si="1"/>
        <v>1.025</v>
      </c>
      <c r="C39" s="5">
        <v>22.6</v>
      </c>
      <c r="D39" s="5">
        <v>4.6</v>
      </c>
      <c r="E39" s="5">
        <v>3.0</v>
      </c>
      <c r="F39" s="5">
        <v>0.0</v>
      </c>
      <c r="G39" s="5">
        <v>15.0</v>
      </c>
      <c r="H39" s="5">
        <v>0.5</v>
      </c>
    </row>
    <row r="40" ht="15.75" customHeight="1">
      <c r="A40" s="5">
        <v>6.3753654023489E13</v>
      </c>
      <c r="B40" s="6">
        <f t="shared" si="1"/>
        <v>1.029</v>
      </c>
      <c r="C40" s="5">
        <v>22.6</v>
      </c>
      <c r="D40" s="5">
        <v>4.6</v>
      </c>
      <c r="E40" s="5">
        <v>3.0</v>
      </c>
      <c r="F40" s="5">
        <v>0.0</v>
      </c>
      <c r="G40" s="5">
        <v>15.0</v>
      </c>
      <c r="H40" s="5">
        <v>1.0</v>
      </c>
    </row>
    <row r="41" ht="15.75" customHeight="1">
      <c r="A41" s="5">
        <v>6.3753654024528E13</v>
      </c>
      <c r="B41" s="6">
        <f t="shared" si="1"/>
        <v>1.039</v>
      </c>
      <c r="C41" s="5">
        <v>22.8</v>
      </c>
      <c r="D41" s="5">
        <v>4.8</v>
      </c>
      <c r="E41" s="5">
        <v>3.0</v>
      </c>
      <c r="F41" s="5">
        <v>0.0</v>
      </c>
      <c r="G41" s="5">
        <v>15.0</v>
      </c>
      <c r="H41" s="5">
        <v>0.7</v>
      </c>
    </row>
    <row r="42" ht="15.75" customHeight="1">
      <c r="A42" s="5">
        <v>6.3753654025564E13</v>
      </c>
      <c r="B42" s="6">
        <f t="shared" si="1"/>
        <v>1.036</v>
      </c>
      <c r="C42" s="5">
        <v>21.8</v>
      </c>
      <c r="D42" s="5">
        <v>3.8</v>
      </c>
      <c r="E42" s="5">
        <v>3.0</v>
      </c>
      <c r="F42" s="5">
        <v>0.0</v>
      </c>
      <c r="G42" s="5">
        <v>15.0</v>
      </c>
      <c r="H42" s="5">
        <v>0.6</v>
      </c>
    </row>
    <row r="43" ht="15.75" customHeight="1">
      <c r="A43" s="5">
        <v>6.37536540266E13</v>
      </c>
      <c r="B43" s="6">
        <f t="shared" si="1"/>
        <v>1.036</v>
      </c>
      <c r="C43" s="5">
        <v>21.6</v>
      </c>
      <c r="D43" s="5">
        <v>3.6</v>
      </c>
      <c r="E43" s="5">
        <v>3.0</v>
      </c>
      <c r="F43" s="5">
        <v>0.0</v>
      </c>
      <c r="G43" s="5">
        <v>15.0</v>
      </c>
      <c r="H43" s="5">
        <v>0.8</v>
      </c>
    </row>
    <row r="44" ht="15.75" customHeight="1">
      <c r="A44" s="5">
        <v>6.3753654027627E13</v>
      </c>
      <c r="B44" s="6">
        <f t="shared" si="1"/>
        <v>1.027</v>
      </c>
      <c r="C44" s="5">
        <v>22.2</v>
      </c>
      <c r="D44" s="5">
        <v>4.2</v>
      </c>
      <c r="E44" s="5">
        <v>3.0</v>
      </c>
      <c r="F44" s="5">
        <v>0.0</v>
      </c>
      <c r="G44" s="5">
        <v>15.0</v>
      </c>
      <c r="H44" s="5">
        <v>0.7</v>
      </c>
    </row>
    <row r="45" ht="15.75" customHeight="1">
      <c r="A45" s="5">
        <v>6.3753654028661E13</v>
      </c>
      <c r="B45" s="6">
        <f t="shared" si="1"/>
        <v>1.034</v>
      </c>
      <c r="C45" s="5">
        <v>21.7</v>
      </c>
      <c r="D45" s="5">
        <v>3.7</v>
      </c>
      <c r="E45" s="5">
        <v>3.0</v>
      </c>
      <c r="F45" s="5">
        <v>0.0</v>
      </c>
      <c r="G45" s="5">
        <v>15.0</v>
      </c>
      <c r="H45" s="5">
        <v>0.6</v>
      </c>
    </row>
    <row r="46" ht="15.75" customHeight="1">
      <c r="A46" s="5">
        <v>6.3753654029713E13</v>
      </c>
      <c r="B46" s="6">
        <f t="shared" si="1"/>
        <v>1.052</v>
      </c>
      <c r="C46" s="5">
        <v>22.9</v>
      </c>
      <c r="D46" s="5">
        <v>4.9</v>
      </c>
      <c r="E46" s="5">
        <v>3.0</v>
      </c>
      <c r="F46" s="5">
        <v>0.0</v>
      </c>
      <c r="G46" s="5">
        <v>15.0</v>
      </c>
      <c r="H46" s="5">
        <v>0.5</v>
      </c>
    </row>
    <row r="47" ht="15.75" customHeight="1">
      <c r="A47" s="5">
        <v>6.3753654030759E13</v>
      </c>
      <c r="B47" s="6">
        <f t="shared" si="1"/>
        <v>1.046</v>
      </c>
      <c r="C47" s="5">
        <v>22.4</v>
      </c>
      <c r="D47" s="5">
        <v>4.4</v>
      </c>
      <c r="E47" s="5">
        <v>3.0</v>
      </c>
      <c r="F47" s="5">
        <v>0.0</v>
      </c>
      <c r="G47" s="5">
        <v>15.0</v>
      </c>
      <c r="H47" s="5">
        <v>1.6</v>
      </c>
    </row>
    <row r="48" ht="15.75" customHeight="1">
      <c r="A48" s="5">
        <v>6.3753654031813E13</v>
      </c>
      <c r="B48" s="6">
        <f t="shared" si="1"/>
        <v>1.054</v>
      </c>
      <c r="C48" s="5">
        <v>22.7</v>
      </c>
      <c r="D48" s="5">
        <v>4.7</v>
      </c>
      <c r="E48" s="5">
        <v>3.0</v>
      </c>
      <c r="F48" s="5">
        <v>0.0</v>
      </c>
      <c r="G48" s="5">
        <v>15.0</v>
      </c>
      <c r="H48" s="5">
        <v>0.9</v>
      </c>
    </row>
    <row r="49" ht="15.75" customHeight="1">
      <c r="A49" s="5">
        <v>6.3753654032873E13</v>
      </c>
      <c r="B49" s="6">
        <f t="shared" si="1"/>
        <v>1.06</v>
      </c>
      <c r="C49" s="5">
        <v>22.9</v>
      </c>
      <c r="D49" s="5">
        <v>4.9</v>
      </c>
      <c r="E49" s="5">
        <v>3.0</v>
      </c>
      <c r="F49" s="5">
        <v>0.0</v>
      </c>
      <c r="G49" s="5">
        <v>15.0</v>
      </c>
      <c r="H49" s="5">
        <v>1.8</v>
      </c>
    </row>
    <row r="50" ht="15.75" customHeight="1">
      <c r="A50" s="5">
        <v>6.3753654033909E13</v>
      </c>
      <c r="B50" s="6">
        <f t="shared" si="1"/>
        <v>1.036</v>
      </c>
      <c r="C50" s="5">
        <v>22.2</v>
      </c>
      <c r="D50" s="5">
        <v>4.2</v>
      </c>
      <c r="E50" s="5">
        <v>3.0</v>
      </c>
      <c r="F50" s="5">
        <v>0.0</v>
      </c>
      <c r="G50" s="5">
        <v>15.0</v>
      </c>
      <c r="H50" s="5">
        <v>1.0</v>
      </c>
    </row>
    <row r="51" ht="15.75" customHeight="1">
      <c r="A51" s="5">
        <v>6.3753654034964E13</v>
      </c>
      <c r="B51" s="6">
        <f t="shared" si="1"/>
        <v>1.055</v>
      </c>
      <c r="C51" s="5">
        <v>24.0</v>
      </c>
      <c r="D51" s="5">
        <v>6.0</v>
      </c>
      <c r="E51" s="5">
        <v>3.0</v>
      </c>
      <c r="F51" s="5">
        <v>0.0</v>
      </c>
      <c r="G51" s="5">
        <v>15.0</v>
      </c>
      <c r="H51" s="5">
        <v>2.4</v>
      </c>
    </row>
    <row r="52" ht="15.75" customHeight="1">
      <c r="A52" s="5">
        <v>6.3753654036023E13</v>
      </c>
      <c r="B52" s="6">
        <f t="shared" si="1"/>
        <v>1.059</v>
      </c>
      <c r="C52" s="5">
        <v>23.2</v>
      </c>
      <c r="D52" s="5">
        <v>5.2</v>
      </c>
      <c r="E52" s="5">
        <v>3.0</v>
      </c>
      <c r="F52" s="5">
        <v>0.0</v>
      </c>
      <c r="G52" s="5">
        <v>15.0</v>
      </c>
      <c r="H52" s="5">
        <v>1.5</v>
      </c>
    </row>
    <row r="53" ht="15.75" customHeight="1">
      <c r="A53" s="5">
        <v>6.3753654037058E13</v>
      </c>
      <c r="B53" s="6">
        <f t="shared" si="1"/>
        <v>1.035</v>
      </c>
      <c r="C53" s="5">
        <v>22.3</v>
      </c>
      <c r="D53" s="5">
        <v>4.3</v>
      </c>
      <c r="E53" s="5">
        <v>3.0</v>
      </c>
      <c r="F53" s="5">
        <v>0.0</v>
      </c>
      <c r="G53" s="5">
        <v>15.0</v>
      </c>
      <c r="H53" s="5">
        <v>0.8</v>
      </c>
    </row>
    <row r="54" ht="15.75" customHeight="1">
      <c r="A54" s="5">
        <v>6.3753654038086E13</v>
      </c>
      <c r="B54" s="6">
        <f t="shared" si="1"/>
        <v>1.028</v>
      </c>
      <c r="C54" s="5">
        <v>22.9</v>
      </c>
      <c r="D54" s="5">
        <v>4.9</v>
      </c>
      <c r="E54" s="5">
        <v>3.0</v>
      </c>
      <c r="F54" s="5">
        <v>0.0</v>
      </c>
      <c r="G54" s="5">
        <v>15.0</v>
      </c>
      <c r="H54" s="5">
        <v>0.9</v>
      </c>
    </row>
    <row r="55" ht="15.75" customHeight="1">
      <c r="A55" s="5">
        <v>6.3753654039119E13</v>
      </c>
      <c r="B55" s="6">
        <f t="shared" si="1"/>
        <v>1.033</v>
      </c>
      <c r="C55" s="5">
        <v>22.5</v>
      </c>
      <c r="D55" s="5">
        <v>4.5</v>
      </c>
      <c r="E55" s="5">
        <v>3.0</v>
      </c>
      <c r="F55" s="5">
        <v>0.0</v>
      </c>
      <c r="G55" s="5">
        <v>15.0</v>
      </c>
      <c r="H55" s="5">
        <v>1.2</v>
      </c>
    </row>
    <row r="56" ht="15.75" customHeight="1">
      <c r="A56" s="5">
        <v>6.3753654040148E13</v>
      </c>
      <c r="B56" s="6">
        <f t="shared" si="1"/>
        <v>1.029</v>
      </c>
      <c r="C56" s="5">
        <v>24.2</v>
      </c>
      <c r="D56" s="5">
        <v>6.2</v>
      </c>
      <c r="E56" s="5">
        <v>3.0</v>
      </c>
      <c r="F56" s="5">
        <v>0.0</v>
      </c>
      <c r="G56" s="5">
        <v>15.0</v>
      </c>
      <c r="H56" s="5">
        <v>1.8</v>
      </c>
    </row>
    <row r="57" ht="15.75" customHeight="1">
      <c r="A57" s="5">
        <v>6.3753654041176E13</v>
      </c>
      <c r="B57" s="6">
        <f t="shared" si="1"/>
        <v>1.028</v>
      </c>
      <c r="C57" s="5">
        <v>22.7</v>
      </c>
      <c r="D57" s="5">
        <v>4.7</v>
      </c>
      <c r="E57" s="5">
        <v>3.0</v>
      </c>
      <c r="F57" s="5">
        <v>0.0</v>
      </c>
      <c r="G57" s="5">
        <v>15.0</v>
      </c>
      <c r="H57" s="5">
        <v>1.1</v>
      </c>
    </row>
    <row r="58" ht="15.75" customHeight="1">
      <c r="A58" s="5">
        <v>6.3753654042214E13</v>
      </c>
      <c r="B58" s="6">
        <f t="shared" si="1"/>
        <v>1.038</v>
      </c>
      <c r="C58" s="5">
        <v>22.2</v>
      </c>
      <c r="D58" s="5">
        <v>4.2</v>
      </c>
      <c r="E58" s="5">
        <v>3.0</v>
      </c>
      <c r="F58" s="5">
        <v>0.0</v>
      </c>
      <c r="G58" s="5">
        <v>15.0</v>
      </c>
      <c r="H58" s="5">
        <v>0.7</v>
      </c>
    </row>
    <row r="59" ht="15.75" customHeight="1">
      <c r="A59" s="5">
        <v>6.3753654043239E13</v>
      </c>
      <c r="B59" s="6">
        <f t="shared" si="1"/>
        <v>1.025</v>
      </c>
      <c r="C59" s="5">
        <v>22.4</v>
      </c>
      <c r="D59" s="5">
        <v>4.4</v>
      </c>
      <c r="E59" s="5">
        <v>3.0</v>
      </c>
      <c r="F59" s="5">
        <v>0.0</v>
      </c>
      <c r="G59" s="5">
        <v>15.0</v>
      </c>
      <c r="H59" s="5">
        <v>1.8</v>
      </c>
    </row>
    <row r="60" ht="15.75" customHeight="1">
      <c r="A60" s="5">
        <v>6.3753654044282E13</v>
      </c>
      <c r="B60" s="6">
        <f t="shared" si="1"/>
        <v>1.043</v>
      </c>
      <c r="C60" s="5">
        <v>21.8</v>
      </c>
      <c r="D60" s="5">
        <v>3.7</v>
      </c>
      <c r="E60" s="5">
        <v>3.0</v>
      </c>
      <c r="F60" s="5">
        <v>0.0</v>
      </c>
      <c r="G60" s="5">
        <v>15.0</v>
      </c>
      <c r="H60" s="5">
        <v>0.6</v>
      </c>
    </row>
    <row r="61" ht="15.75" customHeight="1">
      <c r="A61" s="5">
        <v>6.3753654045323E13</v>
      </c>
      <c r="B61" s="6">
        <f t="shared" si="1"/>
        <v>1.041</v>
      </c>
      <c r="C61" s="5">
        <v>22.7</v>
      </c>
      <c r="D61" s="5">
        <v>4.7</v>
      </c>
      <c r="E61" s="5">
        <v>3.0</v>
      </c>
      <c r="F61" s="5">
        <v>0.0</v>
      </c>
      <c r="G61" s="5">
        <v>15.0</v>
      </c>
      <c r="H61" s="5">
        <v>0.7</v>
      </c>
    </row>
    <row r="62" ht="15.75" customHeight="1">
      <c r="A62" s="5">
        <v>6.3753654046349E13</v>
      </c>
      <c r="B62" s="6">
        <f t="shared" si="1"/>
        <v>1.026</v>
      </c>
      <c r="C62" s="5">
        <v>22.0</v>
      </c>
      <c r="D62" s="5">
        <v>4.0</v>
      </c>
      <c r="E62" s="5">
        <v>3.0</v>
      </c>
      <c r="F62" s="5">
        <v>0.0</v>
      </c>
      <c r="G62" s="5">
        <v>15.0</v>
      </c>
      <c r="H62" s="5">
        <v>0.4</v>
      </c>
    </row>
    <row r="63" ht="15.75" customHeight="1">
      <c r="A63" s="5">
        <v>6.3753654047376E13</v>
      </c>
      <c r="B63" s="6">
        <f t="shared" si="1"/>
        <v>1.027</v>
      </c>
      <c r="C63" s="5">
        <v>21.8</v>
      </c>
      <c r="D63" s="5">
        <v>3.8</v>
      </c>
      <c r="E63" s="5">
        <v>3.0</v>
      </c>
      <c r="F63" s="5">
        <v>0.0</v>
      </c>
      <c r="G63" s="5">
        <v>15.0</v>
      </c>
      <c r="H63" s="5">
        <v>0.6</v>
      </c>
    </row>
    <row r="64" ht="15.75" customHeight="1">
      <c r="A64" s="5">
        <v>6.3753654048414E13</v>
      </c>
      <c r="B64" s="6">
        <f t="shared" si="1"/>
        <v>1.038</v>
      </c>
      <c r="C64" s="5">
        <v>21.1</v>
      </c>
      <c r="D64" s="5">
        <v>3.1</v>
      </c>
      <c r="E64" s="5">
        <v>3.0</v>
      </c>
      <c r="F64" s="5">
        <v>0.0</v>
      </c>
      <c r="G64" s="5">
        <v>15.0</v>
      </c>
      <c r="H64" s="5">
        <v>0.5</v>
      </c>
    </row>
    <row r="65" ht="15.75" customHeight="1">
      <c r="A65" s="5">
        <v>6.3753654049447E13</v>
      </c>
      <c r="B65" s="6">
        <f t="shared" si="1"/>
        <v>1.033</v>
      </c>
      <c r="C65" s="5">
        <v>22.3</v>
      </c>
      <c r="D65" s="5">
        <v>4.3</v>
      </c>
      <c r="E65" s="5">
        <v>3.0</v>
      </c>
      <c r="F65" s="5">
        <v>0.0</v>
      </c>
      <c r="G65" s="5">
        <v>15.0</v>
      </c>
      <c r="H65" s="5">
        <v>0.4</v>
      </c>
    </row>
    <row r="66" ht="15.75" customHeight="1">
      <c r="A66" s="5">
        <v>6.3753654050474E13</v>
      </c>
      <c r="B66" s="6">
        <f t="shared" si="1"/>
        <v>1.027</v>
      </c>
      <c r="C66" s="5">
        <v>22.3</v>
      </c>
      <c r="D66" s="5">
        <v>4.3</v>
      </c>
      <c r="E66" s="5">
        <v>3.0</v>
      </c>
      <c r="F66" s="5">
        <v>0.0</v>
      </c>
      <c r="G66" s="5">
        <v>15.0</v>
      </c>
      <c r="H66" s="5">
        <v>0.8</v>
      </c>
    </row>
    <row r="67" ht="15.75" customHeight="1">
      <c r="A67" s="5">
        <v>6.3753654051502E13</v>
      </c>
      <c r="B67" s="6">
        <f t="shared" si="1"/>
        <v>1.028</v>
      </c>
      <c r="C67" s="5">
        <v>21.8</v>
      </c>
      <c r="D67" s="5">
        <v>3.8</v>
      </c>
      <c r="E67" s="5">
        <v>3.0</v>
      </c>
      <c r="F67" s="5">
        <v>0.0</v>
      </c>
      <c r="G67" s="5">
        <v>15.0</v>
      </c>
      <c r="H67" s="5">
        <v>1.0</v>
      </c>
    </row>
    <row r="68" ht="15.75" customHeight="1">
      <c r="A68" s="5">
        <v>6.3753654052542E13</v>
      </c>
      <c r="B68" s="6">
        <f t="shared" si="1"/>
        <v>1.04</v>
      </c>
      <c r="C68" s="5">
        <v>20.7</v>
      </c>
      <c r="D68" s="5">
        <v>2.7</v>
      </c>
      <c r="E68" s="5">
        <v>3.0</v>
      </c>
      <c r="F68" s="5">
        <v>0.0</v>
      </c>
      <c r="G68" s="5">
        <v>15.0</v>
      </c>
      <c r="H68" s="5">
        <v>0.0</v>
      </c>
    </row>
    <row r="69" ht="15.75" customHeight="1">
      <c r="A69" s="5">
        <v>6.3753654053565E13</v>
      </c>
      <c r="B69" s="6">
        <f t="shared" si="1"/>
        <v>1.023</v>
      </c>
      <c r="C69" s="5">
        <v>21.9</v>
      </c>
      <c r="D69" s="5">
        <v>3.9</v>
      </c>
      <c r="E69" s="5">
        <v>3.0</v>
      </c>
      <c r="F69" s="5">
        <v>0.0</v>
      </c>
      <c r="G69" s="5">
        <v>15.0</v>
      </c>
      <c r="H69" s="5">
        <v>0.0</v>
      </c>
    </row>
    <row r="70" ht="15.75" customHeight="1">
      <c r="A70" s="5">
        <v>6.3753654054601E13</v>
      </c>
      <c r="B70" s="6">
        <f t="shared" si="1"/>
        <v>1.036</v>
      </c>
      <c r="C70" s="5">
        <v>22.6</v>
      </c>
      <c r="D70" s="5">
        <v>4.6</v>
      </c>
      <c r="E70" s="5">
        <v>3.0</v>
      </c>
      <c r="F70" s="5">
        <v>0.0</v>
      </c>
      <c r="G70" s="5">
        <v>15.0</v>
      </c>
      <c r="H70" s="5">
        <v>0.1</v>
      </c>
    </row>
    <row r="71" ht="15.75" customHeight="1">
      <c r="A71" s="5">
        <v>6.3753654055625E13</v>
      </c>
      <c r="B71" s="6">
        <f t="shared" si="1"/>
        <v>1.024</v>
      </c>
      <c r="C71" s="5">
        <v>21.9</v>
      </c>
      <c r="D71" s="5">
        <v>3.9</v>
      </c>
      <c r="E71" s="5">
        <v>3.0</v>
      </c>
      <c r="F71" s="5">
        <v>0.0</v>
      </c>
      <c r="G71" s="5">
        <v>15.0</v>
      </c>
      <c r="H71" s="5">
        <v>0.0</v>
      </c>
    </row>
    <row r="72" ht="15.75" customHeight="1">
      <c r="A72" s="5">
        <v>6.3753654056686E13</v>
      </c>
      <c r="B72" s="6">
        <f t="shared" si="1"/>
        <v>1.061</v>
      </c>
      <c r="C72" s="5">
        <v>21.0</v>
      </c>
      <c r="D72" s="5">
        <v>3.0</v>
      </c>
      <c r="E72" s="5">
        <v>3.0</v>
      </c>
      <c r="F72" s="5">
        <v>0.0</v>
      </c>
      <c r="G72" s="5">
        <v>15.0</v>
      </c>
      <c r="H72" s="5">
        <v>0.3</v>
      </c>
    </row>
    <row r="73" ht="15.75" customHeight="1">
      <c r="A73" s="5">
        <v>6.3753654057742E13</v>
      </c>
      <c r="B73" s="6">
        <f t="shared" si="1"/>
        <v>1.056</v>
      </c>
      <c r="C73" s="5">
        <v>21.0</v>
      </c>
      <c r="D73" s="5">
        <v>3.0</v>
      </c>
      <c r="E73" s="5">
        <v>3.0</v>
      </c>
      <c r="F73" s="5">
        <v>0.0</v>
      </c>
      <c r="G73" s="5">
        <v>15.0</v>
      </c>
      <c r="H73" s="5">
        <v>0.1</v>
      </c>
    </row>
    <row r="74" ht="15.75" customHeight="1">
      <c r="A74" s="5">
        <v>6.3753654058772E13</v>
      </c>
      <c r="B74" s="6">
        <f t="shared" si="1"/>
        <v>1.03</v>
      </c>
      <c r="C74" s="5">
        <v>22.0</v>
      </c>
      <c r="D74" s="5">
        <v>4.0</v>
      </c>
      <c r="E74" s="5">
        <v>3.0</v>
      </c>
      <c r="F74" s="5">
        <v>0.0</v>
      </c>
      <c r="G74" s="5">
        <v>15.0</v>
      </c>
      <c r="H74" s="5">
        <v>0.9</v>
      </c>
    </row>
    <row r="75" ht="15.75" customHeight="1">
      <c r="A75" s="5">
        <v>6.3753654059796E13</v>
      </c>
      <c r="B75" s="6">
        <f t="shared" si="1"/>
        <v>1.024</v>
      </c>
      <c r="C75" s="5">
        <v>29.9</v>
      </c>
      <c r="D75" s="5">
        <v>11.8</v>
      </c>
      <c r="E75" s="5">
        <v>3.0</v>
      </c>
      <c r="F75" s="5">
        <v>0.0</v>
      </c>
      <c r="G75" s="5">
        <v>15.0</v>
      </c>
      <c r="H75" s="5">
        <v>1.0</v>
      </c>
    </row>
    <row r="76" ht="15.75" customHeight="1">
      <c r="A76" s="5">
        <v>6.3753654060838E13</v>
      </c>
      <c r="B76" s="6">
        <f t="shared" si="1"/>
        <v>1.042</v>
      </c>
      <c r="C76" s="5">
        <v>25.9</v>
      </c>
      <c r="D76" s="5">
        <v>7.9</v>
      </c>
      <c r="E76" s="5">
        <v>3.0</v>
      </c>
      <c r="F76" s="5">
        <v>0.0</v>
      </c>
      <c r="G76" s="5">
        <v>15.0</v>
      </c>
      <c r="H76" s="5">
        <v>0.6</v>
      </c>
    </row>
    <row r="77" ht="15.75" customHeight="1">
      <c r="A77" s="5">
        <v>6.375365406187E13</v>
      </c>
      <c r="B77" s="6">
        <f t="shared" si="1"/>
        <v>1.032</v>
      </c>
      <c r="C77" s="5">
        <v>22.0</v>
      </c>
      <c r="D77" s="5">
        <v>4.0</v>
      </c>
      <c r="E77" s="5">
        <v>3.0</v>
      </c>
      <c r="F77" s="5">
        <v>0.0</v>
      </c>
      <c r="G77" s="5">
        <v>15.0</v>
      </c>
      <c r="H77" s="5">
        <v>0.7</v>
      </c>
    </row>
    <row r="78" ht="15.75" customHeight="1">
      <c r="A78" s="5">
        <v>6.3753654062903E13</v>
      </c>
      <c r="B78" s="6">
        <f t="shared" si="1"/>
        <v>1.033</v>
      </c>
      <c r="C78" s="5">
        <v>22.8</v>
      </c>
      <c r="D78" s="5">
        <v>4.8</v>
      </c>
      <c r="E78" s="5">
        <v>3.0</v>
      </c>
      <c r="F78" s="5">
        <v>0.0</v>
      </c>
      <c r="G78" s="5">
        <v>15.0</v>
      </c>
      <c r="H78" s="5">
        <v>1.3</v>
      </c>
    </row>
    <row r="79" ht="15.75" customHeight="1">
      <c r="A79" s="5">
        <v>6.3753654063921E13</v>
      </c>
      <c r="B79" s="6">
        <f t="shared" si="1"/>
        <v>1.018</v>
      </c>
      <c r="C79" s="5">
        <v>21.6</v>
      </c>
      <c r="D79" s="5">
        <v>3.6</v>
      </c>
      <c r="E79" s="5">
        <v>3.0</v>
      </c>
      <c r="F79" s="5">
        <v>0.0</v>
      </c>
      <c r="G79" s="5">
        <v>15.0</v>
      </c>
      <c r="H79" s="5">
        <v>0.7</v>
      </c>
    </row>
    <row r="80" ht="15.75" customHeight="1">
      <c r="A80" s="5">
        <v>6.3753654064962E13</v>
      </c>
      <c r="B80" s="6">
        <f t="shared" si="1"/>
        <v>1.041</v>
      </c>
      <c r="C80" s="5">
        <v>23.7</v>
      </c>
      <c r="D80" s="5">
        <v>5.7</v>
      </c>
      <c r="E80" s="5">
        <v>3.0</v>
      </c>
      <c r="F80" s="5">
        <v>0.0</v>
      </c>
      <c r="G80" s="5">
        <v>15.0</v>
      </c>
      <c r="H80" s="5">
        <v>0.5</v>
      </c>
    </row>
    <row r="81" ht="15.75" customHeight="1">
      <c r="A81" s="5">
        <v>6.3753654065989E13</v>
      </c>
      <c r="B81" s="6">
        <f t="shared" si="1"/>
        <v>1.027</v>
      </c>
      <c r="C81" s="5">
        <v>21.8</v>
      </c>
      <c r="D81" s="5">
        <v>3.8</v>
      </c>
      <c r="E81" s="5">
        <v>3.0</v>
      </c>
      <c r="F81" s="5">
        <v>0.0</v>
      </c>
      <c r="G81" s="5">
        <v>15.0</v>
      </c>
      <c r="H81" s="5">
        <v>0.9</v>
      </c>
    </row>
    <row r="82" ht="15.75" customHeight="1">
      <c r="A82" s="5">
        <v>6.3753654067024E13</v>
      </c>
      <c r="B82" s="6">
        <f t="shared" si="1"/>
        <v>1.035</v>
      </c>
      <c r="C82" s="5">
        <v>21.2</v>
      </c>
      <c r="D82" s="5">
        <v>3.2</v>
      </c>
      <c r="E82" s="5">
        <v>3.0</v>
      </c>
      <c r="F82" s="5">
        <v>0.0</v>
      </c>
      <c r="G82" s="5">
        <v>15.0</v>
      </c>
      <c r="H82" s="5">
        <v>0.7</v>
      </c>
    </row>
    <row r="83" ht="15.75" customHeight="1">
      <c r="A83" s="5">
        <v>6.3753654068058E13</v>
      </c>
      <c r="B83" s="6">
        <f t="shared" si="1"/>
        <v>1.034</v>
      </c>
      <c r="C83" s="5">
        <v>21.3</v>
      </c>
      <c r="D83" s="5">
        <v>3.3</v>
      </c>
      <c r="E83" s="5">
        <v>3.0</v>
      </c>
      <c r="F83" s="5">
        <v>0.0</v>
      </c>
      <c r="G83" s="5">
        <v>15.0</v>
      </c>
      <c r="H83" s="5">
        <v>0.4</v>
      </c>
    </row>
    <row r="84" ht="15.75" customHeight="1">
      <c r="A84" s="5">
        <v>6.3753654069081E13</v>
      </c>
      <c r="B84" s="6">
        <f t="shared" si="1"/>
        <v>1.023</v>
      </c>
      <c r="C84" s="5">
        <v>23.0</v>
      </c>
      <c r="D84" s="5">
        <v>5.0</v>
      </c>
      <c r="E84" s="5">
        <v>3.0</v>
      </c>
      <c r="F84" s="5">
        <v>0.0</v>
      </c>
      <c r="G84" s="5">
        <v>15.0</v>
      </c>
      <c r="H84" s="5">
        <v>0.6</v>
      </c>
    </row>
    <row r="85" ht="15.75" customHeight="1">
      <c r="A85" s="5">
        <v>6.3753654070119E13</v>
      </c>
      <c r="B85" s="6">
        <f t="shared" si="1"/>
        <v>1.038</v>
      </c>
      <c r="C85" s="5">
        <v>24.7</v>
      </c>
      <c r="D85" s="5">
        <v>6.7</v>
      </c>
      <c r="E85" s="5">
        <v>3.0</v>
      </c>
      <c r="F85" s="5">
        <v>0.0</v>
      </c>
      <c r="G85" s="5">
        <v>15.0</v>
      </c>
      <c r="H85" s="5">
        <v>0.9</v>
      </c>
    </row>
    <row r="86" ht="15.75" customHeight="1">
      <c r="A86" s="5">
        <v>6.3753654071146E13</v>
      </c>
      <c r="B86" s="6">
        <f t="shared" si="1"/>
        <v>1.027</v>
      </c>
      <c r="C86" s="5">
        <v>21.1</v>
      </c>
      <c r="D86" s="5">
        <v>3.1</v>
      </c>
      <c r="E86" s="5">
        <v>3.0</v>
      </c>
      <c r="F86" s="5">
        <v>0.0</v>
      </c>
      <c r="G86" s="5">
        <v>15.0</v>
      </c>
      <c r="H86" s="5">
        <v>0.3</v>
      </c>
    </row>
    <row r="87" ht="15.75" customHeight="1">
      <c r="A87" s="5">
        <v>6.3753654072179E13</v>
      </c>
      <c r="B87" s="6">
        <f t="shared" si="1"/>
        <v>1.033</v>
      </c>
      <c r="C87" s="5">
        <v>21.8</v>
      </c>
      <c r="D87" s="5">
        <v>3.8</v>
      </c>
      <c r="E87" s="5">
        <v>3.0</v>
      </c>
      <c r="F87" s="5">
        <v>0.0</v>
      </c>
      <c r="G87" s="5">
        <v>15.0</v>
      </c>
      <c r="H87" s="5">
        <v>0.4</v>
      </c>
    </row>
    <row r="88" ht="15.75" customHeight="1">
      <c r="A88" s="5">
        <v>6.3753654073213E13</v>
      </c>
      <c r="B88" s="6">
        <f t="shared" si="1"/>
        <v>1.034</v>
      </c>
      <c r="C88" s="5">
        <v>21.5</v>
      </c>
      <c r="D88" s="5">
        <v>3.5</v>
      </c>
      <c r="E88" s="5">
        <v>3.0</v>
      </c>
      <c r="F88" s="5">
        <v>0.0</v>
      </c>
      <c r="G88" s="5">
        <v>15.0</v>
      </c>
      <c r="H88" s="5">
        <v>1.0</v>
      </c>
    </row>
    <row r="89" ht="15.75" customHeight="1">
      <c r="A89" s="5">
        <v>6.375365407424E13</v>
      </c>
      <c r="B89" s="6">
        <f t="shared" si="1"/>
        <v>1.027</v>
      </c>
      <c r="C89" s="5">
        <v>21.9</v>
      </c>
      <c r="D89" s="5">
        <v>3.9</v>
      </c>
      <c r="E89" s="5">
        <v>3.0</v>
      </c>
      <c r="F89" s="5">
        <v>0.0</v>
      </c>
      <c r="G89" s="5">
        <v>15.0</v>
      </c>
      <c r="H89" s="5">
        <v>0.5</v>
      </c>
    </row>
    <row r="90" ht="15.75" customHeight="1">
      <c r="A90" s="5">
        <v>6.3753654075275E13</v>
      </c>
      <c r="B90" s="6">
        <f t="shared" si="1"/>
        <v>1.035</v>
      </c>
      <c r="C90" s="5">
        <v>22.2</v>
      </c>
      <c r="D90" s="5">
        <v>4.2</v>
      </c>
      <c r="E90" s="5">
        <v>3.0</v>
      </c>
      <c r="F90" s="5">
        <v>0.0</v>
      </c>
      <c r="G90" s="5">
        <v>15.0</v>
      </c>
      <c r="H90" s="5">
        <v>0.5</v>
      </c>
    </row>
    <row r="91" ht="15.75" customHeight="1">
      <c r="A91" s="5">
        <v>6.3753654076299E13</v>
      </c>
      <c r="B91" s="6">
        <f t="shared" si="1"/>
        <v>1.024</v>
      </c>
      <c r="C91" s="5">
        <v>21.1</v>
      </c>
      <c r="D91" s="5">
        <v>3.1</v>
      </c>
      <c r="E91" s="5">
        <v>3.0</v>
      </c>
      <c r="F91" s="5">
        <v>0.0</v>
      </c>
      <c r="G91" s="5">
        <v>15.0</v>
      </c>
      <c r="H91" s="5">
        <v>0.4</v>
      </c>
    </row>
    <row r="92" ht="15.75" customHeight="1">
      <c r="A92" s="5">
        <v>6.3753654077345E13</v>
      </c>
      <c r="B92" s="6">
        <f t="shared" si="1"/>
        <v>1.046</v>
      </c>
      <c r="C92" s="5">
        <v>21.0</v>
      </c>
      <c r="D92" s="5">
        <v>3.0</v>
      </c>
      <c r="E92" s="5">
        <v>3.0</v>
      </c>
      <c r="F92" s="5">
        <v>0.0</v>
      </c>
      <c r="G92" s="5">
        <v>15.0</v>
      </c>
      <c r="H92" s="5">
        <v>0.3</v>
      </c>
    </row>
    <row r="93" ht="15.75" customHeight="1">
      <c r="A93" s="5">
        <v>6.3753654078378E13</v>
      </c>
      <c r="B93" s="6">
        <f t="shared" si="1"/>
        <v>1.033</v>
      </c>
      <c r="C93" s="5">
        <v>22.5</v>
      </c>
      <c r="D93" s="5">
        <v>4.5</v>
      </c>
      <c r="E93" s="5">
        <v>3.0</v>
      </c>
      <c r="F93" s="5">
        <v>0.0</v>
      </c>
      <c r="G93" s="5">
        <v>15.0</v>
      </c>
      <c r="H93" s="5">
        <v>0.6</v>
      </c>
    </row>
    <row r="94" ht="15.75" customHeight="1">
      <c r="A94" s="5">
        <v>6.3753654079416E13</v>
      </c>
      <c r="B94" s="6">
        <f t="shared" si="1"/>
        <v>1.038</v>
      </c>
      <c r="C94" s="5">
        <v>22.3</v>
      </c>
      <c r="D94" s="5">
        <v>4.3</v>
      </c>
      <c r="E94" s="5">
        <v>3.0</v>
      </c>
      <c r="F94" s="5">
        <v>0.0</v>
      </c>
      <c r="G94" s="5">
        <v>15.0</v>
      </c>
      <c r="H94" s="5">
        <v>0.6</v>
      </c>
    </row>
    <row r="95" ht="15.75" customHeight="1">
      <c r="A95" s="5">
        <v>6.3753654080447E13</v>
      </c>
      <c r="B95" s="6">
        <f t="shared" si="1"/>
        <v>1.031</v>
      </c>
      <c r="C95" s="5">
        <v>21.3</v>
      </c>
      <c r="D95" s="5">
        <v>3.3</v>
      </c>
      <c r="E95" s="5">
        <v>3.0</v>
      </c>
      <c r="F95" s="5">
        <v>0.0</v>
      </c>
      <c r="G95" s="5">
        <v>15.0</v>
      </c>
      <c r="H95" s="5">
        <v>0.4</v>
      </c>
    </row>
    <row r="96" ht="15.75" customHeight="1">
      <c r="A96" s="5">
        <v>6.3753654081487E13</v>
      </c>
      <c r="B96" s="6">
        <f t="shared" si="1"/>
        <v>1.04</v>
      </c>
      <c r="C96" s="5">
        <v>22.2</v>
      </c>
      <c r="D96" s="5">
        <v>4.2</v>
      </c>
      <c r="E96" s="5">
        <v>3.0</v>
      </c>
      <c r="F96" s="5">
        <v>0.0</v>
      </c>
      <c r="G96" s="5">
        <v>15.0</v>
      </c>
      <c r="H96" s="5">
        <v>1.3</v>
      </c>
    </row>
    <row r="97" ht="15.75" customHeight="1">
      <c r="A97" s="5">
        <v>6.3753654082529E13</v>
      </c>
      <c r="B97" s="6">
        <f t="shared" si="1"/>
        <v>1.042</v>
      </c>
      <c r="C97" s="5">
        <v>22.1</v>
      </c>
      <c r="D97" s="5">
        <v>4.1</v>
      </c>
      <c r="E97" s="5">
        <v>3.0</v>
      </c>
      <c r="F97" s="5">
        <v>0.0</v>
      </c>
      <c r="G97" s="5">
        <v>15.0</v>
      </c>
      <c r="H97" s="5">
        <v>0.6</v>
      </c>
    </row>
    <row r="98" ht="15.75" customHeight="1">
      <c r="A98" s="5">
        <v>6.375365408356E13</v>
      </c>
      <c r="B98" s="6">
        <f t="shared" si="1"/>
        <v>1.031</v>
      </c>
      <c r="C98" s="5">
        <v>21.1</v>
      </c>
      <c r="D98" s="5">
        <v>3.1</v>
      </c>
      <c r="E98" s="5">
        <v>3.0</v>
      </c>
      <c r="F98" s="5">
        <v>0.0</v>
      </c>
      <c r="G98" s="5">
        <v>15.0</v>
      </c>
      <c r="H98" s="5">
        <v>0.4</v>
      </c>
    </row>
    <row r="99" ht="15.75" customHeight="1">
      <c r="A99" s="5">
        <v>6.375365408459E13</v>
      </c>
      <c r="B99" s="6">
        <f t="shared" si="1"/>
        <v>1.03</v>
      </c>
      <c r="C99" s="5">
        <v>22.9</v>
      </c>
      <c r="D99" s="5">
        <v>4.9</v>
      </c>
      <c r="E99" s="5">
        <v>3.0</v>
      </c>
      <c r="F99" s="5">
        <v>0.0</v>
      </c>
      <c r="G99" s="5">
        <v>15.0</v>
      </c>
      <c r="H99" s="5">
        <v>0.4</v>
      </c>
    </row>
    <row r="100" ht="15.75" customHeight="1">
      <c r="A100" s="5">
        <v>6.3753654085621E13</v>
      </c>
      <c r="B100" s="6">
        <f t="shared" si="1"/>
        <v>1.031</v>
      </c>
      <c r="C100" s="5">
        <v>22.8</v>
      </c>
      <c r="D100" s="5">
        <v>4.8</v>
      </c>
      <c r="E100" s="5">
        <v>3.0</v>
      </c>
      <c r="F100" s="5">
        <v>0.0</v>
      </c>
      <c r="G100" s="5">
        <v>15.0</v>
      </c>
      <c r="H100" s="5">
        <v>0.5</v>
      </c>
    </row>
    <row r="101" ht="15.75" customHeight="1">
      <c r="A101" s="5">
        <v>6.3753654086658E13</v>
      </c>
      <c r="B101" s="6">
        <f t="shared" si="1"/>
        <v>1.037</v>
      </c>
      <c r="C101" s="5">
        <v>21.2</v>
      </c>
      <c r="D101" s="5">
        <v>3.2</v>
      </c>
      <c r="E101" s="5">
        <v>3.0</v>
      </c>
      <c r="F101" s="5">
        <v>0.0</v>
      </c>
      <c r="G101" s="5">
        <v>15.0</v>
      </c>
      <c r="H101" s="5">
        <v>0.3</v>
      </c>
    </row>
    <row r="102" ht="15.75" customHeight="1">
      <c r="A102" s="5">
        <v>6.3753654087694E13</v>
      </c>
      <c r="B102" s="6">
        <f t="shared" si="1"/>
        <v>1.036</v>
      </c>
      <c r="C102" s="5">
        <v>20.7</v>
      </c>
      <c r="D102" s="5">
        <v>2.7</v>
      </c>
      <c r="E102" s="5">
        <v>3.0</v>
      </c>
      <c r="F102" s="5">
        <v>0.0</v>
      </c>
      <c r="G102" s="5">
        <v>15.0</v>
      </c>
      <c r="H102" s="5">
        <v>0.1</v>
      </c>
    </row>
    <row r="103" ht="15.75" customHeight="1">
      <c r="A103" s="5">
        <v>6.3753654088723E13</v>
      </c>
      <c r="B103" s="6">
        <f t="shared" si="1"/>
        <v>1.029</v>
      </c>
      <c r="C103" s="5">
        <v>21.2</v>
      </c>
      <c r="D103" s="5">
        <v>3.2</v>
      </c>
      <c r="E103" s="5">
        <v>3.0</v>
      </c>
      <c r="F103" s="5">
        <v>0.0</v>
      </c>
      <c r="G103" s="5">
        <v>15.0</v>
      </c>
      <c r="H103" s="5">
        <v>0.2</v>
      </c>
    </row>
    <row r="104" ht="15.75" customHeight="1">
      <c r="A104" s="5">
        <v>6.375365408976E13</v>
      </c>
      <c r="B104" s="6">
        <f t="shared" si="1"/>
        <v>1.037</v>
      </c>
      <c r="C104" s="5">
        <v>22.3</v>
      </c>
      <c r="D104" s="5">
        <v>4.3</v>
      </c>
      <c r="E104" s="5">
        <v>3.0</v>
      </c>
      <c r="F104" s="5">
        <v>0.0</v>
      </c>
      <c r="G104" s="5">
        <v>15.0</v>
      </c>
      <c r="H104" s="5">
        <v>0.3</v>
      </c>
    </row>
    <row r="105" ht="15.75" customHeight="1">
      <c r="A105" s="5">
        <v>6.3753654090789E13</v>
      </c>
      <c r="B105" s="6">
        <f t="shared" si="1"/>
        <v>1.029</v>
      </c>
      <c r="C105" s="5">
        <v>20.8</v>
      </c>
      <c r="D105" s="5">
        <v>2.8</v>
      </c>
      <c r="E105" s="5">
        <v>3.0</v>
      </c>
      <c r="F105" s="5">
        <v>0.0</v>
      </c>
      <c r="G105" s="5">
        <v>15.0</v>
      </c>
      <c r="H105" s="5">
        <v>0.2</v>
      </c>
    </row>
    <row r="106" ht="15.75" customHeight="1">
      <c r="A106" s="5">
        <v>6.3753654091821E13</v>
      </c>
      <c r="B106" s="6">
        <f t="shared" si="1"/>
        <v>1.032</v>
      </c>
      <c r="C106" s="5">
        <v>21.9</v>
      </c>
      <c r="D106" s="5">
        <v>3.9</v>
      </c>
      <c r="E106" s="5">
        <v>3.0</v>
      </c>
      <c r="F106" s="5">
        <v>0.0</v>
      </c>
      <c r="G106" s="5">
        <v>15.0</v>
      </c>
      <c r="H106" s="5">
        <v>0.4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 t="s">
        <v>7</v>
      </c>
      <c r="B109" s="6">
        <f t="shared" ref="B109:H109" si="2">SUM(B2:B106)</f>
        <v>107.702</v>
      </c>
      <c r="C109" s="6">
        <f t="shared" si="2"/>
        <v>2366.1</v>
      </c>
      <c r="D109" s="6">
        <f t="shared" si="2"/>
        <v>475.4</v>
      </c>
      <c r="E109" s="6">
        <f t="shared" si="2"/>
        <v>315</v>
      </c>
      <c r="F109" s="6">
        <f t="shared" si="2"/>
        <v>0.1</v>
      </c>
      <c r="G109" s="6">
        <f t="shared" si="2"/>
        <v>1575</v>
      </c>
      <c r="H109" s="6">
        <f t="shared" si="2"/>
        <v>80.1</v>
      </c>
    </row>
    <row r="110" ht="15.75" customHeight="1">
      <c r="A110" s="4" t="s">
        <v>8</v>
      </c>
      <c r="B110" s="4"/>
      <c r="C110" s="6">
        <f t="shared" ref="C110:H110" si="3">C109/$B$109</f>
        <v>21.96895137</v>
      </c>
      <c r="D110" s="6">
        <f t="shared" si="3"/>
        <v>4.414031309</v>
      </c>
      <c r="E110" s="6">
        <f t="shared" si="3"/>
        <v>2.924736774</v>
      </c>
      <c r="F110" s="6">
        <f t="shared" si="3"/>
        <v>0.0009284878647</v>
      </c>
      <c r="G110" s="6">
        <f t="shared" si="3"/>
        <v>14.62368387</v>
      </c>
      <c r="H110" s="6">
        <f t="shared" si="3"/>
        <v>0.7437187796</v>
      </c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6</v>
      </c>
    </row>
    <row r="2" ht="15.75" customHeight="1">
      <c r="A2" s="5">
        <v>6.3754854793616E13</v>
      </c>
      <c r="B2" s="5"/>
      <c r="C2" s="5">
        <v>29.0</v>
      </c>
      <c r="D2" s="5">
        <v>9.0</v>
      </c>
      <c r="E2" s="5">
        <v>5.0</v>
      </c>
      <c r="F2" s="5">
        <v>0.0</v>
      </c>
      <c r="G2" s="5">
        <v>15.0</v>
      </c>
      <c r="H2" s="3">
        <v>0.0</v>
      </c>
    </row>
    <row r="3" ht="15.75" customHeight="1">
      <c r="A3" s="5">
        <v>6.3754854794703E13</v>
      </c>
      <c r="B3" s="2">
        <f t="shared" ref="B3:B106" si="1">(A3-A2)/1000</f>
        <v>1.087</v>
      </c>
      <c r="C3" s="5">
        <v>31.2</v>
      </c>
      <c r="D3" s="5">
        <v>11.1</v>
      </c>
      <c r="E3" s="5">
        <v>5.0</v>
      </c>
      <c r="F3" s="5">
        <v>0.1</v>
      </c>
      <c r="G3" s="5">
        <v>15.0</v>
      </c>
      <c r="H3" s="3">
        <v>0.2</v>
      </c>
    </row>
    <row r="4" ht="15.75" customHeight="1">
      <c r="A4" s="5">
        <v>6.3754854795769E13</v>
      </c>
      <c r="B4" s="2">
        <f t="shared" si="1"/>
        <v>1.066</v>
      </c>
      <c r="C4" s="5">
        <v>34.5</v>
      </c>
      <c r="D4" s="5">
        <v>14.5</v>
      </c>
      <c r="E4" s="5">
        <v>5.0</v>
      </c>
      <c r="F4" s="5">
        <v>0.0</v>
      </c>
      <c r="G4" s="5">
        <v>15.0</v>
      </c>
      <c r="H4" s="3">
        <v>0.6</v>
      </c>
    </row>
    <row r="5" ht="15.75" customHeight="1">
      <c r="A5" s="5">
        <v>6.3754854796841E13</v>
      </c>
      <c r="B5" s="2">
        <f t="shared" si="1"/>
        <v>1.072</v>
      </c>
      <c r="C5" s="5">
        <v>28.0</v>
      </c>
      <c r="D5" s="5">
        <v>8.0</v>
      </c>
      <c r="E5" s="5">
        <v>5.0</v>
      </c>
      <c r="F5" s="5">
        <v>0.0</v>
      </c>
      <c r="G5" s="5">
        <v>15.0</v>
      </c>
      <c r="H5" s="3">
        <v>0.5</v>
      </c>
    </row>
    <row r="6" ht="15.75" customHeight="1">
      <c r="A6" s="5">
        <v>6.3754854797913E13</v>
      </c>
      <c r="B6" s="2">
        <f t="shared" si="1"/>
        <v>1.072</v>
      </c>
      <c r="C6" s="5">
        <v>27.6</v>
      </c>
      <c r="D6" s="5">
        <v>7.6</v>
      </c>
      <c r="E6" s="5">
        <v>5.0</v>
      </c>
      <c r="F6" s="5">
        <v>0.0</v>
      </c>
      <c r="G6" s="5">
        <v>15.0</v>
      </c>
      <c r="H6" s="3">
        <v>0.2</v>
      </c>
    </row>
    <row r="7" ht="15.75" customHeight="1">
      <c r="A7" s="5">
        <v>6.3754854798989E13</v>
      </c>
      <c r="B7" s="2">
        <f t="shared" si="1"/>
        <v>1.076</v>
      </c>
      <c r="C7" s="5">
        <v>25.6</v>
      </c>
      <c r="D7" s="5">
        <v>5.6</v>
      </c>
      <c r="E7" s="5">
        <v>5.0</v>
      </c>
      <c r="F7" s="5">
        <v>0.0</v>
      </c>
      <c r="G7" s="5">
        <v>15.0</v>
      </c>
      <c r="H7" s="3">
        <v>0.1</v>
      </c>
    </row>
    <row r="8" ht="15.75" customHeight="1">
      <c r="A8" s="5">
        <v>6.3754854800053E13</v>
      </c>
      <c r="B8" s="2">
        <f t="shared" si="1"/>
        <v>1.064</v>
      </c>
      <c r="C8" s="5">
        <v>28.5</v>
      </c>
      <c r="D8" s="5">
        <v>8.4</v>
      </c>
      <c r="E8" s="5">
        <v>5.0</v>
      </c>
      <c r="F8" s="5">
        <v>0.0</v>
      </c>
      <c r="G8" s="5">
        <v>15.0</v>
      </c>
      <c r="H8" s="3">
        <v>0.5</v>
      </c>
    </row>
    <row r="9" ht="15.75" customHeight="1">
      <c r="A9" s="5">
        <v>6.3754854801118E13</v>
      </c>
      <c r="B9" s="2">
        <f t="shared" si="1"/>
        <v>1.065</v>
      </c>
      <c r="C9" s="5">
        <v>29.0</v>
      </c>
      <c r="D9" s="5">
        <v>9.0</v>
      </c>
      <c r="E9" s="5">
        <v>5.0</v>
      </c>
      <c r="F9" s="5">
        <v>0.0</v>
      </c>
      <c r="G9" s="5">
        <v>15.0</v>
      </c>
      <c r="H9" s="3">
        <v>0.3</v>
      </c>
    </row>
    <row r="10" ht="15.75" customHeight="1">
      <c r="A10" s="5">
        <v>6.37548548022E13</v>
      </c>
      <c r="B10" s="2">
        <f t="shared" si="1"/>
        <v>1.082</v>
      </c>
      <c r="C10" s="5">
        <v>25.5</v>
      </c>
      <c r="D10" s="5">
        <v>5.5</v>
      </c>
      <c r="E10" s="5">
        <v>5.0</v>
      </c>
      <c r="F10" s="5">
        <v>0.0</v>
      </c>
      <c r="G10" s="5">
        <v>15.0</v>
      </c>
      <c r="H10" s="3">
        <v>0.2</v>
      </c>
    </row>
    <row r="11" ht="15.75" customHeight="1">
      <c r="A11" s="5">
        <v>6.3754854803281E13</v>
      </c>
      <c r="B11" s="2">
        <f t="shared" si="1"/>
        <v>1.081</v>
      </c>
      <c r="C11" s="5">
        <v>26.1</v>
      </c>
      <c r="D11" s="5">
        <v>6.1</v>
      </c>
      <c r="E11" s="5">
        <v>5.0</v>
      </c>
      <c r="F11" s="5">
        <v>0.0</v>
      </c>
      <c r="G11" s="5">
        <v>15.0</v>
      </c>
      <c r="H11" s="3">
        <v>0.4</v>
      </c>
    </row>
    <row r="12" ht="15.75" customHeight="1">
      <c r="A12" s="5">
        <v>6.3754854804352E13</v>
      </c>
      <c r="B12" s="2">
        <f t="shared" si="1"/>
        <v>1.071</v>
      </c>
      <c r="C12" s="5">
        <v>25.0</v>
      </c>
      <c r="D12" s="5">
        <v>5.0</v>
      </c>
      <c r="E12" s="5">
        <v>5.0</v>
      </c>
      <c r="F12" s="5">
        <v>0.0</v>
      </c>
      <c r="G12" s="5">
        <v>15.0</v>
      </c>
      <c r="H12" s="3">
        <v>0.0</v>
      </c>
    </row>
    <row r="13" ht="15.75" customHeight="1">
      <c r="A13" s="5">
        <v>6.3754854805429E13</v>
      </c>
      <c r="B13" s="2">
        <f t="shared" si="1"/>
        <v>1.077</v>
      </c>
      <c r="C13" s="5">
        <v>26.6</v>
      </c>
      <c r="D13" s="5">
        <v>6.6</v>
      </c>
      <c r="E13" s="5">
        <v>5.0</v>
      </c>
      <c r="F13" s="5">
        <v>0.0</v>
      </c>
      <c r="G13" s="5">
        <v>15.0</v>
      </c>
      <c r="H13" s="3">
        <v>0.4</v>
      </c>
    </row>
    <row r="14" ht="15.75" customHeight="1">
      <c r="A14" s="5">
        <v>6.3754854806512E13</v>
      </c>
      <c r="B14" s="2">
        <f t="shared" si="1"/>
        <v>1.083</v>
      </c>
      <c r="C14" s="5">
        <v>27.7</v>
      </c>
      <c r="D14" s="5">
        <v>7.6</v>
      </c>
      <c r="E14" s="5">
        <v>5.0</v>
      </c>
      <c r="F14" s="5">
        <v>0.0</v>
      </c>
      <c r="G14" s="5">
        <v>15.0</v>
      </c>
      <c r="H14" s="3">
        <v>0.1</v>
      </c>
    </row>
    <row r="15" ht="15.75" customHeight="1">
      <c r="A15" s="5">
        <v>6.3754854807582E13</v>
      </c>
      <c r="B15" s="2">
        <f t="shared" si="1"/>
        <v>1.07</v>
      </c>
      <c r="C15" s="5">
        <v>27.4</v>
      </c>
      <c r="D15" s="5">
        <v>7.4</v>
      </c>
      <c r="E15" s="5">
        <v>5.0</v>
      </c>
      <c r="F15" s="5">
        <v>0.0</v>
      </c>
      <c r="G15" s="5">
        <v>15.0</v>
      </c>
      <c r="H15" s="3">
        <v>0.4</v>
      </c>
    </row>
    <row r="16" ht="15.75" customHeight="1">
      <c r="A16" s="5">
        <v>6.3754854808645E13</v>
      </c>
      <c r="B16" s="2">
        <f t="shared" si="1"/>
        <v>1.063</v>
      </c>
      <c r="C16" s="5">
        <v>26.3</v>
      </c>
      <c r="D16" s="5">
        <v>6.3</v>
      </c>
      <c r="E16" s="5">
        <v>5.0</v>
      </c>
      <c r="F16" s="5">
        <v>0.0</v>
      </c>
      <c r="G16" s="5">
        <v>15.0</v>
      </c>
      <c r="H16" s="3">
        <v>0.2</v>
      </c>
    </row>
    <row r="17" ht="15.75" customHeight="1">
      <c r="A17" s="5">
        <v>6.3754854809708E13</v>
      </c>
      <c r="B17" s="2">
        <f t="shared" si="1"/>
        <v>1.063</v>
      </c>
      <c r="C17" s="5">
        <v>25.1</v>
      </c>
      <c r="D17" s="5">
        <v>5.1</v>
      </c>
      <c r="E17" s="5">
        <v>5.0</v>
      </c>
      <c r="F17" s="5">
        <v>0.0</v>
      </c>
      <c r="G17" s="5">
        <v>15.0</v>
      </c>
      <c r="H17" s="3">
        <v>0.1</v>
      </c>
    </row>
    <row r="18" ht="15.75" customHeight="1">
      <c r="A18" s="5">
        <v>6.3754854810774E13</v>
      </c>
      <c r="B18" s="2">
        <f t="shared" si="1"/>
        <v>1.066</v>
      </c>
      <c r="C18" s="5">
        <v>26.3</v>
      </c>
      <c r="D18" s="5">
        <v>6.3</v>
      </c>
      <c r="E18" s="5">
        <v>5.0</v>
      </c>
      <c r="F18" s="5">
        <v>0.0</v>
      </c>
      <c r="G18" s="5">
        <v>15.0</v>
      </c>
      <c r="H18" s="3">
        <v>0.5</v>
      </c>
    </row>
    <row r="19" ht="15.75" customHeight="1">
      <c r="A19" s="5">
        <v>6.3754854811847E13</v>
      </c>
      <c r="B19" s="2">
        <f t="shared" si="1"/>
        <v>1.073</v>
      </c>
      <c r="C19" s="5">
        <v>24.6</v>
      </c>
      <c r="D19" s="5">
        <v>4.6</v>
      </c>
      <c r="E19" s="5">
        <v>5.0</v>
      </c>
      <c r="F19" s="5">
        <v>0.0</v>
      </c>
      <c r="G19" s="5">
        <v>15.0</v>
      </c>
      <c r="H19" s="3">
        <v>0.1</v>
      </c>
    </row>
    <row r="20" ht="15.75" customHeight="1">
      <c r="A20" s="5">
        <v>6.3754854812915E13</v>
      </c>
      <c r="B20" s="2">
        <f t="shared" si="1"/>
        <v>1.068</v>
      </c>
      <c r="C20" s="5">
        <v>26.4</v>
      </c>
      <c r="D20" s="5">
        <v>6.4</v>
      </c>
      <c r="E20" s="5">
        <v>5.0</v>
      </c>
      <c r="F20" s="5">
        <v>0.0</v>
      </c>
      <c r="G20" s="5">
        <v>15.0</v>
      </c>
      <c r="H20" s="3">
        <v>0.3</v>
      </c>
    </row>
    <row r="21" ht="15.75" customHeight="1">
      <c r="A21" s="5">
        <v>6.3754854813986E13</v>
      </c>
      <c r="B21" s="2">
        <f t="shared" si="1"/>
        <v>1.071</v>
      </c>
      <c r="C21" s="5">
        <v>25.3</v>
      </c>
      <c r="D21" s="5">
        <v>5.3</v>
      </c>
      <c r="E21" s="5">
        <v>5.0</v>
      </c>
      <c r="F21" s="5">
        <v>0.0</v>
      </c>
      <c r="G21" s="5">
        <v>15.0</v>
      </c>
      <c r="H21" s="3">
        <v>0.0</v>
      </c>
    </row>
    <row r="22" ht="15.75" customHeight="1">
      <c r="A22" s="5">
        <v>6.3754854815054E13</v>
      </c>
      <c r="B22" s="2">
        <f t="shared" si="1"/>
        <v>1.068</v>
      </c>
      <c r="C22" s="5">
        <v>25.8</v>
      </c>
      <c r="D22" s="5">
        <v>5.8</v>
      </c>
      <c r="E22" s="5">
        <v>5.0</v>
      </c>
      <c r="F22" s="5">
        <v>0.0</v>
      </c>
      <c r="G22" s="5">
        <v>15.0</v>
      </c>
      <c r="H22" s="3">
        <v>0.2</v>
      </c>
    </row>
    <row r="23" ht="15.75" customHeight="1">
      <c r="A23" s="5">
        <v>6.3754854816109E13</v>
      </c>
      <c r="B23" s="2">
        <f t="shared" si="1"/>
        <v>1.055</v>
      </c>
      <c r="C23" s="5">
        <v>25.8</v>
      </c>
      <c r="D23" s="5">
        <v>5.8</v>
      </c>
      <c r="E23" s="5">
        <v>5.0</v>
      </c>
      <c r="F23" s="5">
        <v>0.0</v>
      </c>
      <c r="G23" s="5">
        <v>15.0</v>
      </c>
      <c r="H23" s="3">
        <v>0.0</v>
      </c>
    </row>
    <row r="24" ht="15.75" customHeight="1">
      <c r="A24" s="5">
        <v>6.3754854817187E13</v>
      </c>
      <c r="B24" s="2">
        <f t="shared" si="1"/>
        <v>1.078</v>
      </c>
      <c r="C24" s="5">
        <v>25.9</v>
      </c>
      <c r="D24" s="5">
        <v>5.9</v>
      </c>
      <c r="E24" s="5">
        <v>5.0</v>
      </c>
      <c r="F24" s="5">
        <v>0.0</v>
      </c>
      <c r="G24" s="5">
        <v>15.0</v>
      </c>
      <c r="H24" s="3">
        <v>0.6</v>
      </c>
    </row>
    <row r="25" ht="15.75" customHeight="1">
      <c r="A25" s="5">
        <v>6.3754854818255E13</v>
      </c>
      <c r="B25" s="2">
        <f t="shared" si="1"/>
        <v>1.068</v>
      </c>
      <c r="C25" s="5">
        <v>25.6</v>
      </c>
      <c r="D25" s="5">
        <v>5.6</v>
      </c>
      <c r="E25" s="5">
        <v>5.0</v>
      </c>
      <c r="F25" s="5">
        <v>0.0</v>
      </c>
      <c r="G25" s="5">
        <v>15.0</v>
      </c>
      <c r="H25" s="3">
        <v>0.0</v>
      </c>
    </row>
    <row r="26" ht="15.75" customHeight="1">
      <c r="A26" s="5">
        <v>6.3754854819325E13</v>
      </c>
      <c r="B26" s="2">
        <f t="shared" si="1"/>
        <v>1.07</v>
      </c>
      <c r="C26" s="5">
        <v>25.8</v>
      </c>
      <c r="D26" s="5">
        <v>5.8</v>
      </c>
      <c r="E26" s="5">
        <v>5.0</v>
      </c>
      <c r="F26" s="5">
        <v>0.0</v>
      </c>
      <c r="G26" s="5">
        <v>15.0</v>
      </c>
      <c r="H26" s="3">
        <v>0.4</v>
      </c>
    </row>
    <row r="27" ht="15.75" customHeight="1">
      <c r="A27" s="5">
        <v>6.3754854820399E13</v>
      </c>
      <c r="B27" s="2">
        <f t="shared" si="1"/>
        <v>1.074</v>
      </c>
      <c r="C27" s="5">
        <v>26.4</v>
      </c>
      <c r="D27" s="5">
        <v>6.4</v>
      </c>
      <c r="E27" s="5">
        <v>5.0</v>
      </c>
      <c r="F27" s="5">
        <v>0.0</v>
      </c>
      <c r="G27" s="5">
        <v>15.0</v>
      </c>
      <c r="H27" s="3">
        <v>0.0</v>
      </c>
    </row>
    <row r="28" ht="15.75" customHeight="1">
      <c r="A28" s="5">
        <v>6.3754854821473E13</v>
      </c>
      <c r="B28" s="2">
        <f t="shared" si="1"/>
        <v>1.074</v>
      </c>
      <c r="C28" s="5">
        <v>24.7</v>
      </c>
      <c r="D28" s="5">
        <v>4.7</v>
      </c>
      <c r="E28" s="5">
        <v>5.0</v>
      </c>
      <c r="F28" s="5">
        <v>0.0</v>
      </c>
      <c r="G28" s="5">
        <v>15.0</v>
      </c>
      <c r="H28" s="3">
        <v>0.0</v>
      </c>
    </row>
    <row r="29" ht="15.75" customHeight="1">
      <c r="A29" s="5">
        <v>6.3754854822544E13</v>
      </c>
      <c r="B29" s="2">
        <f t="shared" si="1"/>
        <v>1.071</v>
      </c>
      <c r="C29" s="5">
        <v>26.3</v>
      </c>
      <c r="D29" s="5">
        <v>6.3</v>
      </c>
      <c r="E29" s="5">
        <v>5.0</v>
      </c>
      <c r="F29" s="5">
        <v>0.0</v>
      </c>
      <c r="G29" s="5">
        <v>15.0</v>
      </c>
      <c r="H29" s="3">
        <v>0.4</v>
      </c>
    </row>
    <row r="30" ht="15.75" customHeight="1">
      <c r="A30" s="5">
        <v>6.3754854823615E13</v>
      </c>
      <c r="B30" s="2">
        <f t="shared" si="1"/>
        <v>1.071</v>
      </c>
      <c r="C30" s="5">
        <v>26.2</v>
      </c>
      <c r="D30" s="5">
        <v>6.2</v>
      </c>
      <c r="E30" s="5">
        <v>5.0</v>
      </c>
      <c r="F30" s="5">
        <v>0.0</v>
      </c>
      <c r="G30" s="5">
        <v>15.0</v>
      </c>
      <c r="H30" s="3">
        <v>0.1</v>
      </c>
    </row>
    <row r="31" ht="15.75" customHeight="1">
      <c r="A31" s="5">
        <v>6.375485482468E13</v>
      </c>
      <c r="B31" s="2">
        <f t="shared" si="1"/>
        <v>1.065</v>
      </c>
      <c r="C31" s="5">
        <v>25.6</v>
      </c>
      <c r="D31" s="5">
        <v>5.6</v>
      </c>
      <c r="E31" s="5">
        <v>5.0</v>
      </c>
      <c r="F31" s="5">
        <v>0.0</v>
      </c>
      <c r="G31" s="5">
        <v>15.0</v>
      </c>
      <c r="H31" s="3">
        <v>0.4</v>
      </c>
    </row>
    <row r="32" ht="15.75" customHeight="1">
      <c r="A32" s="5">
        <v>6.3754854825778E13</v>
      </c>
      <c r="B32" s="2">
        <f t="shared" si="1"/>
        <v>1.098</v>
      </c>
      <c r="C32" s="5">
        <v>25.9</v>
      </c>
      <c r="D32" s="5">
        <v>5.9</v>
      </c>
      <c r="E32" s="5">
        <v>5.0</v>
      </c>
      <c r="F32" s="5">
        <v>0.0</v>
      </c>
      <c r="G32" s="5">
        <v>15.0</v>
      </c>
      <c r="H32" s="3">
        <v>0.9</v>
      </c>
    </row>
    <row r="33" ht="15.75" customHeight="1">
      <c r="A33" s="5">
        <v>6.375485482685E13</v>
      </c>
      <c r="B33" s="2">
        <f t="shared" si="1"/>
        <v>1.072</v>
      </c>
      <c r="C33" s="5">
        <v>25.7</v>
      </c>
      <c r="D33" s="5">
        <v>5.7</v>
      </c>
      <c r="E33" s="5">
        <v>5.0</v>
      </c>
      <c r="F33" s="5">
        <v>0.0</v>
      </c>
      <c r="G33" s="5">
        <v>15.0</v>
      </c>
      <c r="H33" s="3">
        <v>0.3</v>
      </c>
    </row>
    <row r="34" ht="15.75" customHeight="1">
      <c r="A34" s="5">
        <v>6.375485482791E13</v>
      </c>
      <c r="B34" s="2">
        <f t="shared" si="1"/>
        <v>1.06</v>
      </c>
      <c r="C34" s="5">
        <v>26.1</v>
      </c>
      <c r="D34" s="5">
        <v>6.1</v>
      </c>
      <c r="E34" s="5">
        <v>5.0</v>
      </c>
      <c r="F34" s="5">
        <v>0.0</v>
      </c>
      <c r="G34" s="5">
        <v>15.0</v>
      </c>
      <c r="H34" s="3">
        <v>0.0</v>
      </c>
    </row>
    <row r="35" ht="15.75" customHeight="1">
      <c r="A35" s="5">
        <v>6.3754854828969E13</v>
      </c>
      <c r="B35" s="2">
        <f t="shared" si="1"/>
        <v>1.059</v>
      </c>
      <c r="C35" s="5">
        <v>26.8</v>
      </c>
      <c r="D35" s="5">
        <v>6.8</v>
      </c>
      <c r="E35" s="5">
        <v>5.0</v>
      </c>
      <c r="F35" s="5">
        <v>0.0</v>
      </c>
      <c r="G35" s="5">
        <v>15.0</v>
      </c>
      <c r="H35" s="3">
        <v>0.1</v>
      </c>
    </row>
    <row r="36" ht="15.75" customHeight="1">
      <c r="A36" s="5">
        <v>6.3754854830034E13</v>
      </c>
      <c r="B36" s="2">
        <f t="shared" si="1"/>
        <v>1.065</v>
      </c>
      <c r="C36" s="5">
        <v>25.3</v>
      </c>
      <c r="D36" s="5">
        <v>5.2</v>
      </c>
      <c r="E36" s="5">
        <v>5.0</v>
      </c>
      <c r="F36" s="5">
        <v>0.0</v>
      </c>
      <c r="G36" s="5">
        <v>15.0</v>
      </c>
      <c r="H36" s="3">
        <v>0.1</v>
      </c>
    </row>
    <row r="37" ht="15.75" customHeight="1">
      <c r="A37" s="5">
        <v>6.3754854831094E13</v>
      </c>
      <c r="B37" s="2">
        <f t="shared" si="1"/>
        <v>1.06</v>
      </c>
      <c r="C37" s="5">
        <v>26.3</v>
      </c>
      <c r="D37" s="5">
        <v>6.3</v>
      </c>
      <c r="E37" s="5">
        <v>5.0</v>
      </c>
      <c r="F37" s="5">
        <v>0.0</v>
      </c>
      <c r="G37" s="5">
        <v>15.0</v>
      </c>
      <c r="H37" s="3">
        <v>0.0</v>
      </c>
    </row>
    <row r="38" ht="15.75" customHeight="1">
      <c r="A38" s="5">
        <v>6.3754854832172E13</v>
      </c>
      <c r="B38" s="2">
        <f t="shared" si="1"/>
        <v>1.078</v>
      </c>
      <c r="C38" s="5">
        <v>26.3</v>
      </c>
      <c r="D38" s="5">
        <v>6.3</v>
      </c>
      <c r="E38" s="5">
        <v>5.0</v>
      </c>
      <c r="F38" s="5">
        <v>0.0</v>
      </c>
      <c r="G38" s="5">
        <v>15.0</v>
      </c>
      <c r="H38" s="3">
        <v>0.6</v>
      </c>
    </row>
    <row r="39" ht="15.75" customHeight="1">
      <c r="A39" s="5">
        <v>6.3754854833245E13</v>
      </c>
      <c r="B39" s="2">
        <f t="shared" si="1"/>
        <v>1.073</v>
      </c>
      <c r="C39" s="5">
        <v>25.0</v>
      </c>
      <c r="D39" s="5">
        <v>5.0</v>
      </c>
      <c r="E39" s="5">
        <v>5.0</v>
      </c>
      <c r="F39" s="5">
        <v>0.0</v>
      </c>
      <c r="G39" s="5">
        <v>15.0</v>
      </c>
      <c r="H39" s="3">
        <v>0.2</v>
      </c>
    </row>
    <row r="40" ht="15.75" customHeight="1">
      <c r="A40" s="5">
        <v>6.3754854834315E13</v>
      </c>
      <c r="B40" s="2">
        <f t="shared" si="1"/>
        <v>1.07</v>
      </c>
      <c r="C40" s="5">
        <v>26.3</v>
      </c>
      <c r="D40" s="5">
        <v>6.3</v>
      </c>
      <c r="E40" s="5">
        <v>5.0</v>
      </c>
      <c r="F40" s="5">
        <v>0.0</v>
      </c>
      <c r="G40" s="5">
        <v>15.0</v>
      </c>
      <c r="H40" s="3">
        <v>0.3</v>
      </c>
    </row>
    <row r="41" ht="15.75" customHeight="1">
      <c r="A41" s="5">
        <v>6.3754854835374E13</v>
      </c>
      <c r="B41" s="2">
        <f t="shared" si="1"/>
        <v>1.059</v>
      </c>
      <c r="C41" s="5">
        <v>24.4</v>
      </c>
      <c r="D41" s="5">
        <v>4.4</v>
      </c>
      <c r="E41" s="5">
        <v>5.0</v>
      </c>
      <c r="F41" s="5">
        <v>0.0</v>
      </c>
      <c r="G41" s="5">
        <v>15.0</v>
      </c>
      <c r="H41" s="3">
        <v>0.0</v>
      </c>
    </row>
    <row r="42" ht="15.75" customHeight="1">
      <c r="A42" s="5">
        <v>6.3754854836452E13</v>
      </c>
      <c r="B42" s="2">
        <f t="shared" si="1"/>
        <v>1.078</v>
      </c>
      <c r="C42" s="5">
        <v>25.9</v>
      </c>
      <c r="D42" s="5">
        <v>5.9</v>
      </c>
      <c r="E42" s="5">
        <v>5.0</v>
      </c>
      <c r="F42" s="5">
        <v>0.0</v>
      </c>
      <c r="G42" s="5">
        <v>15.0</v>
      </c>
      <c r="H42" s="3">
        <v>0.2</v>
      </c>
    </row>
    <row r="43" ht="15.75" customHeight="1">
      <c r="A43" s="5">
        <v>6.3754854837518E13</v>
      </c>
      <c r="B43" s="2">
        <f t="shared" si="1"/>
        <v>1.066</v>
      </c>
      <c r="C43" s="5">
        <v>26.2</v>
      </c>
      <c r="D43" s="5">
        <v>6.2</v>
      </c>
      <c r="E43" s="5">
        <v>5.0</v>
      </c>
      <c r="F43" s="5">
        <v>0.0</v>
      </c>
      <c r="G43" s="5">
        <v>15.0</v>
      </c>
      <c r="H43" s="3">
        <v>0.1</v>
      </c>
    </row>
    <row r="44" ht="15.75" customHeight="1">
      <c r="A44" s="5">
        <v>6.3754854838578E13</v>
      </c>
      <c r="B44" s="2">
        <f t="shared" si="1"/>
        <v>1.06</v>
      </c>
      <c r="C44" s="5">
        <v>25.8</v>
      </c>
      <c r="D44" s="5">
        <v>5.8</v>
      </c>
      <c r="E44" s="5">
        <v>5.0</v>
      </c>
      <c r="F44" s="5">
        <v>0.0</v>
      </c>
      <c r="G44" s="5">
        <v>15.0</v>
      </c>
      <c r="H44" s="3">
        <v>0.3</v>
      </c>
    </row>
    <row r="45" ht="15.75" customHeight="1">
      <c r="A45" s="5">
        <v>6.3754854839651E13</v>
      </c>
      <c r="B45" s="2">
        <f t="shared" si="1"/>
        <v>1.073</v>
      </c>
      <c r="C45" s="5">
        <v>26.3</v>
      </c>
      <c r="D45" s="5">
        <v>6.3</v>
      </c>
      <c r="E45" s="5">
        <v>5.0</v>
      </c>
      <c r="F45" s="5">
        <v>0.0</v>
      </c>
      <c r="G45" s="5">
        <v>15.0</v>
      </c>
      <c r="H45" s="3">
        <v>0.1</v>
      </c>
    </row>
    <row r="46" ht="15.75" customHeight="1">
      <c r="A46" s="5">
        <v>6.375485484072E13</v>
      </c>
      <c r="B46" s="2">
        <f t="shared" si="1"/>
        <v>1.069</v>
      </c>
      <c r="C46" s="5">
        <v>25.0</v>
      </c>
      <c r="D46" s="5">
        <v>5.0</v>
      </c>
      <c r="E46" s="5">
        <v>5.0</v>
      </c>
      <c r="F46" s="5">
        <v>0.0</v>
      </c>
      <c r="G46" s="5">
        <v>15.0</v>
      </c>
      <c r="H46" s="3">
        <v>0.1</v>
      </c>
    </row>
    <row r="47" ht="15.75" customHeight="1">
      <c r="A47" s="5">
        <v>6.3754854841788E13</v>
      </c>
      <c r="B47" s="2">
        <f t="shared" si="1"/>
        <v>1.068</v>
      </c>
      <c r="C47" s="5">
        <v>25.6</v>
      </c>
      <c r="D47" s="5">
        <v>5.6</v>
      </c>
      <c r="E47" s="5">
        <v>5.0</v>
      </c>
      <c r="F47" s="5">
        <v>0.0</v>
      </c>
      <c r="G47" s="5">
        <v>15.0</v>
      </c>
      <c r="H47" s="3">
        <v>0.0</v>
      </c>
    </row>
    <row r="48" ht="15.75" customHeight="1">
      <c r="A48" s="5">
        <v>6.3754854842861E13</v>
      </c>
      <c r="B48" s="2">
        <f t="shared" si="1"/>
        <v>1.073</v>
      </c>
      <c r="C48" s="5">
        <v>25.2</v>
      </c>
      <c r="D48" s="5">
        <v>5.2</v>
      </c>
      <c r="E48" s="5">
        <v>5.0</v>
      </c>
      <c r="F48" s="5">
        <v>0.0</v>
      </c>
      <c r="G48" s="5">
        <v>15.0</v>
      </c>
      <c r="H48" s="3">
        <v>0.1</v>
      </c>
    </row>
    <row r="49" ht="15.75" customHeight="1">
      <c r="A49" s="5">
        <v>6.3754854843926E13</v>
      </c>
      <c r="B49" s="2">
        <f t="shared" si="1"/>
        <v>1.065</v>
      </c>
      <c r="C49" s="5">
        <v>26.4</v>
      </c>
      <c r="D49" s="5">
        <v>6.4</v>
      </c>
      <c r="E49" s="5">
        <v>5.0</v>
      </c>
      <c r="F49" s="5">
        <v>0.0</v>
      </c>
      <c r="G49" s="5">
        <v>15.0</v>
      </c>
      <c r="H49" s="3">
        <v>0.1</v>
      </c>
    </row>
    <row r="50" ht="15.75" customHeight="1">
      <c r="A50" s="5">
        <v>6.375485484499E13</v>
      </c>
      <c r="B50" s="2">
        <f t="shared" si="1"/>
        <v>1.064</v>
      </c>
      <c r="C50" s="5">
        <v>26.0</v>
      </c>
      <c r="D50" s="5">
        <v>6.0</v>
      </c>
      <c r="E50" s="5">
        <v>5.0</v>
      </c>
      <c r="F50" s="5">
        <v>0.0</v>
      </c>
      <c r="G50" s="5">
        <v>15.0</v>
      </c>
      <c r="H50" s="3">
        <v>0.0</v>
      </c>
    </row>
    <row r="51" ht="15.75" customHeight="1">
      <c r="A51" s="5">
        <v>6.375485484605E13</v>
      </c>
      <c r="B51" s="2">
        <f t="shared" si="1"/>
        <v>1.06</v>
      </c>
      <c r="C51" s="5">
        <v>25.6</v>
      </c>
      <c r="D51" s="5">
        <v>5.6</v>
      </c>
      <c r="E51" s="5">
        <v>5.0</v>
      </c>
      <c r="F51" s="5">
        <v>0.0</v>
      </c>
      <c r="G51" s="5">
        <v>15.0</v>
      </c>
      <c r="H51" s="3">
        <v>0.1</v>
      </c>
    </row>
    <row r="52" ht="15.75" customHeight="1">
      <c r="A52" s="5">
        <v>6.3754854847111E13</v>
      </c>
      <c r="B52" s="2">
        <f t="shared" si="1"/>
        <v>1.061</v>
      </c>
      <c r="C52" s="5">
        <v>26.9</v>
      </c>
      <c r="D52" s="5">
        <v>6.9</v>
      </c>
      <c r="E52" s="5">
        <v>5.0</v>
      </c>
      <c r="F52" s="5">
        <v>0.0</v>
      </c>
      <c r="G52" s="5">
        <v>15.0</v>
      </c>
      <c r="H52" s="3">
        <v>0.2</v>
      </c>
    </row>
    <row r="53" ht="15.75" customHeight="1">
      <c r="A53" s="5">
        <v>6.3754854848176E13</v>
      </c>
      <c r="B53" s="2">
        <f t="shared" si="1"/>
        <v>1.065</v>
      </c>
      <c r="C53" s="5">
        <v>25.7</v>
      </c>
      <c r="D53" s="5">
        <v>5.7</v>
      </c>
      <c r="E53" s="5">
        <v>5.0</v>
      </c>
      <c r="F53" s="5">
        <v>0.0</v>
      </c>
      <c r="G53" s="5">
        <v>15.0</v>
      </c>
      <c r="H53" s="2">
        <f>(A3-A2)/1000</f>
        <v>1.087</v>
      </c>
    </row>
    <row r="54" ht="15.75" customHeight="1">
      <c r="A54" s="5">
        <v>6.3754854849237E13</v>
      </c>
      <c r="B54" s="2">
        <f t="shared" si="1"/>
        <v>1.061</v>
      </c>
      <c r="C54" s="5">
        <v>25.7</v>
      </c>
      <c r="D54" s="5">
        <v>5.7</v>
      </c>
      <c r="E54" s="5">
        <v>5.0</v>
      </c>
      <c r="F54" s="5">
        <v>0.0</v>
      </c>
      <c r="G54" s="5">
        <v>15.0</v>
      </c>
      <c r="H54" s="3">
        <v>0.0</v>
      </c>
    </row>
    <row r="55" ht="15.75" customHeight="1">
      <c r="A55" s="5">
        <v>6.3754854850301E13</v>
      </c>
      <c r="B55" s="2">
        <f t="shared" si="1"/>
        <v>1.064</v>
      </c>
      <c r="C55" s="5">
        <v>26.0</v>
      </c>
      <c r="D55" s="5">
        <v>6.0</v>
      </c>
      <c r="E55" s="5">
        <v>5.0</v>
      </c>
      <c r="F55" s="5">
        <v>0.0</v>
      </c>
      <c r="G55" s="5">
        <v>15.0</v>
      </c>
      <c r="H55" s="3">
        <v>0.1</v>
      </c>
    </row>
    <row r="56" ht="15.75" customHeight="1">
      <c r="A56" s="5">
        <v>6.3754854851372E13</v>
      </c>
      <c r="B56" s="2">
        <f t="shared" si="1"/>
        <v>1.071</v>
      </c>
      <c r="C56" s="5">
        <v>25.4</v>
      </c>
      <c r="D56" s="5">
        <v>5.4</v>
      </c>
      <c r="E56" s="5">
        <v>5.0</v>
      </c>
      <c r="F56" s="5">
        <v>0.0</v>
      </c>
      <c r="G56" s="5">
        <v>15.0</v>
      </c>
      <c r="H56" s="3">
        <v>0.4</v>
      </c>
    </row>
    <row r="57" ht="15.75" customHeight="1">
      <c r="A57" s="5">
        <v>6.3754854852443E13</v>
      </c>
      <c r="B57" s="2">
        <f t="shared" si="1"/>
        <v>1.071</v>
      </c>
      <c r="C57" s="5">
        <v>25.7</v>
      </c>
      <c r="D57" s="5">
        <v>5.7</v>
      </c>
      <c r="E57" s="5">
        <v>5.0</v>
      </c>
      <c r="F57" s="5">
        <v>0.0</v>
      </c>
      <c r="G57" s="5">
        <v>15.0</v>
      </c>
      <c r="H57" s="3">
        <v>0.0</v>
      </c>
    </row>
    <row r="58" ht="15.75" customHeight="1">
      <c r="A58" s="5">
        <v>6.3754854853518E13</v>
      </c>
      <c r="B58" s="2">
        <f t="shared" si="1"/>
        <v>1.075</v>
      </c>
      <c r="C58" s="5">
        <v>25.4</v>
      </c>
      <c r="D58" s="5">
        <v>5.4</v>
      </c>
      <c r="E58" s="5">
        <v>5.0</v>
      </c>
      <c r="F58" s="5">
        <v>0.0</v>
      </c>
      <c r="G58" s="5">
        <v>15.0</v>
      </c>
      <c r="H58" s="3">
        <v>0.2</v>
      </c>
    </row>
    <row r="59" ht="15.75" customHeight="1">
      <c r="A59" s="5">
        <v>6.375485485459E13</v>
      </c>
      <c r="B59" s="2">
        <f t="shared" si="1"/>
        <v>1.072</v>
      </c>
      <c r="C59" s="5">
        <v>25.7</v>
      </c>
      <c r="D59" s="5">
        <v>5.7</v>
      </c>
      <c r="E59" s="5">
        <v>5.0</v>
      </c>
      <c r="F59" s="5">
        <v>0.0</v>
      </c>
      <c r="G59" s="5">
        <v>15.0</v>
      </c>
      <c r="H59" s="3">
        <v>0.2</v>
      </c>
    </row>
    <row r="60" ht="15.75" customHeight="1">
      <c r="A60" s="5">
        <v>6.375485485566E13</v>
      </c>
      <c r="B60" s="2">
        <f t="shared" si="1"/>
        <v>1.07</v>
      </c>
      <c r="C60" s="5">
        <v>26.6</v>
      </c>
      <c r="D60" s="5">
        <v>6.6</v>
      </c>
      <c r="E60" s="5">
        <v>5.0</v>
      </c>
      <c r="F60" s="5">
        <v>0.0</v>
      </c>
      <c r="G60" s="5">
        <v>15.0</v>
      </c>
      <c r="H60" s="3">
        <v>0.2</v>
      </c>
    </row>
    <row r="61" ht="15.75" customHeight="1">
      <c r="A61" s="5">
        <v>6.375485485672E13</v>
      </c>
      <c r="B61" s="2">
        <f t="shared" si="1"/>
        <v>1.06</v>
      </c>
      <c r="C61" s="5">
        <v>25.9</v>
      </c>
      <c r="D61" s="5">
        <v>5.9</v>
      </c>
      <c r="E61" s="5">
        <v>5.0</v>
      </c>
      <c r="F61" s="5">
        <v>0.0</v>
      </c>
      <c r="G61" s="5">
        <v>15.0</v>
      </c>
      <c r="H61" s="3">
        <v>0.0</v>
      </c>
    </row>
    <row r="62" ht="15.75" customHeight="1">
      <c r="A62" s="5">
        <v>6.3754854857783E13</v>
      </c>
      <c r="B62" s="2">
        <f t="shared" si="1"/>
        <v>1.063</v>
      </c>
      <c r="C62" s="5">
        <v>26.0</v>
      </c>
      <c r="D62" s="5">
        <v>6.0</v>
      </c>
      <c r="E62" s="5">
        <v>5.0</v>
      </c>
      <c r="F62" s="5">
        <v>0.0</v>
      </c>
      <c r="G62" s="5">
        <v>15.0</v>
      </c>
      <c r="H62" s="3">
        <v>0.4</v>
      </c>
    </row>
    <row r="63" ht="15.75" customHeight="1">
      <c r="A63" s="5">
        <v>6.3754854858861E13</v>
      </c>
      <c r="B63" s="2">
        <f t="shared" si="1"/>
        <v>1.078</v>
      </c>
      <c r="C63" s="5">
        <v>24.4</v>
      </c>
      <c r="D63" s="5">
        <v>4.4</v>
      </c>
      <c r="E63" s="5">
        <v>5.0</v>
      </c>
      <c r="F63" s="5">
        <v>0.0</v>
      </c>
      <c r="G63" s="5">
        <v>15.0</v>
      </c>
      <c r="H63" s="3">
        <v>0.1</v>
      </c>
    </row>
    <row r="64" ht="15.75" customHeight="1">
      <c r="A64" s="5">
        <v>6.3754854859921E13</v>
      </c>
      <c r="B64" s="2">
        <f t="shared" si="1"/>
        <v>1.06</v>
      </c>
      <c r="C64" s="5">
        <v>25.5</v>
      </c>
      <c r="D64" s="5">
        <v>5.5</v>
      </c>
      <c r="E64" s="5">
        <v>5.0</v>
      </c>
      <c r="F64" s="5">
        <v>0.0</v>
      </c>
      <c r="G64" s="5">
        <v>15.0</v>
      </c>
      <c r="H64" s="3">
        <v>0.3</v>
      </c>
    </row>
    <row r="65" ht="15.75" customHeight="1">
      <c r="A65" s="5">
        <v>6.3754854860988E13</v>
      </c>
      <c r="B65" s="2">
        <f t="shared" si="1"/>
        <v>1.067</v>
      </c>
      <c r="C65" s="5">
        <v>25.5</v>
      </c>
      <c r="D65" s="5">
        <v>5.5</v>
      </c>
      <c r="E65" s="5">
        <v>5.0</v>
      </c>
      <c r="F65" s="5">
        <v>0.0</v>
      </c>
      <c r="G65" s="5">
        <v>15.0</v>
      </c>
      <c r="H65" s="3">
        <v>0.3</v>
      </c>
    </row>
    <row r="66" ht="15.75" customHeight="1">
      <c r="A66" s="5">
        <v>6.3754854862052E13</v>
      </c>
      <c r="B66" s="2">
        <f t="shared" si="1"/>
        <v>1.064</v>
      </c>
      <c r="C66" s="5">
        <v>25.6</v>
      </c>
      <c r="D66" s="5">
        <v>5.6</v>
      </c>
      <c r="E66" s="5">
        <v>5.0</v>
      </c>
      <c r="F66" s="5">
        <v>0.0</v>
      </c>
      <c r="G66" s="5">
        <v>15.0</v>
      </c>
      <c r="H66" s="3">
        <v>0.2</v>
      </c>
    </row>
    <row r="67" ht="15.75" customHeight="1">
      <c r="A67" s="5">
        <v>6.3754854863109E13</v>
      </c>
      <c r="B67" s="2">
        <f t="shared" si="1"/>
        <v>1.057</v>
      </c>
      <c r="C67" s="5">
        <v>26.4</v>
      </c>
      <c r="D67" s="5">
        <v>6.4</v>
      </c>
      <c r="E67" s="5">
        <v>5.0</v>
      </c>
      <c r="F67" s="5">
        <v>0.0</v>
      </c>
      <c r="G67" s="5">
        <v>15.0</v>
      </c>
      <c r="H67" s="3">
        <v>0.0</v>
      </c>
    </row>
    <row r="68" ht="15.75" customHeight="1">
      <c r="A68" s="5">
        <v>6.3754854864177E13</v>
      </c>
      <c r="B68" s="2">
        <f t="shared" si="1"/>
        <v>1.068</v>
      </c>
      <c r="C68" s="5">
        <v>26.5</v>
      </c>
      <c r="D68" s="5">
        <v>6.5</v>
      </c>
      <c r="E68" s="5">
        <v>5.0</v>
      </c>
      <c r="F68" s="5">
        <v>0.0</v>
      </c>
      <c r="G68" s="5">
        <v>15.0</v>
      </c>
      <c r="H68" s="3">
        <v>0.0</v>
      </c>
    </row>
    <row r="69" ht="15.75" customHeight="1">
      <c r="A69" s="5">
        <v>6.3754854865238E13</v>
      </c>
      <c r="B69" s="2">
        <f t="shared" si="1"/>
        <v>1.061</v>
      </c>
      <c r="C69" s="5">
        <v>25.5</v>
      </c>
      <c r="D69" s="5">
        <v>5.5</v>
      </c>
      <c r="E69" s="5">
        <v>5.0</v>
      </c>
      <c r="F69" s="5">
        <v>0.0</v>
      </c>
      <c r="G69" s="5">
        <v>15.0</v>
      </c>
      <c r="H69" s="3">
        <v>0.2</v>
      </c>
    </row>
    <row r="70" ht="15.75" customHeight="1">
      <c r="A70" s="5">
        <v>6.3754854866305E13</v>
      </c>
      <c r="B70" s="2">
        <f t="shared" si="1"/>
        <v>1.067</v>
      </c>
      <c r="C70" s="5">
        <v>25.5</v>
      </c>
      <c r="D70" s="5">
        <v>5.5</v>
      </c>
      <c r="E70" s="5">
        <v>5.0</v>
      </c>
      <c r="F70" s="5">
        <v>0.0</v>
      </c>
      <c r="G70" s="5">
        <v>15.0</v>
      </c>
      <c r="H70" s="3">
        <v>0.0</v>
      </c>
    </row>
    <row r="71" ht="15.75" customHeight="1">
      <c r="A71" s="5">
        <v>6.375485486738E13</v>
      </c>
      <c r="B71" s="2">
        <f t="shared" si="1"/>
        <v>1.075</v>
      </c>
      <c r="C71" s="5">
        <v>25.6</v>
      </c>
      <c r="D71" s="5">
        <v>5.6</v>
      </c>
      <c r="E71" s="5">
        <v>5.0</v>
      </c>
      <c r="F71" s="5">
        <v>0.0</v>
      </c>
      <c r="G71" s="5">
        <v>15.0</v>
      </c>
      <c r="H71" s="3">
        <v>0.1</v>
      </c>
    </row>
    <row r="72" ht="15.75" customHeight="1">
      <c r="A72" s="5">
        <v>6.375485486844E13</v>
      </c>
      <c r="B72" s="2">
        <f t="shared" si="1"/>
        <v>1.06</v>
      </c>
      <c r="C72" s="5">
        <v>24.9</v>
      </c>
      <c r="D72" s="5">
        <v>4.9</v>
      </c>
      <c r="E72" s="5">
        <v>5.0</v>
      </c>
      <c r="F72" s="5">
        <v>0.0</v>
      </c>
      <c r="G72" s="5">
        <v>15.0</v>
      </c>
      <c r="H72" s="3">
        <v>0.2</v>
      </c>
    </row>
    <row r="73" ht="15.75" customHeight="1">
      <c r="A73" s="5">
        <v>6.3754854869503E13</v>
      </c>
      <c r="B73" s="2">
        <f t="shared" si="1"/>
        <v>1.063</v>
      </c>
      <c r="C73" s="5">
        <v>25.1</v>
      </c>
      <c r="D73" s="5">
        <v>5.1</v>
      </c>
      <c r="E73" s="5">
        <v>5.0</v>
      </c>
      <c r="F73" s="5">
        <v>0.0</v>
      </c>
      <c r="G73" s="5">
        <v>15.0</v>
      </c>
      <c r="H73" s="3">
        <v>0.3</v>
      </c>
    </row>
    <row r="74" ht="15.75" customHeight="1">
      <c r="A74" s="5">
        <v>6.3754854870573E13</v>
      </c>
      <c r="B74" s="2">
        <f t="shared" si="1"/>
        <v>1.07</v>
      </c>
      <c r="C74" s="5">
        <v>25.5</v>
      </c>
      <c r="D74" s="5">
        <v>5.5</v>
      </c>
      <c r="E74" s="5">
        <v>5.0</v>
      </c>
      <c r="F74" s="5">
        <v>0.0</v>
      </c>
      <c r="G74" s="5">
        <v>15.0</v>
      </c>
      <c r="H74" s="3">
        <v>0.2</v>
      </c>
    </row>
    <row r="75" ht="15.75" customHeight="1">
      <c r="A75" s="5">
        <v>6.3754854871646E13</v>
      </c>
      <c r="B75" s="2">
        <f t="shared" si="1"/>
        <v>1.073</v>
      </c>
      <c r="C75" s="5">
        <v>26.8</v>
      </c>
      <c r="D75" s="5">
        <v>6.8</v>
      </c>
      <c r="E75" s="5">
        <v>5.0</v>
      </c>
      <c r="F75" s="5">
        <v>0.0</v>
      </c>
      <c r="G75" s="5">
        <v>15.0</v>
      </c>
      <c r="H75" s="3">
        <v>0.2</v>
      </c>
    </row>
    <row r="76" ht="15.75" customHeight="1">
      <c r="A76" s="5">
        <v>6.3754854872708E13</v>
      </c>
      <c r="B76" s="2">
        <f t="shared" si="1"/>
        <v>1.062</v>
      </c>
      <c r="C76" s="5">
        <v>25.9</v>
      </c>
      <c r="D76" s="5">
        <v>5.9</v>
      </c>
      <c r="E76" s="5">
        <v>5.0</v>
      </c>
      <c r="F76" s="5">
        <v>0.0</v>
      </c>
      <c r="G76" s="5">
        <v>15.0</v>
      </c>
      <c r="H76" s="3">
        <v>0.0</v>
      </c>
    </row>
    <row r="77" ht="15.75" customHeight="1">
      <c r="A77" s="5">
        <v>6.3754854873765E13</v>
      </c>
      <c r="B77" s="2">
        <f t="shared" si="1"/>
        <v>1.057</v>
      </c>
      <c r="C77" s="5">
        <v>25.9</v>
      </c>
      <c r="D77" s="5">
        <v>5.9</v>
      </c>
      <c r="E77" s="5">
        <v>5.0</v>
      </c>
      <c r="F77" s="5">
        <v>0.0</v>
      </c>
      <c r="G77" s="5">
        <v>15.0</v>
      </c>
      <c r="H77" s="3">
        <v>0.4</v>
      </c>
    </row>
    <row r="78" ht="15.75" customHeight="1">
      <c r="A78" s="5">
        <v>6.3754854874829E13</v>
      </c>
      <c r="B78" s="2">
        <f t="shared" si="1"/>
        <v>1.064</v>
      </c>
      <c r="C78" s="5">
        <v>25.2</v>
      </c>
      <c r="D78" s="5">
        <v>5.2</v>
      </c>
      <c r="E78" s="5">
        <v>5.0</v>
      </c>
      <c r="F78" s="5">
        <v>0.0</v>
      </c>
      <c r="G78" s="5">
        <v>15.0</v>
      </c>
      <c r="H78" s="3">
        <v>0.1</v>
      </c>
    </row>
    <row r="79" ht="15.75" customHeight="1">
      <c r="A79" s="5">
        <v>6.375485487589E13</v>
      </c>
      <c r="B79" s="2">
        <f t="shared" si="1"/>
        <v>1.061</v>
      </c>
      <c r="C79" s="5">
        <v>27.0</v>
      </c>
      <c r="D79" s="5">
        <v>7.0</v>
      </c>
      <c r="E79" s="5">
        <v>5.0</v>
      </c>
      <c r="F79" s="5">
        <v>0.0</v>
      </c>
      <c r="G79" s="5">
        <v>15.0</v>
      </c>
      <c r="H79" s="3">
        <v>0.1</v>
      </c>
    </row>
    <row r="80" ht="15.75" customHeight="1">
      <c r="A80" s="5">
        <v>6.3754854876956E13</v>
      </c>
      <c r="B80" s="2">
        <f t="shared" si="1"/>
        <v>1.066</v>
      </c>
      <c r="C80" s="5">
        <v>26.0</v>
      </c>
      <c r="D80" s="5">
        <v>6.0</v>
      </c>
      <c r="E80" s="5">
        <v>5.0</v>
      </c>
      <c r="F80" s="5">
        <v>0.0</v>
      </c>
      <c r="G80" s="5">
        <v>15.0</v>
      </c>
      <c r="H80" s="3">
        <v>0.3</v>
      </c>
    </row>
    <row r="81" ht="15.75" customHeight="1">
      <c r="A81" s="5">
        <v>6.3754854878016E13</v>
      </c>
      <c r="B81" s="2">
        <f t="shared" si="1"/>
        <v>1.06</v>
      </c>
      <c r="C81" s="5">
        <v>26.3</v>
      </c>
      <c r="D81" s="5">
        <v>6.3</v>
      </c>
      <c r="E81" s="5">
        <v>5.0</v>
      </c>
      <c r="F81" s="5">
        <v>0.0</v>
      </c>
      <c r="G81" s="5">
        <v>15.0</v>
      </c>
      <c r="H81" s="3">
        <v>0.5</v>
      </c>
    </row>
    <row r="82" ht="15.75" customHeight="1">
      <c r="A82" s="5">
        <v>6.3754854879086E13</v>
      </c>
      <c r="B82" s="2">
        <f t="shared" si="1"/>
        <v>1.07</v>
      </c>
      <c r="C82" s="5">
        <v>26.5</v>
      </c>
      <c r="D82" s="5">
        <v>6.5</v>
      </c>
      <c r="E82" s="5">
        <v>5.0</v>
      </c>
      <c r="F82" s="5">
        <v>0.0</v>
      </c>
      <c r="G82" s="5">
        <v>15.0</v>
      </c>
      <c r="H82" s="3">
        <v>0.1</v>
      </c>
    </row>
    <row r="83" ht="15.75" customHeight="1">
      <c r="A83" s="5">
        <v>6.375485488016E13</v>
      </c>
      <c r="B83" s="2">
        <f t="shared" si="1"/>
        <v>1.074</v>
      </c>
      <c r="C83" s="5">
        <v>26.0</v>
      </c>
      <c r="D83" s="5">
        <v>6.0</v>
      </c>
      <c r="E83" s="5">
        <v>5.0</v>
      </c>
      <c r="F83" s="5">
        <v>0.0</v>
      </c>
      <c r="G83" s="5">
        <v>15.0</v>
      </c>
      <c r="H83" s="3">
        <v>0.3</v>
      </c>
    </row>
    <row r="84" ht="15.75" customHeight="1">
      <c r="A84" s="5">
        <v>6.3754854881214E13</v>
      </c>
      <c r="B84" s="2">
        <f t="shared" si="1"/>
        <v>1.054</v>
      </c>
      <c r="C84" s="5">
        <v>25.7</v>
      </c>
      <c r="D84" s="5">
        <v>5.7</v>
      </c>
      <c r="E84" s="5">
        <v>5.0</v>
      </c>
      <c r="F84" s="5">
        <v>0.0</v>
      </c>
      <c r="G84" s="5">
        <v>15.0</v>
      </c>
      <c r="H84" s="3">
        <v>0.3</v>
      </c>
    </row>
    <row r="85" ht="15.75" customHeight="1">
      <c r="A85" s="5">
        <v>6.3754854882282E13</v>
      </c>
      <c r="B85" s="2">
        <f t="shared" si="1"/>
        <v>1.068</v>
      </c>
      <c r="C85" s="5">
        <v>25.3</v>
      </c>
      <c r="D85" s="5">
        <v>5.3</v>
      </c>
      <c r="E85" s="5">
        <v>5.0</v>
      </c>
      <c r="F85" s="5">
        <v>0.0</v>
      </c>
      <c r="G85" s="5">
        <v>15.0</v>
      </c>
      <c r="H85" s="3">
        <v>0.0</v>
      </c>
    </row>
    <row r="86" ht="15.75" customHeight="1">
      <c r="A86" s="5">
        <v>6.3754854883359E13</v>
      </c>
      <c r="B86" s="2">
        <f t="shared" si="1"/>
        <v>1.077</v>
      </c>
      <c r="C86" s="5">
        <v>24.5</v>
      </c>
      <c r="D86" s="5">
        <v>4.5</v>
      </c>
      <c r="E86" s="5">
        <v>5.0</v>
      </c>
      <c r="F86" s="5">
        <v>0.0</v>
      </c>
      <c r="G86" s="5">
        <v>15.0</v>
      </c>
      <c r="H86" s="3">
        <v>0.2</v>
      </c>
    </row>
    <row r="87" ht="15.75" customHeight="1">
      <c r="A87" s="5">
        <v>6.3754854884429E13</v>
      </c>
      <c r="B87" s="2">
        <f t="shared" si="1"/>
        <v>1.07</v>
      </c>
      <c r="C87" s="5">
        <v>25.5</v>
      </c>
      <c r="D87" s="5">
        <v>5.5</v>
      </c>
      <c r="E87" s="5">
        <v>5.0</v>
      </c>
      <c r="F87" s="5">
        <v>0.0</v>
      </c>
      <c r="G87" s="5">
        <v>15.0</v>
      </c>
      <c r="H87" s="3">
        <v>0.2</v>
      </c>
    </row>
    <row r="88" ht="15.75" customHeight="1">
      <c r="A88" s="5">
        <v>6.3754854885486E13</v>
      </c>
      <c r="B88" s="2">
        <f t="shared" si="1"/>
        <v>1.057</v>
      </c>
      <c r="C88" s="5">
        <v>26.7</v>
      </c>
      <c r="D88" s="5">
        <v>6.7</v>
      </c>
      <c r="E88" s="5">
        <v>5.0</v>
      </c>
      <c r="F88" s="5">
        <v>0.0</v>
      </c>
      <c r="G88" s="5">
        <v>15.0</v>
      </c>
      <c r="H88" s="3">
        <v>0.3</v>
      </c>
    </row>
    <row r="89" ht="15.75" customHeight="1">
      <c r="A89" s="5">
        <v>6.375485488655E13</v>
      </c>
      <c r="B89" s="2">
        <f t="shared" si="1"/>
        <v>1.064</v>
      </c>
      <c r="C89" s="5">
        <v>26.0</v>
      </c>
      <c r="D89" s="5">
        <v>6.0</v>
      </c>
      <c r="E89" s="5">
        <v>5.0</v>
      </c>
      <c r="F89" s="5">
        <v>0.0</v>
      </c>
      <c r="G89" s="5">
        <v>15.0</v>
      </c>
      <c r="H89" s="3">
        <v>0.0</v>
      </c>
    </row>
    <row r="90" ht="15.75" customHeight="1">
      <c r="A90" s="5">
        <v>6.3754854887646E13</v>
      </c>
      <c r="B90" s="2">
        <f t="shared" si="1"/>
        <v>1.096</v>
      </c>
      <c r="C90" s="5">
        <v>33.1</v>
      </c>
      <c r="D90" s="5">
        <v>13.0</v>
      </c>
      <c r="E90" s="5">
        <v>5.0</v>
      </c>
      <c r="F90" s="5">
        <v>0.0</v>
      </c>
      <c r="G90" s="5">
        <v>15.0</v>
      </c>
      <c r="H90" s="3">
        <v>0.2</v>
      </c>
    </row>
    <row r="91" ht="15.75" customHeight="1">
      <c r="A91" s="5">
        <v>6.3754854888707E13</v>
      </c>
      <c r="B91" s="2">
        <f t="shared" si="1"/>
        <v>1.061</v>
      </c>
      <c r="C91" s="5">
        <v>30.3</v>
      </c>
      <c r="D91" s="5">
        <v>10.3</v>
      </c>
      <c r="E91" s="5">
        <v>5.0</v>
      </c>
      <c r="F91" s="5">
        <v>0.0</v>
      </c>
      <c r="G91" s="5">
        <v>15.0</v>
      </c>
      <c r="H91" s="3">
        <v>0.0</v>
      </c>
    </row>
    <row r="92" ht="15.75" customHeight="1">
      <c r="A92" s="5">
        <v>6.3754854889764E13</v>
      </c>
      <c r="B92" s="2">
        <f t="shared" si="1"/>
        <v>1.057</v>
      </c>
      <c r="C92" s="5">
        <v>26.0</v>
      </c>
      <c r="D92" s="5">
        <v>6.0</v>
      </c>
      <c r="E92" s="5">
        <v>5.0</v>
      </c>
      <c r="F92" s="5">
        <v>0.0</v>
      </c>
      <c r="G92" s="5">
        <v>15.0</v>
      </c>
      <c r="H92" s="3">
        <v>0.4</v>
      </c>
    </row>
    <row r="93" ht="15.75" customHeight="1">
      <c r="A93" s="5">
        <v>6.3754854890832E13</v>
      </c>
      <c r="B93" s="2">
        <f t="shared" si="1"/>
        <v>1.068</v>
      </c>
      <c r="C93" s="5">
        <v>24.7</v>
      </c>
      <c r="D93" s="5">
        <v>4.6</v>
      </c>
      <c r="E93" s="5">
        <v>5.0</v>
      </c>
      <c r="F93" s="5">
        <v>0.0</v>
      </c>
      <c r="G93" s="5">
        <v>15.0</v>
      </c>
      <c r="H93" s="3">
        <v>0.5</v>
      </c>
    </row>
    <row r="94" ht="15.75" customHeight="1">
      <c r="A94" s="5">
        <v>6.3754854891906E13</v>
      </c>
      <c r="B94" s="2">
        <f t="shared" si="1"/>
        <v>1.074</v>
      </c>
      <c r="C94" s="5">
        <v>26.0</v>
      </c>
      <c r="D94" s="5">
        <v>6.0</v>
      </c>
      <c r="E94" s="5">
        <v>5.0</v>
      </c>
      <c r="F94" s="5">
        <v>0.0</v>
      </c>
      <c r="G94" s="5">
        <v>15.0</v>
      </c>
      <c r="H94" s="3">
        <v>0.1</v>
      </c>
    </row>
    <row r="95" ht="15.75" customHeight="1">
      <c r="A95" s="5">
        <v>6.3754854892972E13</v>
      </c>
      <c r="B95" s="2">
        <f t="shared" si="1"/>
        <v>1.066</v>
      </c>
      <c r="C95" s="5">
        <v>26.2</v>
      </c>
      <c r="D95" s="5">
        <v>6.2</v>
      </c>
      <c r="E95" s="5">
        <v>5.0</v>
      </c>
      <c r="F95" s="5">
        <v>0.0</v>
      </c>
      <c r="G95" s="5">
        <v>15.0</v>
      </c>
      <c r="H95" s="3">
        <v>0.0</v>
      </c>
    </row>
    <row r="96" ht="15.75" customHeight="1">
      <c r="A96" s="5">
        <v>6.3754854894035E13</v>
      </c>
      <c r="B96" s="2">
        <f t="shared" si="1"/>
        <v>1.063</v>
      </c>
      <c r="C96" s="5">
        <v>26.6</v>
      </c>
      <c r="D96" s="5">
        <v>6.6</v>
      </c>
      <c r="E96" s="5">
        <v>5.0</v>
      </c>
      <c r="F96" s="5">
        <v>0.0</v>
      </c>
      <c r="G96" s="5">
        <v>15.0</v>
      </c>
      <c r="H96" s="3">
        <v>0.0</v>
      </c>
    </row>
    <row r="97" ht="15.75" customHeight="1">
      <c r="A97" s="5">
        <v>6.3754854895094E13</v>
      </c>
      <c r="B97" s="2">
        <f t="shared" si="1"/>
        <v>1.059</v>
      </c>
      <c r="C97" s="5">
        <v>27.1</v>
      </c>
      <c r="D97" s="5">
        <v>7.1</v>
      </c>
      <c r="E97" s="5">
        <v>5.0</v>
      </c>
      <c r="F97" s="5">
        <v>0.0</v>
      </c>
      <c r="G97" s="5">
        <v>15.0</v>
      </c>
      <c r="H97" s="3">
        <v>0.0</v>
      </c>
    </row>
    <row r="98" ht="15.75" customHeight="1">
      <c r="A98" s="5">
        <v>6.375485489616E13</v>
      </c>
      <c r="B98" s="2">
        <f t="shared" si="1"/>
        <v>1.066</v>
      </c>
      <c r="C98" s="5">
        <v>25.9</v>
      </c>
      <c r="D98" s="5">
        <v>5.9</v>
      </c>
      <c r="E98" s="5">
        <v>5.0</v>
      </c>
      <c r="F98" s="5">
        <v>0.0</v>
      </c>
      <c r="G98" s="5">
        <v>15.0</v>
      </c>
      <c r="H98" s="3">
        <v>0.1</v>
      </c>
    </row>
    <row r="99" ht="15.75" customHeight="1">
      <c r="A99" s="5">
        <v>6.3754854897226E13</v>
      </c>
      <c r="B99" s="2">
        <f t="shared" si="1"/>
        <v>1.066</v>
      </c>
      <c r="C99" s="5">
        <v>25.9</v>
      </c>
      <c r="D99" s="5">
        <v>5.9</v>
      </c>
      <c r="E99" s="5">
        <v>5.0</v>
      </c>
      <c r="F99" s="5">
        <v>0.0</v>
      </c>
      <c r="G99" s="5">
        <v>15.0</v>
      </c>
      <c r="H99" s="3">
        <v>0.3</v>
      </c>
    </row>
    <row r="100" ht="15.75" customHeight="1">
      <c r="A100" s="5">
        <v>6.3754854898299E13</v>
      </c>
      <c r="B100" s="2">
        <f t="shared" si="1"/>
        <v>1.073</v>
      </c>
      <c r="C100" s="5">
        <v>26.2</v>
      </c>
      <c r="D100" s="5">
        <v>6.2</v>
      </c>
      <c r="E100" s="5">
        <v>5.0</v>
      </c>
      <c r="F100" s="5">
        <v>0.0</v>
      </c>
      <c r="G100" s="5">
        <v>15.0</v>
      </c>
      <c r="H100" s="3">
        <v>0.1</v>
      </c>
    </row>
    <row r="101" ht="15.75" customHeight="1">
      <c r="A101" s="5">
        <v>6.3754854899356E13</v>
      </c>
      <c r="B101" s="2">
        <f t="shared" si="1"/>
        <v>1.057</v>
      </c>
      <c r="C101" s="5">
        <v>24.4</v>
      </c>
      <c r="D101" s="5">
        <v>4.4</v>
      </c>
      <c r="E101" s="5">
        <v>5.0</v>
      </c>
      <c r="F101" s="5">
        <v>0.0</v>
      </c>
      <c r="G101" s="5">
        <v>15.0</v>
      </c>
      <c r="H101" s="3">
        <v>0.0</v>
      </c>
    </row>
    <row r="102" ht="15.75" customHeight="1">
      <c r="A102" s="5">
        <v>6.3754854900435E13</v>
      </c>
      <c r="B102" s="2">
        <f t="shared" si="1"/>
        <v>1.079</v>
      </c>
      <c r="C102" s="5">
        <v>26.4</v>
      </c>
      <c r="D102" s="5">
        <v>6.4</v>
      </c>
      <c r="E102" s="5">
        <v>5.0</v>
      </c>
      <c r="F102" s="5">
        <v>0.0</v>
      </c>
      <c r="G102" s="5">
        <v>15.0</v>
      </c>
      <c r="H102" s="3">
        <v>0.0</v>
      </c>
    </row>
    <row r="103" ht="15.75" customHeight="1">
      <c r="A103" s="5">
        <v>6.37548549015E13</v>
      </c>
      <c r="B103" s="2">
        <f t="shared" si="1"/>
        <v>1.065</v>
      </c>
      <c r="C103" s="5">
        <v>25.9</v>
      </c>
      <c r="D103" s="5">
        <v>5.9</v>
      </c>
      <c r="E103" s="5">
        <v>5.0</v>
      </c>
      <c r="F103" s="5">
        <v>0.0</v>
      </c>
      <c r="G103" s="5">
        <v>15.0</v>
      </c>
      <c r="H103" s="3">
        <v>0.0</v>
      </c>
    </row>
    <row r="104" ht="15.75" customHeight="1">
      <c r="A104" s="5">
        <v>6.3754854902562E13</v>
      </c>
      <c r="B104" s="2">
        <f t="shared" si="1"/>
        <v>1.062</v>
      </c>
      <c r="C104" s="5">
        <v>27.6</v>
      </c>
      <c r="D104" s="5">
        <v>7.6</v>
      </c>
      <c r="E104" s="5">
        <v>5.0</v>
      </c>
      <c r="F104" s="5">
        <v>0.0</v>
      </c>
      <c r="G104" s="5">
        <v>15.0</v>
      </c>
      <c r="H104" s="3">
        <v>0.1</v>
      </c>
    </row>
    <row r="105" ht="15.75" customHeight="1">
      <c r="A105" s="5">
        <v>6.3754854903629E13</v>
      </c>
      <c r="B105" s="2">
        <f t="shared" si="1"/>
        <v>1.067</v>
      </c>
      <c r="C105" s="5">
        <v>29.7</v>
      </c>
      <c r="D105" s="5">
        <v>9.7</v>
      </c>
      <c r="E105" s="5">
        <v>5.0</v>
      </c>
      <c r="F105" s="5">
        <v>0.0</v>
      </c>
      <c r="G105" s="5">
        <v>15.0</v>
      </c>
      <c r="H105" s="3">
        <v>0.1</v>
      </c>
    </row>
    <row r="106" ht="15.75" customHeight="1">
      <c r="A106" s="5">
        <v>6.3754854904699E13</v>
      </c>
      <c r="B106" s="2">
        <f t="shared" si="1"/>
        <v>1.07</v>
      </c>
      <c r="C106" s="5">
        <v>27.0</v>
      </c>
      <c r="D106" s="5">
        <v>7.0</v>
      </c>
      <c r="E106" s="5">
        <v>5.0</v>
      </c>
      <c r="F106" s="5">
        <v>0.0</v>
      </c>
      <c r="G106" s="5">
        <v>15.0</v>
      </c>
      <c r="H106" s="3">
        <v>0.2</v>
      </c>
    </row>
    <row r="107" ht="15.75" customHeight="1">
      <c r="A107" s="5"/>
      <c r="B107" s="2"/>
      <c r="C107" s="5"/>
      <c r="D107" s="5"/>
      <c r="E107" s="5"/>
      <c r="F107" s="5"/>
      <c r="G107" s="5"/>
    </row>
    <row r="108" ht="15.75" customHeight="1">
      <c r="A108" s="5"/>
      <c r="B108" s="2"/>
      <c r="C108" s="5"/>
      <c r="D108" s="5"/>
      <c r="E108" s="5"/>
      <c r="F108" s="5"/>
      <c r="G108" s="5"/>
    </row>
    <row r="109" ht="15.75" customHeight="1">
      <c r="A109" s="5" t="s">
        <v>7</v>
      </c>
      <c r="B109" s="2">
        <v>111.08300000000001</v>
      </c>
      <c r="C109" s="5">
        <v>2759.2000000000003</v>
      </c>
      <c r="D109" s="5">
        <v>658.5999999999999</v>
      </c>
      <c r="E109" s="5">
        <v>525.0</v>
      </c>
      <c r="F109" s="5">
        <v>0.0</v>
      </c>
      <c r="G109" s="5">
        <v>1575.0</v>
      </c>
      <c r="H109" s="3">
        <v>20.587000000000003</v>
      </c>
    </row>
    <row r="110" ht="15.75" customHeight="1">
      <c r="A110" s="5" t="s">
        <v>8</v>
      </c>
      <c r="B110" s="7"/>
      <c r="C110" s="2">
        <f t="shared" ref="C110:E110" si="2">C109/$B$109</f>
        <v>24.83908429</v>
      </c>
      <c r="D110" s="2">
        <f t="shared" si="2"/>
        <v>5.928900012</v>
      </c>
      <c r="E110" s="2">
        <f t="shared" si="2"/>
        <v>4.726195728</v>
      </c>
      <c r="F110" s="5">
        <v>0.0</v>
      </c>
      <c r="G110" s="7">
        <f t="shared" ref="G110:H110" si="3">G109/$B$109</f>
        <v>14.17858718</v>
      </c>
      <c r="H110" s="2">
        <f t="shared" si="3"/>
        <v>0.1853298885</v>
      </c>
    </row>
    <row r="111" ht="15.75" customHeight="1">
      <c r="A111" s="5"/>
      <c r="B111" s="2"/>
      <c r="C111" s="2"/>
      <c r="D111" s="5"/>
      <c r="E111" s="5"/>
      <c r="F111" s="5"/>
      <c r="G111" s="5"/>
    </row>
    <row r="112" ht="15.75" customHeight="1">
      <c r="A112" s="5"/>
      <c r="B112" s="2"/>
      <c r="C112" s="5"/>
      <c r="D112" s="5"/>
      <c r="E112" s="5"/>
      <c r="F112" s="5"/>
      <c r="G112" s="5"/>
    </row>
    <row r="113" ht="15.75" customHeight="1">
      <c r="A113" s="5"/>
      <c r="B113" s="2"/>
      <c r="C113" s="5"/>
      <c r="D113" s="5"/>
      <c r="E113" s="5"/>
      <c r="F113" s="5"/>
      <c r="G113" s="5"/>
    </row>
    <row r="114" ht="15.75" customHeight="1">
      <c r="A114" s="5"/>
      <c r="B114" s="2"/>
      <c r="C114" s="5"/>
      <c r="D114" s="5"/>
      <c r="E114" s="5"/>
      <c r="F114" s="5"/>
      <c r="G114" s="5"/>
    </row>
    <row r="115" ht="15.75" customHeight="1">
      <c r="A115" s="5"/>
      <c r="B115" s="2"/>
      <c r="C115" s="5"/>
      <c r="D115" s="5"/>
      <c r="E115" s="5"/>
      <c r="F115" s="5"/>
      <c r="G115" s="5"/>
    </row>
    <row r="116" ht="15.75" customHeight="1">
      <c r="A116" s="5"/>
      <c r="B116" s="2"/>
      <c r="C116" s="5"/>
      <c r="D116" s="5"/>
      <c r="E116" s="5"/>
      <c r="F116" s="5"/>
      <c r="G116" s="5"/>
    </row>
    <row r="117" ht="15.75" customHeight="1">
      <c r="A117" s="5"/>
      <c r="B117" s="2"/>
      <c r="C117" s="5"/>
      <c r="D117" s="5"/>
      <c r="E117" s="5"/>
      <c r="F117" s="5"/>
      <c r="G117" s="5"/>
    </row>
    <row r="118" ht="15.75" customHeight="1">
      <c r="A118" s="5"/>
      <c r="B118" s="2"/>
      <c r="C118" s="5"/>
      <c r="D118" s="5"/>
      <c r="E118" s="5"/>
      <c r="F118" s="5"/>
      <c r="G118" s="5"/>
    </row>
    <row r="119" ht="15.75" customHeight="1">
      <c r="A119" s="5"/>
      <c r="B119" s="2"/>
      <c r="C119" s="5"/>
      <c r="D119" s="5"/>
      <c r="E119" s="5"/>
      <c r="F119" s="5"/>
      <c r="G119" s="5"/>
    </row>
    <row r="120" ht="15.75" customHeight="1">
      <c r="A120" s="5"/>
      <c r="B120" s="2"/>
      <c r="C120" s="5"/>
      <c r="D120" s="5"/>
      <c r="E120" s="5"/>
      <c r="F120" s="5"/>
      <c r="G120" s="5"/>
    </row>
    <row r="121" ht="15.75" customHeight="1">
      <c r="A121" s="4"/>
      <c r="B121" s="4"/>
      <c r="C121" s="4"/>
      <c r="D121" s="4"/>
      <c r="E121" s="4"/>
      <c r="F121" s="4"/>
      <c r="G121" s="4"/>
    </row>
    <row r="122" ht="15.75" customHeight="1">
      <c r="A122" s="4"/>
      <c r="B122" s="4"/>
      <c r="C122" s="4"/>
      <c r="D122" s="4"/>
      <c r="E122" s="4"/>
      <c r="F122" s="4"/>
      <c r="G122" s="4"/>
    </row>
    <row r="123" ht="15.75" customHeight="1">
      <c r="A123" s="4"/>
      <c r="B123" s="4"/>
      <c r="C123" s="4"/>
      <c r="D123" s="4"/>
      <c r="E123" s="4"/>
      <c r="F123" s="4"/>
      <c r="G123" s="4"/>
    </row>
    <row r="124" ht="15.75" customHeight="1">
      <c r="A124" s="4"/>
      <c r="B124" s="4"/>
      <c r="C124" s="4"/>
      <c r="D124" s="4"/>
      <c r="E124" s="4"/>
      <c r="F124" s="4"/>
      <c r="G124" s="4"/>
    </row>
    <row r="125" ht="15.75" customHeight="1">
      <c r="A125" s="4"/>
      <c r="B125" s="4"/>
      <c r="C125" s="4"/>
      <c r="D125" s="4"/>
      <c r="E125" s="4"/>
      <c r="F125" s="4"/>
      <c r="G125" s="4"/>
    </row>
    <row r="126" ht="15.75" customHeight="1">
      <c r="A126" s="4"/>
      <c r="B126" s="4"/>
      <c r="C126" s="4"/>
      <c r="D126" s="4"/>
      <c r="E126" s="4"/>
      <c r="F126" s="4"/>
      <c r="G126" s="4"/>
    </row>
    <row r="127" ht="15.75" customHeight="1">
      <c r="A127" s="4"/>
      <c r="B127" s="4"/>
      <c r="C127" s="4"/>
      <c r="D127" s="4"/>
      <c r="E127" s="4"/>
      <c r="F127" s="4"/>
      <c r="G127" s="4"/>
    </row>
    <row r="128" ht="15.75" customHeight="1">
      <c r="A128" s="4"/>
      <c r="B128" s="4"/>
      <c r="C128" s="4"/>
      <c r="D128" s="4"/>
      <c r="E128" s="4"/>
      <c r="F128" s="4"/>
      <c r="G128" s="4"/>
    </row>
    <row r="129" ht="15.75" customHeight="1">
      <c r="A129" s="4"/>
      <c r="B129" s="4"/>
      <c r="C129" s="4"/>
      <c r="D129" s="4"/>
      <c r="E129" s="4"/>
      <c r="F129" s="4"/>
      <c r="G129" s="4"/>
    </row>
    <row r="130" ht="15.75" customHeight="1">
      <c r="A130" s="4"/>
      <c r="B130" s="4"/>
      <c r="C130" s="4"/>
      <c r="D130" s="4"/>
      <c r="E130" s="4"/>
      <c r="F130" s="4"/>
      <c r="G130" s="4"/>
    </row>
    <row r="131" ht="15.75" customHeight="1">
      <c r="A131" s="4"/>
      <c r="B131" s="4"/>
      <c r="C131" s="4"/>
      <c r="D131" s="4"/>
      <c r="E131" s="4"/>
      <c r="F131" s="4"/>
      <c r="G131" s="4"/>
    </row>
    <row r="132" ht="15.75" customHeight="1">
      <c r="A132" s="4"/>
      <c r="B132" s="4"/>
      <c r="C132" s="4"/>
      <c r="D132" s="4"/>
      <c r="E132" s="4"/>
      <c r="F132" s="4"/>
      <c r="G132" s="4"/>
    </row>
    <row r="133" ht="15.75" customHeight="1">
      <c r="A133" s="4"/>
      <c r="B133" s="4"/>
      <c r="C133" s="4"/>
      <c r="D133" s="4"/>
      <c r="E133" s="4"/>
      <c r="F133" s="4"/>
      <c r="G133" s="4"/>
    </row>
    <row r="134" ht="15.75" customHeight="1">
      <c r="A134" s="4"/>
      <c r="B134" s="4"/>
      <c r="C134" s="4"/>
      <c r="D134" s="4"/>
      <c r="E134" s="4"/>
      <c r="F134" s="4"/>
      <c r="G134" s="4"/>
    </row>
    <row r="135" ht="15.75" customHeight="1">
      <c r="A135" s="4"/>
      <c r="B135" s="4"/>
      <c r="C135" s="4"/>
      <c r="D135" s="4"/>
      <c r="E135" s="4"/>
      <c r="F135" s="4"/>
      <c r="G135" s="4"/>
    </row>
    <row r="136" ht="15.75" customHeight="1">
      <c r="A136" s="4"/>
      <c r="B136" s="4"/>
      <c r="C136" s="4"/>
      <c r="D136" s="4"/>
      <c r="E136" s="4"/>
      <c r="F136" s="4"/>
      <c r="G136" s="4"/>
    </row>
    <row r="137" ht="15.75" customHeight="1">
      <c r="A137" s="4"/>
      <c r="B137" s="4"/>
      <c r="C137" s="4"/>
      <c r="D137" s="4"/>
      <c r="E137" s="4"/>
      <c r="F137" s="4"/>
      <c r="G137" s="4"/>
    </row>
    <row r="138" ht="15.75" customHeight="1">
      <c r="A138" s="4"/>
      <c r="B138" s="4"/>
      <c r="C138" s="4"/>
      <c r="D138" s="4"/>
      <c r="E138" s="4"/>
      <c r="F138" s="4"/>
      <c r="G138" s="4"/>
    </row>
    <row r="139" ht="15.75" customHeight="1">
      <c r="A139" s="4"/>
      <c r="B139" s="4"/>
      <c r="C139" s="4"/>
      <c r="D139" s="4"/>
      <c r="E139" s="4"/>
      <c r="F139" s="4"/>
      <c r="G139" s="4"/>
    </row>
    <row r="140" ht="15.75" customHeight="1">
      <c r="A140" s="4"/>
      <c r="B140" s="4"/>
      <c r="C140" s="4"/>
      <c r="D140" s="4"/>
      <c r="E140" s="4"/>
      <c r="F140" s="4"/>
      <c r="G140" s="4"/>
    </row>
    <row r="141" ht="15.75" customHeight="1">
      <c r="A141" s="4"/>
      <c r="B141" s="4"/>
      <c r="C141" s="4"/>
      <c r="D141" s="4"/>
      <c r="E141" s="4"/>
      <c r="F141" s="4"/>
      <c r="G141" s="4"/>
    </row>
    <row r="142" ht="15.75" customHeight="1">
      <c r="A142" s="4"/>
      <c r="B142" s="4"/>
      <c r="C142" s="4"/>
      <c r="D142" s="4"/>
      <c r="E142" s="4"/>
      <c r="F142" s="4"/>
      <c r="G142" s="4"/>
    </row>
    <row r="143" ht="15.75" customHeight="1">
      <c r="A143" s="4"/>
      <c r="B143" s="4"/>
      <c r="C143" s="4"/>
      <c r="D143" s="4"/>
      <c r="E143" s="4"/>
      <c r="F143" s="4"/>
      <c r="G143" s="4"/>
    </row>
    <row r="144" ht="15.75" customHeight="1">
      <c r="A144" s="4"/>
      <c r="B144" s="4"/>
      <c r="C144" s="4"/>
      <c r="D144" s="4"/>
      <c r="E144" s="4"/>
      <c r="F144" s="4"/>
      <c r="G144" s="4"/>
    </row>
    <row r="145" ht="15.75" customHeight="1">
      <c r="A145" s="4"/>
      <c r="B145" s="4"/>
      <c r="C145" s="4"/>
      <c r="D145" s="4"/>
      <c r="E145" s="4"/>
      <c r="F145" s="4"/>
      <c r="G145" s="4"/>
    </row>
    <row r="146" ht="15.75" customHeight="1">
      <c r="A146" s="4"/>
      <c r="B146" s="4"/>
      <c r="C146" s="4"/>
      <c r="D146" s="4"/>
      <c r="E146" s="4"/>
      <c r="F146" s="4"/>
      <c r="G146" s="4"/>
    </row>
    <row r="147" ht="15.75" customHeight="1">
      <c r="A147" s="4"/>
      <c r="B147" s="4"/>
      <c r="C147" s="4"/>
      <c r="D147" s="4"/>
      <c r="E147" s="4"/>
      <c r="F147" s="4"/>
      <c r="G147" s="4"/>
    </row>
    <row r="148" ht="15.75" customHeight="1">
      <c r="A148" s="4"/>
      <c r="B148" s="4"/>
      <c r="C148" s="4"/>
      <c r="D148" s="4"/>
      <c r="E148" s="4"/>
      <c r="F148" s="4"/>
      <c r="G148" s="4"/>
    </row>
    <row r="149" ht="15.75" customHeight="1">
      <c r="A149" s="4"/>
      <c r="B149" s="4"/>
      <c r="C149" s="4"/>
      <c r="D149" s="4"/>
      <c r="E149" s="4"/>
      <c r="F149" s="4"/>
      <c r="G149" s="4"/>
    </row>
    <row r="150" ht="15.75" customHeight="1">
      <c r="A150" s="4"/>
      <c r="B150" s="4"/>
      <c r="C150" s="4"/>
      <c r="D150" s="4"/>
      <c r="E150" s="4"/>
      <c r="F150" s="4"/>
      <c r="G150" s="4"/>
    </row>
    <row r="151" ht="15.75" customHeight="1">
      <c r="A151" s="4"/>
      <c r="B151" s="4"/>
      <c r="C151" s="4"/>
      <c r="D151" s="4"/>
      <c r="E151" s="4"/>
      <c r="F151" s="4"/>
      <c r="G151" s="4"/>
    </row>
    <row r="152" ht="15.75" customHeight="1">
      <c r="A152" s="4"/>
      <c r="B152" s="4"/>
      <c r="C152" s="4"/>
      <c r="D152" s="4"/>
      <c r="E152" s="4"/>
      <c r="F152" s="4"/>
      <c r="G152" s="4"/>
    </row>
    <row r="153" ht="15.75" customHeight="1">
      <c r="A153" s="4"/>
      <c r="B153" s="4"/>
      <c r="C153" s="4"/>
      <c r="D153" s="4"/>
      <c r="E153" s="4"/>
      <c r="F153" s="4"/>
      <c r="G153" s="4"/>
    </row>
    <row r="154" ht="15.75" customHeight="1">
      <c r="A154" s="4"/>
      <c r="B154" s="4"/>
      <c r="C154" s="4"/>
      <c r="D154" s="4"/>
      <c r="E154" s="4"/>
      <c r="F154" s="4"/>
      <c r="G154" s="4"/>
    </row>
    <row r="155" ht="15.75" customHeight="1">
      <c r="A155" s="4"/>
      <c r="B155" s="4"/>
      <c r="C155" s="4"/>
      <c r="D155" s="4"/>
      <c r="E155" s="4"/>
      <c r="F155" s="4"/>
      <c r="G155" s="4"/>
    </row>
    <row r="156" ht="15.75" customHeight="1">
      <c r="A156" s="4"/>
      <c r="B156" s="4"/>
      <c r="C156" s="4"/>
      <c r="D156" s="4"/>
      <c r="E156" s="4"/>
      <c r="F156" s="4"/>
      <c r="G156" s="4"/>
    </row>
    <row r="157" ht="15.75" customHeight="1">
      <c r="A157" s="4"/>
      <c r="B157" s="4"/>
      <c r="C157" s="4"/>
      <c r="D157" s="4"/>
      <c r="E157" s="4"/>
      <c r="F157" s="4"/>
      <c r="G157" s="4"/>
    </row>
    <row r="158" ht="15.75" customHeight="1">
      <c r="A158" s="4"/>
      <c r="B158" s="4"/>
      <c r="C158" s="4"/>
      <c r="D158" s="4"/>
      <c r="E158" s="4"/>
      <c r="F158" s="4"/>
      <c r="G158" s="4"/>
    </row>
    <row r="159" ht="15.75" customHeight="1">
      <c r="A159" s="4"/>
      <c r="B159" s="4"/>
      <c r="C159" s="4"/>
      <c r="D159" s="4"/>
      <c r="E159" s="4"/>
      <c r="F159" s="4"/>
      <c r="G159" s="4"/>
    </row>
    <row r="160" ht="15.75" customHeight="1">
      <c r="A160" s="4"/>
      <c r="B160" s="4"/>
      <c r="C160" s="4"/>
      <c r="D160" s="4"/>
      <c r="E160" s="4"/>
      <c r="F160" s="4"/>
      <c r="G160" s="4"/>
    </row>
    <row r="161" ht="15.75" customHeight="1">
      <c r="A161" s="4"/>
      <c r="B161" s="4"/>
      <c r="C161" s="4"/>
      <c r="D161" s="4"/>
      <c r="E161" s="4"/>
      <c r="F161" s="4"/>
      <c r="G161" s="4"/>
    </row>
    <row r="162" ht="15.75" customHeight="1">
      <c r="A162" s="4"/>
      <c r="B162" s="4"/>
      <c r="C162" s="4"/>
      <c r="D162" s="4"/>
      <c r="E162" s="4"/>
      <c r="F162" s="4"/>
      <c r="G162" s="4"/>
    </row>
    <row r="163" ht="15.75" customHeight="1">
      <c r="A163" s="4"/>
      <c r="B163" s="4"/>
      <c r="C163" s="4"/>
      <c r="D163" s="4"/>
      <c r="E163" s="4"/>
      <c r="F163" s="4"/>
      <c r="G163" s="4"/>
    </row>
    <row r="164" ht="15.75" customHeight="1">
      <c r="A164" s="4"/>
      <c r="B164" s="4"/>
      <c r="C164" s="4"/>
      <c r="D164" s="4"/>
      <c r="E164" s="4"/>
      <c r="F164" s="4"/>
      <c r="G164" s="4"/>
    </row>
    <row r="165" ht="15.75" customHeight="1">
      <c r="A165" s="4"/>
      <c r="B165" s="4"/>
      <c r="C165" s="4"/>
      <c r="D165" s="4"/>
      <c r="E165" s="4"/>
      <c r="F165" s="4"/>
      <c r="G165" s="4"/>
    </row>
    <row r="166" ht="15.75" customHeight="1">
      <c r="A166" s="4"/>
      <c r="B166" s="4"/>
      <c r="C166" s="4"/>
      <c r="D166" s="4"/>
      <c r="E166" s="4"/>
      <c r="F166" s="4"/>
      <c r="G166" s="4"/>
    </row>
    <row r="167" ht="15.75" customHeight="1">
      <c r="A167" s="4"/>
      <c r="B167" s="4"/>
      <c r="C167" s="4"/>
      <c r="D167" s="4"/>
      <c r="E167" s="4"/>
      <c r="F167" s="4"/>
      <c r="G167" s="4"/>
    </row>
    <row r="168" ht="15.75" customHeight="1">
      <c r="A168" s="4"/>
      <c r="B168" s="4"/>
      <c r="C168" s="4"/>
      <c r="D168" s="4"/>
      <c r="E168" s="4"/>
      <c r="F168" s="4"/>
      <c r="G168" s="4"/>
    </row>
    <row r="169" ht="15.75" customHeight="1">
      <c r="A169" s="4"/>
      <c r="B169" s="4"/>
      <c r="C169" s="4"/>
      <c r="D169" s="4"/>
      <c r="E169" s="4"/>
      <c r="F169" s="4"/>
      <c r="G169" s="4"/>
    </row>
    <row r="170" ht="15.75" customHeight="1">
      <c r="A170" s="4"/>
      <c r="B170" s="4"/>
      <c r="C170" s="4"/>
      <c r="D170" s="4"/>
      <c r="E170" s="4"/>
      <c r="F170" s="4"/>
      <c r="G170" s="4"/>
    </row>
    <row r="171" ht="15.75" customHeight="1">
      <c r="A171" s="4"/>
      <c r="B171" s="4"/>
      <c r="C171" s="4"/>
      <c r="D171" s="4"/>
      <c r="E171" s="4"/>
      <c r="F171" s="4"/>
      <c r="G171" s="4"/>
    </row>
    <row r="172" ht="15.75" customHeight="1">
      <c r="A172" s="4"/>
      <c r="B172" s="4"/>
      <c r="C172" s="4"/>
      <c r="D172" s="4"/>
      <c r="E172" s="4"/>
      <c r="F172" s="4"/>
      <c r="G172" s="4"/>
    </row>
    <row r="173" ht="15.75" customHeight="1">
      <c r="A173" s="4"/>
      <c r="B173" s="4"/>
      <c r="C173" s="4"/>
      <c r="D173" s="4"/>
      <c r="E173" s="4"/>
      <c r="F173" s="4"/>
      <c r="G173" s="4"/>
    </row>
    <row r="174" ht="15.75" customHeight="1">
      <c r="A174" s="4"/>
      <c r="B174" s="4"/>
      <c r="C174" s="4"/>
      <c r="D174" s="4"/>
      <c r="E174" s="4"/>
      <c r="F174" s="4"/>
      <c r="G174" s="4"/>
    </row>
    <row r="175" ht="15.75" customHeight="1">
      <c r="A175" s="4"/>
      <c r="B175" s="4"/>
      <c r="C175" s="4"/>
      <c r="D175" s="4"/>
      <c r="E175" s="4"/>
      <c r="F175" s="4"/>
      <c r="G175" s="4"/>
    </row>
    <row r="176" ht="15.75" customHeight="1">
      <c r="A176" s="4"/>
      <c r="B176" s="4"/>
      <c r="C176" s="4"/>
      <c r="D176" s="4"/>
      <c r="E176" s="4"/>
      <c r="F176" s="4"/>
      <c r="G176" s="4"/>
    </row>
    <row r="177" ht="15.75" customHeight="1">
      <c r="A177" s="4"/>
      <c r="B177" s="4"/>
      <c r="C177" s="4"/>
      <c r="D177" s="4"/>
      <c r="E177" s="4"/>
      <c r="F177" s="4"/>
      <c r="G177" s="4"/>
    </row>
    <row r="178" ht="15.75" customHeight="1">
      <c r="A178" s="4"/>
      <c r="B178" s="4"/>
      <c r="C178" s="4"/>
      <c r="D178" s="4"/>
      <c r="E178" s="4"/>
      <c r="F178" s="4"/>
      <c r="G178" s="4"/>
    </row>
    <row r="179" ht="15.75" customHeight="1">
      <c r="A179" s="4"/>
      <c r="B179" s="4"/>
      <c r="C179" s="4"/>
      <c r="D179" s="4"/>
      <c r="E179" s="4"/>
      <c r="F179" s="4"/>
      <c r="G179" s="4"/>
    </row>
    <row r="180" ht="15.75" customHeight="1">
      <c r="A180" s="4"/>
      <c r="B180" s="4"/>
      <c r="C180" s="4"/>
      <c r="D180" s="4"/>
      <c r="E180" s="4"/>
      <c r="F180" s="4"/>
      <c r="G180" s="4"/>
    </row>
    <row r="181" ht="15.75" customHeight="1">
      <c r="A181" s="4"/>
      <c r="B181" s="4"/>
      <c r="C181" s="4"/>
      <c r="D181" s="4"/>
      <c r="E181" s="4"/>
      <c r="F181" s="4"/>
      <c r="G181" s="4"/>
    </row>
    <row r="182" ht="15.75" customHeight="1">
      <c r="A182" s="4"/>
      <c r="B182" s="4"/>
      <c r="C182" s="4"/>
      <c r="D182" s="4"/>
      <c r="E182" s="4"/>
      <c r="F182" s="4"/>
      <c r="G182" s="4"/>
    </row>
    <row r="183" ht="15.75" customHeight="1">
      <c r="A183" s="4"/>
      <c r="B183" s="4"/>
      <c r="C183" s="4"/>
      <c r="D183" s="4"/>
      <c r="E183" s="4"/>
      <c r="F183" s="4"/>
      <c r="G183" s="4"/>
    </row>
    <row r="184" ht="15.75" customHeight="1">
      <c r="A184" s="4"/>
      <c r="B184" s="4"/>
      <c r="C184" s="4"/>
      <c r="D184" s="4"/>
      <c r="E184" s="4"/>
      <c r="F184" s="4"/>
      <c r="G184" s="4"/>
    </row>
    <row r="185" ht="15.75" customHeight="1">
      <c r="A185" s="4"/>
      <c r="B185" s="4"/>
      <c r="C185" s="4"/>
      <c r="D185" s="4"/>
      <c r="E185" s="4"/>
      <c r="F185" s="4"/>
      <c r="G185" s="4"/>
    </row>
    <row r="186" ht="15.75" customHeight="1">
      <c r="A186" s="4"/>
      <c r="B186" s="4"/>
      <c r="C186" s="4"/>
      <c r="D186" s="4"/>
      <c r="E186" s="4"/>
      <c r="F186" s="4"/>
      <c r="G186" s="4"/>
    </row>
    <row r="187" ht="15.75" customHeight="1">
      <c r="A187" s="4"/>
      <c r="B187" s="4"/>
      <c r="C187" s="4"/>
      <c r="D187" s="4"/>
      <c r="E187" s="4"/>
      <c r="F187" s="4"/>
      <c r="G187" s="4"/>
    </row>
    <row r="188" ht="15.75" customHeight="1">
      <c r="A188" s="4"/>
      <c r="B188" s="4"/>
      <c r="C188" s="4"/>
      <c r="D188" s="4"/>
      <c r="E188" s="4"/>
      <c r="F188" s="4"/>
      <c r="G188" s="4"/>
    </row>
    <row r="189" ht="15.75" customHeight="1">
      <c r="A189" s="4"/>
      <c r="B189" s="4"/>
      <c r="C189" s="4"/>
      <c r="D189" s="4"/>
      <c r="E189" s="4"/>
      <c r="F189" s="4"/>
      <c r="G189" s="4"/>
    </row>
    <row r="190" ht="15.75" customHeight="1">
      <c r="A190" s="4"/>
      <c r="B190" s="4"/>
      <c r="C190" s="4"/>
      <c r="D190" s="4"/>
      <c r="E190" s="4"/>
      <c r="F190" s="4"/>
      <c r="G190" s="4"/>
    </row>
    <row r="191" ht="15.75" customHeight="1">
      <c r="A191" s="4"/>
      <c r="B191" s="4"/>
      <c r="C191" s="4"/>
      <c r="D191" s="4"/>
      <c r="E191" s="4"/>
      <c r="F191" s="4"/>
      <c r="G191" s="4"/>
    </row>
    <row r="192" ht="15.75" customHeight="1">
      <c r="A192" s="4"/>
      <c r="B192" s="4"/>
      <c r="C192" s="4"/>
      <c r="D192" s="4"/>
      <c r="E192" s="4"/>
      <c r="F192" s="4"/>
      <c r="G192" s="4"/>
    </row>
    <row r="193" ht="15.75" customHeight="1">
      <c r="A193" s="4"/>
      <c r="B193" s="4"/>
      <c r="C193" s="4"/>
      <c r="D193" s="4"/>
      <c r="E193" s="4"/>
      <c r="F193" s="4"/>
      <c r="G193" s="4"/>
    </row>
    <row r="194" ht="15.75" customHeight="1">
      <c r="A194" s="4"/>
      <c r="B194" s="4"/>
      <c r="C194" s="4"/>
      <c r="D194" s="4"/>
      <c r="E194" s="4"/>
      <c r="F194" s="4"/>
      <c r="G194" s="4"/>
    </row>
    <row r="195" ht="15.75" customHeight="1">
      <c r="A195" s="4"/>
      <c r="B195" s="4"/>
      <c r="C195" s="4"/>
      <c r="D195" s="4"/>
      <c r="E195" s="4"/>
      <c r="F195" s="4"/>
      <c r="G195" s="4"/>
    </row>
    <row r="196" ht="15.75" customHeight="1">
      <c r="A196" s="4"/>
      <c r="B196" s="4"/>
      <c r="C196" s="4"/>
      <c r="D196" s="4"/>
      <c r="E196" s="4"/>
      <c r="F196" s="4"/>
      <c r="G196" s="4"/>
    </row>
    <row r="197" ht="15.75" customHeight="1">
      <c r="A197" s="4"/>
      <c r="B197" s="4"/>
      <c r="C197" s="4"/>
      <c r="D197" s="4"/>
      <c r="E197" s="4"/>
      <c r="F197" s="4"/>
      <c r="G197" s="4"/>
    </row>
    <row r="198" ht="15.75" customHeight="1">
      <c r="A198" s="4"/>
      <c r="B198" s="4"/>
      <c r="C198" s="4"/>
      <c r="D198" s="4"/>
      <c r="E198" s="4"/>
      <c r="F198" s="4"/>
      <c r="G198" s="4"/>
    </row>
    <row r="199" ht="15.75" customHeight="1">
      <c r="A199" s="4"/>
      <c r="B199" s="4"/>
      <c r="C199" s="4"/>
      <c r="D199" s="4"/>
      <c r="E199" s="4"/>
      <c r="F199" s="4"/>
      <c r="G199" s="4"/>
    </row>
    <row r="200" ht="15.75" customHeight="1">
      <c r="A200" s="4"/>
      <c r="B200" s="4"/>
      <c r="C200" s="4"/>
      <c r="D200" s="4"/>
      <c r="E200" s="4"/>
      <c r="F200" s="4"/>
      <c r="G200" s="4"/>
    </row>
    <row r="201" ht="15.75" customHeight="1">
      <c r="A201" s="4"/>
      <c r="B201" s="4"/>
      <c r="C201" s="4"/>
      <c r="D201" s="4"/>
      <c r="E201" s="4"/>
      <c r="F201" s="4"/>
      <c r="G201" s="4"/>
    </row>
    <row r="202" ht="15.75" customHeight="1">
      <c r="A202" s="4"/>
      <c r="B202" s="4"/>
      <c r="C202" s="4"/>
      <c r="D202" s="4"/>
      <c r="E202" s="4"/>
      <c r="F202" s="4"/>
      <c r="G202" s="4"/>
    </row>
    <row r="203" ht="15.75" customHeight="1">
      <c r="A203" s="4"/>
      <c r="B203" s="4"/>
      <c r="C203" s="4"/>
      <c r="D203" s="4"/>
      <c r="E203" s="4"/>
      <c r="F203" s="4"/>
      <c r="G203" s="4"/>
    </row>
    <row r="204" ht="15.75" customHeight="1">
      <c r="A204" s="4"/>
      <c r="B204" s="4"/>
      <c r="C204" s="4"/>
      <c r="D204" s="4"/>
      <c r="E204" s="4"/>
      <c r="F204" s="4"/>
      <c r="G204" s="4"/>
    </row>
    <row r="205" ht="15.75" customHeight="1">
      <c r="A205" s="4"/>
      <c r="B205" s="4"/>
      <c r="C205" s="4"/>
      <c r="D205" s="4"/>
      <c r="E205" s="4"/>
      <c r="F205" s="4"/>
      <c r="G205" s="4"/>
    </row>
    <row r="206" ht="15.75" customHeight="1">
      <c r="A206" s="4"/>
      <c r="B206" s="4"/>
      <c r="C206" s="4"/>
      <c r="D206" s="4"/>
      <c r="E206" s="4"/>
      <c r="F206" s="4"/>
      <c r="G206" s="4"/>
    </row>
    <row r="207" ht="15.75" customHeight="1">
      <c r="A207" s="4"/>
      <c r="B207" s="4"/>
      <c r="C207" s="4"/>
      <c r="D207" s="4"/>
      <c r="E207" s="4"/>
      <c r="F207" s="4"/>
      <c r="G207" s="4"/>
    </row>
    <row r="208" ht="15.75" customHeight="1">
      <c r="A208" s="4"/>
      <c r="B208" s="4"/>
      <c r="C208" s="4"/>
      <c r="D208" s="4"/>
      <c r="E208" s="4"/>
      <c r="F208" s="4"/>
      <c r="G208" s="4"/>
    </row>
    <row r="209" ht="15.75" customHeight="1">
      <c r="A209" s="4"/>
      <c r="B209" s="4"/>
      <c r="C209" s="4"/>
      <c r="D209" s="4"/>
      <c r="E209" s="4"/>
      <c r="F209" s="4"/>
      <c r="G209" s="4"/>
    </row>
    <row r="210" ht="15.75" customHeight="1">
      <c r="A210" s="4"/>
      <c r="B210" s="4"/>
      <c r="C210" s="4"/>
      <c r="D210" s="4"/>
      <c r="E210" s="4"/>
      <c r="F210" s="4"/>
      <c r="G210" s="4"/>
    </row>
    <row r="211" ht="15.75" customHeight="1">
      <c r="A211" s="4"/>
      <c r="B211" s="4"/>
      <c r="C211" s="4"/>
      <c r="D211" s="4"/>
      <c r="E211" s="4"/>
      <c r="F211" s="4"/>
      <c r="G211" s="4"/>
    </row>
    <row r="212" ht="15.75" customHeight="1">
      <c r="A212" s="4"/>
      <c r="B212" s="4"/>
      <c r="C212" s="4"/>
      <c r="D212" s="4"/>
      <c r="E212" s="4"/>
      <c r="F212" s="4"/>
      <c r="G212" s="4"/>
    </row>
    <row r="213" ht="15.75" customHeight="1">
      <c r="A213" s="4"/>
      <c r="B213" s="4"/>
      <c r="C213" s="4"/>
      <c r="D213" s="4"/>
      <c r="E213" s="4"/>
      <c r="F213" s="4"/>
      <c r="G213" s="4"/>
    </row>
    <row r="214" ht="15.75" customHeight="1">
      <c r="A214" s="4"/>
      <c r="B214" s="4"/>
      <c r="C214" s="4"/>
      <c r="D214" s="4"/>
      <c r="E214" s="4"/>
      <c r="F214" s="4"/>
      <c r="G214" s="4"/>
    </row>
    <row r="215" ht="15.75" customHeight="1">
      <c r="A215" s="4"/>
      <c r="B215" s="4"/>
      <c r="C215" s="4"/>
      <c r="D215" s="4"/>
      <c r="E215" s="4"/>
      <c r="F215" s="4"/>
      <c r="G215" s="4"/>
    </row>
    <row r="216" ht="15.75" customHeight="1">
      <c r="A216" s="4"/>
      <c r="B216" s="4"/>
      <c r="C216" s="4"/>
      <c r="D216" s="4"/>
      <c r="E216" s="4"/>
      <c r="F216" s="4"/>
      <c r="G216" s="4"/>
    </row>
    <row r="217" ht="15.75" customHeight="1">
      <c r="A217" s="4"/>
      <c r="B217" s="4"/>
      <c r="C217" s="4"/>
      <c r="D217" s="4"/>
      <c r="E217" s="4"/>
      <c r="F217" s="4"/>
      <c r="G217" s="4"/>
    </row>
    <row r="218" ht="15.75" customHeight="1">
      <c r="A218" s="4"/>
      <c r="B218" s="4"/>
      <c r="C218" s="4"/>
      <c r="D218" s="4"/>
      <c r="E218" s="4"/>
      <c r="F218" s="4"/>
      <c r="G218" s="4"/>
    </row>
    <row r="219" ht="15.75" customHeight="1">
      <c r="A219" s="4"/>
      <c r="B219" s="4"/>
      <c r="C219" s="4"/>
      <c r="D219" s="4"/>
      <c r="E219" s="4"/>
      <c r="F219" s="4"/>
      <c r="G219" s="4"/>
    </row>
    <row r="220" ht="15.75" customHeight="1">
      <c r="A220" s="4"/>
      <c r="B220" s="4"/>
      <c r="C220" s="4"/>
      <c r="D220" s="4"/>
      <c r="E220" s="4"/>
      <c r="F220" s="4"/>
      <c r="G220" s="4"/>
    </row>
    <row r="221" ht="15.75" customHeight="1">
      <c r="A221" s="4"/>
      <c r="B221" s="4"/>
      <c r="C221" s="4"/>
      <c r="D221" s="4"/>
      <c r="E221" s="4"/>
      <c r="F221" s="4"/>
      <c r="G221" s="4"/>
    </row>
    <row r="222" ht="15.75" customHeight="1">
      <c r="A222" s="4"/>
      <c r="B222" s="4"/>
      <c r="C222" s="4"/>
      <c r="D222" s="4"/>
      <c r="E222" s="4"/>
      <c r="F222" s="4"/>
      <c r="G222" s="4"/>
    </row>
    <row r="223" ht="15.75" customHeight="1">
      <c r="A223" s="4"/>
      <c r="B223" s="4"/>
      <c r="C223" s="4"/>
      <c r="D223" s="4"/>
      <c r="E223" s="4"/>
      <c r="F223" s="4"/>
      <c r="G223" s="4"/>
    </row>
    <row r="224" ht="15.75" customHeight="1">
      <c r="A224" s="4"/>
      <c r="B224" s="4"/>
      <c r="C224" s="4"/>
      <c r="D224" s="4"/>
      <c r="E224" s="4"/>
      <c r="F224" s="4"/>
      <c r="G224" s="4"/>
    </row>
    <row r="225" ht="15.75" customHeight="1">
      <c r="A225" s="4"/>
      <c r="B225" s="4"/>
      <c r="C225" s="4"/>
      <c r="D225" s="4"/>
      <c r="E225" s="4"/>
      <c r="F225" s="4"/>
      <c r="G225" s="4"/>
    </row>
    <row r="226" ht="15.75" customHeight="1">
      <c r="A226" s="4"/>
      <c r="B226" s="4"/>
      <c r="C226" s="4"/>
      <c r="D226" s="4"/>
      <c r="E226" s="4"/>
      <c r="F226" s="4"/>
      <c r="G226" s="4"/>
    </row>
    <row r="227" ht="15.75" customHeight="1">
      <c r="A227" s="4"/>
      <c r="B227" s="4"/>
      <c r="C227" s="4"/>
      <c r="D227" s="4"/>
      <c r="E227" s="4"/>
      <c r="F227" s="4"/>
      <c r="G227" s="4"/>
    </row>
    <row r="228" ht="15.75" customHeight="1">
      <c r="A228" s="4"/>
      <c r="B228" s="4"/>
      <c r="C228" s="4"/>
      <c r="D228" s="4"/>
      <c r="E228" s="4"/>
      <c r="F228" s="4"/>
      <c r="G228" s="4"/>
    </row>
    <row r="229" ht="15.75" customHeight="1">
      <c r="A229" s="4"/>
      <c r="B229" s="4"/>
      <c r="C229" s="4"/>
      <c r="D229" s="4"/>
      <c r="E229" s="4"/>
      <c r="F229" s="4"/>
      <c r="G229" s="4"/>
    </row>
    <row r="230" ht="15.75" customHeight="1">
      <c r="A230" s="4"/>
      <c r="B230" s="4"/>
      <c r="C230" s="4"/>
      <c r="D230" s="4"/>
      <c r="E230" s="4"/>
      <c r="F230" s="4"/>
      <c r="G230" s="4"/>
    </row>
    <row r="231" ht="15.75" customHeight="1">
      <c r="A231" s="4"/>
      <c r="B231" s="4"/>
      <c r="C231" s="4"/>
      <c r="D231" s="4"/>
      <c r="E231" s="4"/>
      <c r="F231" s="4"/>
      <c r="G231" s="4"/>
    </row>
    <row r="232" ht="15.75" customHeight="1">
      <c r="A232" s="4"/>
      <c r="B232" s="4"/>
      <c r="C232" s="4"/>
      <c r="D232" s="4"/>
      <c r="E232" s="4"/>
      <c r="F232" s="4"/>
      <c r="G232" s="4"/>
    </row>
    <row r="233" ht="15.75" customHeight="1">
      <c r="A233" s="4"/>
      <c r="B233" s="4"/>
      <c r="C233" s="4"/>
      <c r="D233" s="4"/>
      <c r="E233" s="4"/>
      <c r="F233" s="4"/>
      <c r="G233" s="4"/>
    </row>
    <row r="234" ht="15.75" customHeight="1">
      <c r="A234" s="4"/>
      <c r="B234" s="4"/>
      <c r="C234" s="4"/>
      <c r="D234" s="4"/>
      <c r="E234" s="4"/>
      <c r="F234" s="4"/>
      <c r="G234" s="4"/>
    </row>
    <row r="235" ht="15.75" customHeight="1">
      <c r="A235" s="4"/>
      <c r="B235" s="4"/>
      <c r="C235" s="4"/>
      <c r="D235" s="4"/>
      <c r="E235" s="4"/>
      <c r="F235" s="4"/>
      <c r="G235" s="4"/>
    </row>
    <row r="236" ht="15.75" customHeight="1">
      <c r="A236" s="4"/>
      <c r="B236" s="4"/>
      <c r="C236" s="4"/>
      <c r="D236" s="4"/>
      <c r="E236" s="4"/>
      <c r="F236" s="4"/>
      <c r="G236" s="4"/>
    </row>
    <row r="237" ht="15.75" customHeight="1">
      <c r="A237" s="4"/>
      <c r="B237" s="4"/>
      <c r="C237" s="4"/>
      <c r="D237" s="4"/>
      <c r="E237" s="4"/>
      <c r="F237" s="4"/>
      <c r="G237" s="4"/>
    </row>
    <row r="238" ht="15.75" customHeight="1">
      <c r="A238" s="4"/>
      <c r="B238" s="4"/>
      <c r="C238" s="4"/>
      <c r="D238" s="4"/>
      <c r="E238" s="4"/>
      <c r="F238" s="4"/>
      <c r="G238" s="4"/>
    </row>
    <row r="239" ht="15.75" customHeight="1">
      <c r="A239" s="4"/>
      <c r="B239" s="4"/>
      <c r="C239" s="4"/>
      <c r="D239" s="4"/>
      <c r="E239" s="4"/>
      <c r="F239" s="4"/>
      <c r="G239" s="4"/>
    </row>
    <row r="240" ht="15.75" customHeight="1">
      <c r="A240" s="4"/>
      <c r="B240" s="4"/>
      <c r="C240" s="4"/>
      <c r="D240" s="4"/>
      <c r="E240" s="4"/>
      <c r="F240" s="4"/>
      <c r="G240" s="4"/>
    </row>
    <row r="241" ht="15.75" customHeight="1">
      <c r="A241" s="4"/>
      <c r="B241" s="4"/>
      <c r="C241" s="4"/>
      <c r="D241" s="4"/>
      <c r="E241" s="4"/>
      <c r="F241" s="4"/>
      <c r="G241" s="4"/>
    </row>
    <row r="242" ht="15.75" customHeight="1">
      <c r="A242" s="4"/>
      <c r="B242" s="4"/>
      <c r="C242" s="4"/>
      <c r="D242" s="4"/>
      <c r="E242" s="4"/>
      <c r="F242" s="4"/>
      <c r="G242" s="4"/>
    </row>
    <row r="243" ht="15.75" customHeight="1">
      <c r="A243" s="4"/>
      <c r="B243" s="4"/>
      <c r="C243" s="4"/>
      <c r="D243" s="4"/>
      <c r="E243" s="4"/>
      <c r="F243" s="4"/>
      <c r="G243" s="4"/>
    </row>
    <row r="244" ht="15.75" customHeight="1">
      <c r="A244" s="4"/>
      <c r="B244" s="4"/>
      <c r="C244" s="4"/>
      <c r="D244" s="4"/>
      <c r="E244" s="4"/>
      <c r="F244" s="4"/>
      <c r="G244" s="4"/>
    </row>
    <row r="245" ht="15.75" customHeight="1">
      <c r="A245" s="4"/>
      <c r="B245" s="4"/>
      <c r="C245" s="4"/>
      <c r="D245" s="4"/>
      <c r="E245" s="4"/>
      <c r="F245" s="4"/>
      <c r="G245" s="4"/>
    </row>
    <row r="246" ht="15.75" customHeight="1">
      <c r="A246" s="4"/>
      <c r="B246" s="4"/>
      <c r="C246" s="4"/>
      <c r="D246" s="4"/>
      <c r="E246" s="4"/>
      <c r="F246" s="4"/>
      <c r="G246" s="4"/>
    </row>
    <row r="247" ht="15.75" customHeight="1">
      <c r="A247" s="4"/>
      <c r="B247" s="4"/>
      <c r="C247" s="4"/>
      <c r="D247" s="4"/>
      <c r="E247" s="4"/>
      <c r="F247" s="4"/>
      <c r="G247" s="4"/>
    </row>
    <row r="248" ht="15.75" customHeight="1">
      <c r="A248" s="4"/>
      <c r="B248" s="4"/>
      <c r="C248" s="4"/>
      <c r="D248" s="4"/>
      <c r="E248" s="4"/>
      <c r="F248" s="4"/>
      <c r="G248" s="4"/>
    </row>
    <row r="249" ht="15.75" customHeight="1">
      <c r="A249" s="4"/>
      <c r="B249" s="4"/>
      <c r="C249" s="4"/>
      <c r="D249" s="4"/>
      <c r="E249" s="4"/>
      <c r="F249" s="4"/>
      <c r="G249" s="4"/>
    </row>
    <row r="250" ht="15.75" customHeight="1">
      <c r="A250" s="4"/>
      <c r="B250" s="4"/>
      <c r="C250" s="4"/>
      <c r="D250" s="4"/>
      <c r="E250" s="4"/>
      <c r="F250" s="4"/>
      <c r="G250" s="4"/>
    </row>
    <row r="251" ht="15.75" customHeight="1">
      <c r="A251" s="4"/>
      <c r="B251" s="4"/>
      <c r="C251" s="4"/>
      <c r="D251" s="4"/>
      <c r="E251" s="4"/>
      <c r="F251" s="4"/>
      <c r="G251" s="4"/>
    </row>
    <row r="252" ht="15.75" customHeight="1">
      <c r="A252" s="4"/>
      <c r="B252" s="4"/>
      <c r="C252" s="4"/>
      <c r="D252" s="4"/>
      <c r="E252" s="4"/>
      <c r="F252" s="4"/>
      <c r="G252" s="4"/>
    </row>
    <row r="253" ht="15.75" customHeight="1">
      <c r="A253" s="4"/>
      <c r="B253" s="4"/>
      <c r="C253" s="4"/>
      <c r="D253" s="4"/>
      <c r="E253" s="4"/>
      <c r="F253" s="4"/>
      <c r="G253" s="4"/>
    </row>
    <row r="254" ht="15.75" customHeight="1">
      <c r="A254" s="4"/>
      <c r="B254" s="4"/>
      <c r="C254" s="4"/>
      <c r="D254" s="4"/>
      <c r="E254" s="4"/>
      <c r="F254" s="4"/>
      <c r="G254" s="4"/>
    </row>
    <row r="255" ht="15.75" customHeight="1">
      <c r="A255" s="4"/>
      <c r="B255" s="4"/>
      <c r="C255" s="4"/>
      <c r="D255" s="4"/>
      <c r="E255" s="4"/>
      <c r="F255" s="4"/>
      <c r="G255" s="4"/>
    </row>
    <row r="256" ht="15.75" customHeight="1">
      <c r="A256" s="4"/>
      <c r="B256" s="4"/>
      <c r="C256" s="4"/>
      <c r="D256" s="4"/>
      <c r="E256" s="4"/>
      <c r="F256" s="4"/>
      <c r="G256" s="4"/>
    </row>
    <row r="257" ht="15.75" customHeight="1">
      <c r="A257" s="4"/>
      <c r="B257" s="4"/>
      <c r="C257" s="4"/>
      <c r="D257" s="4"/>
      <c r="E257" s="4"/>
      <c r="F257" s="4"/>
      <c r="G257" s="4"/>
    </row>
    <row r="258" ht="15.75" customHeight="1">
      <c r="A258" s="4"/>
      <c r="B258" s="4"/>
      <c r="C258" s="4"/>
      <c r="D258" s="4"/>
      <c r="E258" s="4"/>
      <c r="F258" s="4"/>
      <c r="G258" s="4"/>
    </row>
    <row r="259" ht="15.75" customHeight="1">
      <c r="A259" s="4"/>
      <c r="B259" s="4"/>
      <c r="C259" s="4"/>
      <c r="D259" s="4"/>
      <c r="E259" s="4"/>
      <c r="F259" s="4"/>
      <c r="G259" s="4"/>
    </row>
    <row r="260" ht="15.75" customHeight="1">
      <c r="A260" s="4"/>
      <c r="B260" s="4"/>
      <c r="C260" s="4"/>
      <c r="D260" s="4"/>
      <c r="E260" s="4"/>
      <c r="F260" s="4"/>
      <c r="G260" s="4"/>
    </row>
    <row r="261" ht="15.75" customHeight="1">
      <c r="A261" s="4"/>
      <c r="B261" s="4"/>
      <c r="C261" s="4"/>
      <c r="D261" s="4"/>
      <c r="E261" s="4"/>
      <c r="F261" s="4"/>
      <c r="G261" s="4"/>
    </row>
    <row r="262" ht="15.75" customHeight="1">
      <c r="A262" s="4"/>
      <c r="B262" s="4"/>
      <c r="C262" s="4"/>
      <c r="D262" s="4"/>
      <c r="E262" s="4"/>
      <c r="F262" s="4"/>
      <c r="G262" s="4"/>
    </row>
    <row r="263" ht="15.75" customHeight="1">
      <c r="A263" s="4"/>
      <c r="B263" s="4"/>
      <c r="C263" s="4"/>
      <c r="D263" s="4"/>
      <c r="E263" s="4"/>
      <c r="F263" s="4"/>
      <c r="G263" s="4"/>
    </row>
    <row r="264" ht="15.75" customHeight="1">
      <c r="A264" s="4"/>
      <c r="B264" s="4"/>
      <c r="C264" s="4"/>
      <c r="D264" s="4"/>
      <c r="E264" s="4"/>
      <c r="F264" s="4"/>
      <c r="G264" s="4"/>
    </row>
    <row r="265" ht="15.75" customHeight="1">
      <c r="A265" s="4"/>
      <c r="B265" s="4"/>
      <c r="C265" s="4"/>
      <c r="D265" s="4"/>
      <c r="E265" s="4"/>
      <c r="F265" s="4"/>
      <c r="G265" s="4"/>
    </row>
    <row r="266" ht="15.75" customHeight="1">
      <c r="A266" s="4"/>
      <c r="B266" s="4"/>
      <c r="C266" s="4"/>
      <c r="D266" s="4"/>
      <c r="E266" s="4"/>
      <c r="F266" s="4"/>
      <c r="G266" s="4"/>
    </row>
    <row r="267" ht="15.75" customHeight="1">
      <c r="A267" s="4"/>
      <c r="B267" s="4"/>
      <c r="C267" s="4"/>
      <c r="D267" s="4"/>
      <c r="E267" s="4"/>
      <c r="F267" s="4"/>
      <c r="G267" s="4"/>
    </row>
    <row r="268" ht="15.75" customHeight="1">
      <c r="A268" s="4"/>
      <c r="B268" s="4"/>
      <c r="C268" s="4"/>
      <c r="D268" s="4"/>
      <c r="E268" s="4"/>
      <c r="F268" s="4"/>
      <c r="G268" s="4"/>
    </row>
    <row r="269" ht="15.75" customHeight="1">
      <c r="A269" s="4"/>
      <c r="B269" s="4"/>
      <c r="C269" s="4"/>
      <c r="D269" s="4"/>
      <c r="E269" s="4"/>
      <c r="F269" s="4"/>
      <c r="G269" s="4"/>
    </row>
    <row r="270" ht="15.75" customHeight="1">
      <c r="A270" s="4"/>
      <c r="B270" s="4"/>
      <c r="C270" s="4"/>
      <c r="D270" s="4"/>
      <c r="E270" s="4"/>
      <c r="F270" s="4"/>
      <c r="G270" s="4"/>
    </row>
    <row r="271" ht="15.75" customHeight="1">
      <c r="A271" s="4"/>
      <c r="B271" s="4"/>
      <c r="C271" s="4"/>
      <c r="D271" s="4"/>
      <c r="E271" s="4"/>
      <c r="F271" s="4"/>
      <c r="G271" s="4"/>
    </row>
    <row r="272" ht="15.75" customHeight="1">
      <c r="A272" s="4"/>
      <c r="B272" s="4"/>
      <c r="C272" s="4"/>
      <c r="D272" s="4"/>
      <c r="E272" s="4"/>
      <c r="F272" s="4"/>
      <c r="G272" s="4"/>
    </row>
    <row r="273" ht="15.75" customHeight="1">
      <c r="A273" s="4"/>
      <c r="B273" s="4"/>
      <c r="C273" s="4"/>
      <c r="D273" s="4"/>
      <c r="E273" s="4"/>
      <c r="F273" s="4"/>
      <c r="G273" s="4"/>
    </row>
    <row r="274" ht="15.75" customHeight="1">
      <c r="A274" s="4"/>
      <c r="B274" s="4"/>
      <c r="C274" s="4"/>
      <c r="D274" s="4"/>
      <c r="E274" s="4"/>
      <c r="F274" s="4"/>
      <c r="G274" s="4"/>
    </row>
    <row r="275" ht="15.75" customHeight="1">
      <c r="A275" s="4"/>
      <c r="B275" s="4"/>
      <c r="C275" s="4"/>
      <c r="D275" s="4"/>
      <c r="E275" s="4"/>
      <c r="F275" s="4"/>
      <c r="G275" s="4"/>
    </row>
    <row r="276" ht="15.75" customHeight="1">
      <c r="A276" s="4"/>
      <c r="B276" s="4"/>
      <c r="C276" s="4"/>
      <c r="D276" s="4"/>
      <c r="E276" s="4"/>
      <c r="F276" s="4"/>
      <c r="G276" s="4"/>
    </row>
    <row r="277" ht="15.75" customHeight="1">
      <c r="A277" s="4"/>
      <c r="B277" s="4"/>
      <c r="C277" s="4"/>
      <c r="D277" s="4"/>
      <c r="E277" s="4"/>
      <c r="F277" s="4"/>
      <c r="G277" s="4"/>
    </row>
    <row r="278" ht="15.75" customHeight="1">
      <c r="A278" s="4"/>
      <c r="B278" s="4"/>
      <c r="C278" s="4"/>
      <c r="D278" s="4"/>
      <c r="E278" s="4"/>
      <c r="F278" s="4"/>
      <c r="G278" s="4"/>
    </row>
    <row r="279" ht="15.75" customHeight="1">
      <c r="A279" s="4"/>
      <c r="B279" s="4"/>
      <c r="C279" s="4"/>
      <c r="D279" s="4"/>
      <c r="E279" s="4"/>
      <c r="F279" s="4"/>
      <c r="G279" s="4"/>
    </row>
    <row r="280" ht="15.75" customHeight="1">
      <c r="A280" s="4"/>
      <c r="B280" s="4"/>
      <c r="C280" s="4"/>
      <c r="D280" s="4"/>
      <c r="E280" s="4"/>
      <c r="F280" s="4"/>
      <c r="G280" s="4"/>
    </row>
    <row r="281" ht="15.75" customHeight="1">
      <c r="A281" s="4"/>
      <c r="B281" s="4"/>
      <c r="C281" s="4"/>
      <c r="D281" s="4"/>
      <c r="E281" s="4"/>
      <c r="F281" s="4"/>
      <c r="G281" s="4"/>
    </row>
    <row r="282" ht="15.75" customHeight="1">
      <c r="A282" s="4"/>
      <c r="B282" s="4"/>
      <c r="C282" s="4"/>
      <c r="D282" s="4"/>
      <c r="E282" s="4"/>
      <c r="F282" s="4"/>
      <c r="G282" s="4"/>
    </row>
    <row r="283" ht="15.75" customHeight="1">
      <c r="A283" s="4"/>
      <c r="B283" s="4"/>
      <c r="C283" s="4"/>
      <c r="D283" s="4"/>
      <c r="E283" s="4"/>
      <c r="F283" s="4"/>
      <c r="G283" s="4"/>
    </row>
    <row r="284" ht="15.75" customHeight="1">
      <c r="A284" s="4"/>
      <c r="B284" s="4"/>
      <c r="C284" s="4"/>
      <c r="D284" s="4"/>
      <c r="E284" s="4"/>
      <c r="F284" s="4"/>
      <c r="G284" s="4"/>
    </row>
    <row r="285" ht="15.75" customHeight="1">
      <c r="A285" s="4"/>
      <c r="B285" s="4"/>
      <c r="C285" s="4"/>
      <c r="D285" s="4"/>
      <c r="E285" s="4"/>
      <c r="F285" s="4"/>
      <c r="G285" s="4"/>
    </row>
    <row r="286" ht="15.75" customHeight="1">
      <c r="A286" s="4"/>
      <c r="B286" s="4"/>
      <c r="C286" s="4"/>
      <c r="D286" s="4"/>
      <c r="E286" s="4"/>
      <c r="F286" s="4"/>
      <c r="G286" s="4"/>
    </row>
    <row r="287" ht="15.75" customHeight="1">
      <c r="A287" s="4"/>
      <c r="B287" s="4"/>
      <c r="C287" s="4"/>
      <c r="D287" s="4"/>
      <c r="E287" s="4"/>
      <c r="F287" s="4"/>
      <c r="G287" s="4"/>
    </row>
    <row r="288" ht="15.75" customHeight="1">
      <c r="A288" s="4"/>
      <c r="B288" s="4"/>
      <c r="C288" s="4"/>
      <c r="D288" s="4"/>
      <c r="E288" s="4"/>
      <c r="F288" s="4"/>
      <c r="G288" s="4"/>
    </row>
    <row r="289" ht="15.75" customHeight="1">
      <c r="A289" s="4"/>
      <c r="B289" s="4"/>
      <c r="C289" s="4"/>
      <c r="D289" s="4"/>
      <c r="E289" s="4"/>
      <c r="F289" s="4"/>
      <c r="G289" s="4"/>
    </row>
    <row r="290" ht="15.75" customHeight="1">
      <c r="A290" s="4"/>
      <c r="B290" s="4"/>
      <c r="C290" s="4"/>
      <c r="D290" s="4"/>
      <c r="E290" s="4"/>
      <c r="F290" s="4"/>
      <c r="G290" s="4"/>
    </row>
    <row r="291" ht="15.75" customHeight="1">
      <c r="A291" s="4"/>
      <c r="B291" s="4"/>
      <c r="C291" s="4"/>
      <c r="D291" s="4"/>
      <c r="E291" s="4"/>
      <c r="F291" s="4"/>
      <c r="G291" s="4"/>
    </row>
    <row r="292" ht="15.75" customHeight="1">
      <c r="A292" s="4"/>
      <c r="B292" s="4"/>
      <c r="C292" s="4"/>
      <c r="D292" s="4"/>
      <c r="E292" s="4"/>
      <c r="F292" s="4"/>
      <c r="G292" s="4"/>
    </row>
    <row r="293" ht="15.75" customHeight="1">
      <c r="A293" s="4"/>
      <c r="B293" s="4"/>
      <c r="C293" s="4"/>
      <c r="D293" s="4"/>
      <c r="E293" s="4"/>
      <c r="F293" s="4"/>
      <c r="G293" s="4"/>
    </row>
    <row r="294" ht="15.75" customHeight="1">
      <c r="A294" s="4"/>
      <c r="B294" s="4"/>
      <c r="C294" s="4"/>
      <c r="D294" s="4"/>
      <c r="E294" s="4"/>
      <c r="F294" s="4"/>
      <c r="G294" s="4"/>
    </row>
    <row r="295" ht="15.75" customHeight="1">
      <c r="A295" s="4"/>
      <c r="B295" s="4"/>
      <c r="C295" s="4"/>
      <c r="D295" s="4"/>
      <c r="E295" s="4"/>
      <c r="F295" s="4"/>
      <c r="G295" s="4"/>
    </row>
    <row r="296" ht="15.75" customHeight="1">
      <c r="A296" s="4"/>
      <c r="B296" s="4"/>
      <c r="C296" s="4"/>
      <c r="D296" s="4"/>
      <c r="E296" s="4"/>
      <c r="F296" s="4"/>
      <c r="G296" s="4"/>
    </row>
    <row r="297" ht="15.75" customHeight="1">
      <c r="A297" s="4"/>
      <c r="B297" s="4"/>
      <c r="C297" s="4"/>
      <c r="D297" s="4"/>
      <c r="E297" s="4"/>
      <c r="F297" s="4"/>
      <c r="G297" s="4"/>
    </row>
    <row r="298" ht="15.75" customHeight="1">
      <c r="A298" s="4"/>
      <c r="B298" s="4"/>
      <c r="C298" s="4"/>
      <c r="D298" s="4"/>
      <c r="E298" s="4"/>
      <c r="F298" s="4"/>
      <c r="G298" s="4"/>
    </row>
    <row r="299" ht="15.75" customHeight="1">
      <c r="A299" s="4"/>
      <c r="B299" s="4"/>
      <c r="C299" s="4"/>
      <c r="D299" s="4"/>
      <c r="E299" s="4"/>
      <c r="F299" s="4"/>
      <c r="G299" s="4"/>
    </row>
    <row r="300" ht="15.75" customHeight="1">
      <c r="A300" s="4"/>
      <c r="B300" s="4"/>
      <c r="C300" s="4"/>
      <c r="D300" s="4"/>
      <c r="E300" s="4"/>
      <c r="F300" s="4"/>
      <c r="G300" s="4"/>
    </row>
    <row r="301" ht="15.75" customHeight="1">
      <c r="A301" s="4"/>
      <c r="B301" s="4"/>
      <c r="C301" s="4"/>
      <c r="D301" s="4"/>
      <c r="E301" s="4"/>
      <c r="F301" s="4"/>
      <c r="G301" s="4"/>
    </row>
    <row r="302" ht="15.75" customHeight="1">
      <c r="A302" s="4"/>
      <c r="B302" s="4"/>
      <c r="C302" s="4"/>
      <c r="D302" s="4"/>
      <c r="E302" s="4"/>
      <c r="F302" s="4"/>
      <c r="G302" s="4"/>
    </row>
    <row r="303" ht="15.75" customHeight="1">
      <c r="A303" s="4"/>
      <c r="B303" s="4"/>
      <c r="C303" s="4"/>
      <c r="D303" s="4"/>
      <c r="E303" s="4"/>
      <c r="F303" s="4"/>
      <c r="G303" s="4"/>
    </row>
    <row r="304" ht="15.75" customHeight="1">
      <c r="A304" s="4"/>
      <c r="B304" s="4"/>
      <c r="C304" s="4"/>
      <c r="D304" s="4"/>
      <c r="E304" s="4"/>
      <c r="F304" s="4"/>
      <c r="G304" s="4"/>
    </row>
    <row r="305" ht="15.75" customHeight="1">
      <c r="A305" s="4"/>
      <c r="B305" s="4"/>
      <c r="C305" s="4"/>
      <c r="D305" s="4"/>
      <c r="E305" s="4"/>
      <c r="F305" s="4"/>
      <c r="G305" s="4"/>
    </row>
    <row r="306" ht="15.75" customHeight="1">
      <c r="A306" s="4"/>
      <c r="B306" s="4"/>
      <c r="C306" s="4"/>
      <c r="D306" s="4"/>
      <c r="E306" s="4"/>
      <c r="F306" s="4"/>
      <c r="G306" s="4"/>
    </row>
    <row r="307" ht="15.75" customHeight="1">
      <c r="A307" s="4"/>
      <c r="B307" s="4"/>
      <c r="C307" s="4"/>
      <c r="D307" s="4"/>
      <c r="E307" s="4"/>
      <c r="F307" s="4"/>
      <c r="G307" s="4"/>
    </row>
    <row r="308" ht="15.75" customHeight="1">
      <c r="A308" s="4"/>
      <c r="B308" s="4"/>
      <c r="C308" s="4"/>
      <c r="D308" s="4"/>
      <c r="E308" s="4"/>
      <c r="F308" s="4"/>
      <c r="G308" s="4"/>
    </row>
    <row r="309" ht="15.75" customHeight="1">
      <c r="A309" s="4"/>
      <c r="B309" s="4"/>
      <c r="C309" s="4"/>
      <c r="D309" s="4"/>
      <c r="E309" s="4"/>
      <c r="F309" s="4"/>
      <c r="G309" s="4"/>
    </row>
    <row r="310" ht="15.75" customHeight="1">
      <c r="A310" s="4"/>
      <c r="B310" s="4"/>
      <c r="C310" s="4"/>
      <c r="D310" s="4"/>
      <c r="E310" s="4"/>
      <c r="F310" s="4"/>
      <c r="G310" s="4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6.3753654502515E13</v>
      </c>
      <c r="B2" s="4"/>
      <c r="C2" s="5">
        <v>24.7</v>
      </c>
      <c r="D2" s="5">
        <v>6.7</v>
      </c>
      <c r="E2" s="5">
        <v>3.0</v>
      </c>
      <c r="F2" s="5">
        <v>0.0</v>
      </c>
      <c r="G2" s="5">
        <v>15.0</v>
      </c>
      <c r="H2" s="5">
        <v>0.2</v>
      </c>
    </row>
    <row r="3" ht="15.75" customHeight="1">
      <c r="A3" s="5">
        <v>6.375365450356E13</v>
      </c>
      <c r="B3" s="6">
        <f t="shared" ref="B3:B106" si="1">(A3-A2)/1000</f>
        <v>1.045</v>
      </c>
      <c r="C3" s="5">
        <v>33.5</v>
      </c>
      <c r="D3" s="5">
        <v>15.5</v>
      </c>
      <c r="E3" s="5">
        <v>3.0</v>
      </c>
      <c r="F3" s="5">
        <v>0.0</v>
      </c>
      <c r="G3" s="5">
        <v>15.0</v>
      </c>
      <c r="H3" s="5">
        <v>0.9</v>
      </c>
    </row>
    <row r="4" ht="15.75" customHeight="1">
      <c r="A4" s="5">
        <v>6.3753654504599E13</v>
      </c>
      <c r="B4" s="6">
        <f t="shared" si="1"/>
        <v>1.039</v>
      </c>
      <c r="C4" s="5">
        <v>26.5</v>
      </c>
      <c r="D4" s="5">
        <v>8.4</v>
      </c>
      <c r="E4" s="5">
        <v>3.0</v>
      </c>
      <c r="F4" s="5">
        <v>0.0</v>
      </c>
      <c r="G4" s="5">
        <v>15.0</v>
      </c>
      <c r="H4" s="5">
        <v>0.7</v>
      </c>
    </row>
    <row r="5" ht="15.75" customHeight="1">
      <c r="A5" s="5">
        <v>6.3753654505633E13</v>
      </c>
      <c r="B5" s="6">
        <f t="shared" si="1"/>
        <v>1.034</v>
      </c>
      <c r="C5" s="5">
        <v>21.0</v>
      </c>
      <c r="D5" s="5">
        <v>3.0</v>
      </c>
      <c r="E5" s="5">
        <v>3.0</v>
      </c>
      <c r="F5" s="5">
        <v>0.0</v>
      </c>
      <c r="G5" s="5">
        <v>15.0</v>
      </c>
      <c r="H5" s="5">
        <v>0.5</v>
      </c>
    </row>
    <row r="6" ht="15.75" customHeight="1">
      <c r="A6" s="5">
        <v>6.3753654506675E13</v>
      </c>
      <c r="B6" s="6">
        <f t="shared" si="1"/>
        <v>1.042</v>
      </c>
      <c r="C6" s="5">
        <v>23.2</v>
      </c>
      <c r="D6" s="5">
        <v>5.2</v>
      </c>
      <c r="E6" s="5">
        <v>3.0</v>
      </c>
      <c r="F6" s="5">
        <v>0.0</v>
      </c>
      <c r="G6" s="5">
        <v>15.0</v>
      </c>
      <c r="H6" s="5">
        <v>0.8</v>
      </c>
    </row>
    <row r="7" ht="15.75" customHeight="1">
      <c r="A7" s="5">
        <v>6.3753654507709E13</v>
      </c>
      <c r="B7" s="6">
        <f t="shared" si="1"/>
        <v>1.034</v>
      </c>
      <c r="C7" s="5">
        <v>23.1</v>
      </c>
      <c r="D7" s="5">
        <v>5.1</v>
      </c>
      <c r="E7" s="5">
        <v>3.0</v>
      </c>
      <c r="F7" s="5">
        <v>0.0</v>
      </c>
      <c r="G7" s="5">
        <v>15.0</v>
      </c>
      <c r="H7" s="5">
        <v>0.6</v>
      </c>
    </row>
    <row r="8" ht="15.75" customHeight="1">
      <c r="A8" s="5">
        <v>6.3753654508739E13</v>
      </c>
      <c r="B8" s="6">
        <f t="shared" si="1"/>
        <v>1.03</v>
      </c>
      <c r="C8" s="5">
        <v>22.5</v>
      </c>
      <c r="D8" s="5">
        <v>4.5</v>
      </c>
      <c r="E8" s="5">
        <v>3.0</v>
      </c>
      <c r="F8" s="5">
        <v>0.0</v>
      </c>
      <c r="G8" s="5">
        <v>15.0</v>
      </c>
      <c r="H8" s="5">
        <v>0.7</v>
      </c>
    </row>
    <row r="9" ht="15.75" customHeight="1">
      <c r="A9" s="5">
        <v>6.3753654509775E13</v>
      </c>
      <c r="B9" s="6">
        <f t="shared" si="1"/>
        <v>1.036</v>
      </c>
      <c r="C9" s="5">
        <v>22.2</v>
      </c>
      <c r="D9" s="5">
        <v>4.2</v>
      </c>
      <c r="E9" s="5">
        <v>3.0</v>
      </c>
      <c r="F9" s="5">
        <v>0.0</v>
      </c>
      <c r="G9" s="5">
        <v>15.0</v>
      </c>
      <c r="H9" s="5">
        <v>0.1</v>
      </c>
    </row>
    <row r="10" ht="15.75" customHeight="1">
      <c r="A10" s="5">
        <v>6.3753654510804E13</v>
      </c>
      <c r="B10" s="6">
        <f t="shared" si="1"/>
        <v>1.029</v>
      </c>
      <c r="C10" s="5">
        <v>21.8</v>
      </c>
      <c r="D10" s="5">
        <v>3.8</v>
      </c>
      <c r="E10" s="5">
        <v>3.0</v>
      </c>
      <c r="F10" s="5">
        <v>0.0</v>
      </c>
      <c r="G10" s="5">
        <v>15.0</v>
      </c>
      <c r="H10" s="5">
        <v>0.4</v>
      </c>
    </row>
    <row r="11" ht="15.75" customHeight="1">
      <c r="A11" s="5">
        <v>6.3753654511838E13</v>
      </c>
      <c r="B11" s="6">
        <f t="shared" si="1"/>
        <v>1.034</v>
      </c>
      <c r="C11" s="5">
        <v>22.1</v>
      </c>
      <c r="D11" s="5">
        <v>4.1</v>
      </c>
      <c r="E11" s="5">
        <v>3.0</v>
      </c>
      <c r="F11" s="5">
        <v>0.0</v>
      </c>
      <c r="G11" s="5">
        <v>15.0</v>
      </c>
      <c r="H11" s="5">
        <v>0.6</v>
      </c>
    </row>
    <row r="12" ht="15.75" customHeight="1">
      <c r="A12" s="5">
        <v>6.3753654512865E13</v>
      </c>
      <c r="B12" s="6">
        <f t="shared" si="1"/>
        <v>1.027</v>
      </c>
      <c r="C12" s="5">
        <v>22.3</v>
      </c>
      <c r="D12" s="5">
        <v>4.3</v>
      </c>
      <c r="E12" s="5">
        <v>3.0</v>
      </c>
      <c r="F12" s="5">
        <v>0.0</v>
      </c>
      <c r="G12" s="5">
        <v>15.0</v>
      </c>
      <c r="H12" s="5">
        <v>0.8</v>
      </c>
    </row>
    <row r="13" ht="15.75" customHeight="1">
      <c r="A13" s="5">
        <v>6.3753654513898E13</v>
      </c>
      <c r="B13" s="6">
        <f t="shared" si="1"/>
        <v>1.033</v>
      </c>
      <c r="C13" s="5">
        <v>21.8</v>
      </c>
      <c r="D13" s="5">
        <v>3.8</v>
      </c>
      <c r="E13" s="5">
        <v>3.0</v>
      </c>
      <c r="F13" s="5">
        <v>0.0</v>
      </c>
      <c r="G13" s="5">
        <v>15.0</v>
      </c>
      <c r="H13" s="5">
        <v>0.6</v>
      </c>
    </row>
    <row r="14" ht="15.75" customHeight="1">
      <c r="A14" s="5">
        <v>6.3753654514929E13</v>
      </c>
      <c r="B14" s="6">
        <f t="shared" si="1"/>
        <v>1.031</v>
      </c>
      <c r="C14" s="5">
        <v>22.4</v>
      </c>
      <c r="D14" s="5">
        <v>4.4</v>
      </c>
      <c r="E14" s="5">
        <v>3.0</v>
      </c>
      <c r="F14" s="5">
        <v>0.0</v>
      </c>
      <c r="G14" s="5">
        <v>15.0</v>
      </c>
      <c r="H14" s="5">
        <v>1.2</v>
      </c>
    </row>
    <row r="15" ht="15.75" customHeight="1">
      <c r="A15" s="5">
        <v>6.3753654515957E13</v>
      </c>
      <c r="B15" s="6">
        <f t="shared" si="1"/>
        <v>1.028</v>
      </c>
      <c r="C15" s="5">
        <v>23.2</v>
      </c>
      <c r="D15" s="5">
        <v>5.2</v>
      </c>
      <c r="E15" s="5">
        <v>3.0</v>
      </c>
      <c r="F15" s="5">
        <v>0.0</v>
      </c>
      <c r="G15" s="5">
        <v>15.0</v>
      </c>
      <c r="H15" s="5">
        <v>0.5</v>
      </c>
    </row>
    <row r="16" ht="15.75" customHeight="1">
      <c r="A16" s="5">
        <v>6.3753654516993E13</v>
      </c>
      <c r="B16" s="6">
        <f t="shared" si="1"/>
        <v>1.036</v>
      </c>
      <c r="C16" s="5">
        <v>22.7</v>
      </c>
      <c r="D16" s="5">
        <v>4.7</v>
      </c>
      <c r="E16" s="5">
        <v>3.0</v>
      </c>
      <c r="F16" s="5">
        <v>0.0</v>
      </c>
      <c r="G16" s="5">
        <v>15.0</v>
      </c>
      <c r="H16" s="5">
        <v>0.8</v>
      </c>
    </row>
    <row r="17" ht="15.75" customHeight="1">
      <c r="A17" s="5">
        <v>6.3753654518032E13</v>
      </c>
      <c r="B17" s="6">
        <f t="shared" si="1"/>
        <v>1.039</v>
      </c>
      <c r="C17" s="5">
        <v>23.4</v>
      </c>
      <c r="D17" s="5">
        <v>5.4</v>
      </c>
      <c r="E17" s="5">
        <v>3.0</v>
      </c>
      <c r="F17" s="5">
        <v>0.0</v>
      </c>
      <c r="G17" s="5">
        <v>15.0</v>
      </c>
      <c r="H17" s="5">
        <v>1.0</v>
      </c>
    </row>
    <row r="18" ht="15.75" customHeight="1">
      <c r="A18" s="5">
        <v>6.3753654519066E13</v>
      </c>
      <c r="B18" s="6">
        <f t="shared" si="1"/>
        <v>1.034</v>
      </c>
      <c r="C18" s="5">
        <v>22.5</v>
      </c>
      <c r="D18" s="5">
        <v>4.5</v>
      </c>
      <c r="E18" s="5">
        <v>3.0</v>
      </c>
      <c r="F18" s="5">
        <v>0.0</v>
      </c>
      <c r="G18" s="5">
        <v>15.0</v>
      </c>
      <c r="H18" s="5">
        <v>0.8</v>
      </c>
    </row>
    <row r="19" ht="15.75" customHeight="1">
      <c r="A19" s="5">
        <v>6.3753654520092E13</v>
      </c>
      <c r="B19" s="6">
        <f t="shared" si="1"/>
        <v>1.026</v>
      </c>
      <c r="C19" s="5">
        <v>21.7</v>
      </c>
      <c r="D19" s="5">
        <v>3.7</v>
      </c>
      <c r="E19" s="5">
        <v>3.0</v>
      </c>
      <c r="F19" s="5">
        <v>0.0</v>
      </c>
      <c r="G19" s="5">
        <v>15.0</v>
      </c>
      <c r="H19" s="5">
        <v>1.0</v>
      </c>
    </row>
    <row r="20" ht="15.75" customHeight="1">
      <c r="A20" s="5">
        <v>6.3753654521116E13</v>
      </c>
      <c r="B20" s="6">
        <f t="shared" si="1"/>
        <v>1.024</v>
      </c>
      <c r="C20" s="5">
        <v>24.5</v>
      </c>
      <c r="D20" s="5">
        <v>6.5</v>
      </c>
      <c r="E20" s="5">
        <v>3.0</v>
      </c>
      <c r="F20" s="5">
        <v>0.0</v>
      </c>
      <c r="G20" s="5">
        <v>15.0</v>
      </c>
      <c r="H20" s="5">
        <v>1.3</v>
      </c>
    </row>
    <row r="21" ht="15.75" customHeight="1">
      <c r="A21" s="5">
        <v>6.3753654522163E13</v>
      </c>
      <c r="B21" s="6">
        <f t="shared" si="1"/>
        <v>1.047</v>
      </c>
      <c r="C21" s="5">
        <v>21.9</v>
      </c>
      <c r="D21" s="5">
        <v>3.9</v>
      </c>
      <c r="E21" s="5">
        <v>3.0</v>
      </c>
      <c r="F21" s="5">
        <v>0.0</v>
      </c>
      <c r="G21" s="5">
        <v>15.0</v>
      </c>
      <c r="H21" s="5">
        <v>0.7</v>
      </c>
    </row>
    <row r="22" ht="15.75" customHeight="1">
      <c r="A22" s="5">
        <v>6.3753654523197E13</v>
      </c>
      <c r="B22" s="6">
        <f t="shared" si="1"/>
        <v>1.034</v>
      </c>
      <c r="C22" s="5">
        <v>22.7</v>
      </c>
      <c r="D22" s="5">
        <v>4.7</v>
      </c>
      <c r="E22" s="5">
        <v>3.0</v>
      </c>
      <c r="F22" s="5">
        <v>0.0</v>
      </c>
      <c r="G22" s="5">
        <v>15.0</v>
      </c>
      <c r="H22" s="5">
        <v>1.2</v>
      </c>
    </row>
    <row r="23" ht="15.75" customHeight="1">
      <c r="A23" s="5">
        <v>6.375365452422E13</v>
      </c>
      <c r="B23" s="6">
        <f t="shared" si="1"/>
        <v>1.023</v>
      </c>
      <c r="C23" s="5">
        <v>21.9</v>
      </c>
      <c r="D23" s="5">
        <v>3.9</v>
      </c>
      <c r="E23" s="5">
        <v>3.0</v>
      </c>
      <c r="F23" s="5">
        <v>0.0</v>
      </c>
      <c r="G23" s="5">
        <v>15.0</v>
      </c>
      <c r="H23" s="5">
        <v>0.9</v>
      </c>
    </row>
    <row r="24" ht="15.75" customHeight="1">
      <c r="A24" s="5">
        <v>6.3753654525255E13</v>
      </c>
      <c r="B24" s="6">
        <f t="shared" si="1"/>
        <v>1.035</v>
      </c>
      <c r="C24" s="5">
        <v>24.2</v>
      </c>
      <c r="D24" s="5">
        <v>6.2</v>
      </c>
      <c r="E24" s="5">
        <v>3.0</v>
      </c>
      <c r="F24" s="5">
        <v>0.0</v>
      </c>
      <c r="G24" s="5">
        <v>15.0</v>
      </c>
      <c r="H24" s="5">
        <v>1.4</v>
      </c>
    </row>
    <row r="25" ht="15.75" customHeight="1">
      <c r="A25" s="5">
        <v>6.3753654526292E13</v>
      </c>
      <c r="B25" s="6">
        <f t="shared" si="1"/>
        <v>1.037</v>
      </c>
      <c r="C25" s="5">
        <v>25.2</v>
      </c>
      <c r="D25" s="5">
        <v>7.2</v>
      </c>
      <c r="E25" s="5">
        <v>3.0</v>
      </c>
      <c r="F25" s="5">
        <v>0.0</v>
      </c>
      <c r="G25" s="5">
        <v>15.0</v>
      </c>
      <c r="H25" s="5">
        <v>2.1</v>
      </c>
    </row>
    <row r="26" ht="15.75" customHeight="1">
      <c r="A26" s="5">
        <v>6.3753654527324E13</v>
      </c>
      <c r="B26" s="6">
        <f t="shared" si="1"/>
        <v>1.032</v>
      </c>
      <c r="C26" s="5">
        <v>23.5</v>
      </c>
      <c r="D26" s="5">
        <v>5.5</v>
      </c>
      <c r="E26" s="5">
        <v>3.0</v>
      </c>
      <c r="F26" s="5">
        <v>0.0</v>
      </c>
      <c r="G26" s="5">
        <v>15.0</v>
      </c>
      <c r="H26" s="5">
        <v>1.2</v>
      </c>
    </row>
    <row r="27" ht="15.75" customHeight="1">
      <c r="A27" s="5">
        <v>6.3753654528355E13</v>
      </c>
      <c r="B27" s="6">
        <f t="shared" si="1"/>
        <v>1.031</v>
      </c>
      <c r="C27" s="5">
        <v>22.2</v>
      </c>
      <c r="D27" s="5">
        <v>4.2</v>
      </c>
      <c r="E27" s="5">
        <v>3.0</v>
      </c>
      <c r="F27" s="5">
        <v>0.0</v>
      </c>
      <c r="G27" s="5">
        <v>15.0</v>
      </c>
      <c r="H27" s="5">
        <v>0.8</v>
      </c>
    </row>
    <row r="28" ht="15.75" customHeight="1">
      <c r="A28" s="5">
        <v>6.3753654529384E13</v>
      </c>
      <c r="B28" s="6">
        <f t="shared" si="1"/>
        <v>1.029</v>
      </c>
      <c r="C28" s="5">
        <v>23.7</v>
      </c>
      <c r="D28" s="5">
        <v>5.7</v>
      </c>
      <c r="E28" s="5">
        <v>3.0</v>
      </c>
      <c r="F28" s="5">
        <v>0.0</v>
      </c>
      <c r="G28" s="5">
        <v>15.0</v>
      </c>
      <c r="H28" s="5">
        <v>1.1</v>
      </c>
    </row>
    <row r="29" ht="15.75" customHeight="1">
      <c r="A29" s="5">
        <v>6.3753654530414E13</v>
      </c>
      <c r="B29" s="6">
        <f t="shared" si="1"/>
        <v>1.03</v>
      </c>
      <c r="C29" s="5">
        <v>23.0</v>
      </c>
      <c r="D29" s="5">
        <v>5.0</v>
      </c>
      <c r="E29" s="5">
        <v>3.0</v>
      </c>
      <c r="F29" s="5">
        <v>0.0</v>
      </c>
      <c r="G29" s="5">
        <v>15.0</v>
      </c>
      <c r="H29" s="5">
        <v>1.5</v>
      </c>
    </row>
    <row r="30" ht="15.75" customHeight="1">
      <c r="A30" s="5">
        <v>6.3753654531442E13</v>
      </c>
      <c r="B30" s="6">
        <f t="shared" si="1"/>
        <v>1.028</v>
      </c>
      <c r="C30" s="5">
        <v>21.6</v>
      </c>
      <c r="D30" s="5">
        <v>3.6</v>
      </c>
      <c r="E30" s="5">
        <v>3.0</v>
      </c>
      <c r="F30" s="5">
        <v>0.0</v>
      </c>
      <c r="G30" s="5">
        <v>15.0</v>
      </c>
      <c r="H30" s="5">
        <v>0.7</v>
      </c>
    </row>
    <row r="31" ht="15.75" customHeight="1">
      <c r="A31" s="5">
        <v>6.3753654532471E13</v>
      </c>
      <c r="B31" s="6">
        <f t="shared" si="1"/>
        <v>1.029</v>
      </c>
      <c r="C31" s="5">
        <v>22.4</v>
      </c>
      <c r="D31" s="5">
        <v>4.4</v>
      </c>
      <c r="E31" s="5">
        <v>3.0</v>
      </c>
      <c r="F31" s="5">
        <v>0.0</v>
      </c>
      <c r="G31" s="5">
        <v>15.0</v>
      </c>
      <c r="H31" s="5">
        <v>1.1</v>
      </c>
    </row>
    <row r="32" ht="15.75" customHeight="1">
      <c r="A32" s="5">
        <v>6.3753654533518E13</v>
      </c>
      <c r="B32" s="6">
        <f t="shared" si="1"/>
        <v>1.047</v>
      </c>
      <c r="C32" s="5">
        <v>23.3</v>
      </c>
      <c r="D32" s="5">
        <v>5.3</v>
      </c>
      <c r="E32" s="5">
        <v>3.0</v>
      </c>
      <c r="F32" s="5">
        <v>0.0</v>
      </c>
      <c r="G32" s="5">
        <v>15.0</v>
      </c>
      <c r="H32" s="5">
        <v>0.6</v>
      </c>
    </row>
    <row r="33" ht="15.75" customHeight="1">
      <c r="A33" s="5">
        <v>6.3753654534564E13</v>
      </c>
      <c r="B33" s="6">
        <f t="shared" si="1"/>
        <v>1.046</v>
      </c>
      <c r="C33" s="5">
        <v>24.6</v>
      </c>
      <c r="D33" s="5">
        <v>6.6</v>
      </c>
      <c r="E33" s="5">
        <v>3.0</v>
      </c>
      <c r="F33" s="5">
        <v>0.0</v>
      </c>
      <c r="G33" s="5">
        <v>15.0</v>
      </c>
      <c r="H33" s="5">
        <v>1.0</v>
      </c>
    </row>
    <row r="34" ht="15.75" customHeight="1">
      <c r="A34" s="5">
        <v>6.3753654535603E13</v>
      </c>
      <c r="B34" s="6">
        <f t="shared" si="1"/>
        <v>1.039</v>
      </c>
      <c r="C34" s="5">
        <v>22.3</v>
      </c>
      <c r="D34" s="5">
        <v>4.3</v>
      </c>
      <c r="E34" s="5">
        <v>3.0</v>
      </c>
      <c r="F34" s="5">
        <v>0.0</v>
      </c>
      <c r="G34" s="5">
        <v>15.0</v>
      </c>
      <c r="H34" s="5">
        <v>1.1</v>
      </c>
    </row>
    <row r="35" ht="15.75" customHeight="1">
      <c r="A35" s="5">
        <v>6.3753654536626E13</v>
      </c>
      <c r="B35" s="6">
        <f t="shared" si="1"/>
        <v>1.023</v>
      </c>
      <c r="C35" s="5">
        <v>23.4</v>
      </c>
      <c r="D35" s="5">
        <v>5.4</v>
      </c>
      <c r="E35" s="5">
        <v>3.0</v>
      </c>
      <c r="F35" s="5">
        <v>0.0</v>
      </c>
      <c r="G35" s="5">
        <v>15.0</v>
      </c>
      <c r="H35" s="5">
        <v>1.5</v>
      </c>
    </row>
    <row r="36" ht="15.75" customHeight="1">
      <c r="A36" s="5">
        <v>6.3753654537663E13</v>
      </c>
      <c r="B36" s="6">
        <f t="shared" si="1"/>
        <v>1.037</v>
      </c>
      <c r="C36" s="5">
        <v>23.2</v>
      </c>
      <c r="D36" s="5">
        <v>5.2</v>
      </c>
      <c r="E36" s="5">
        <v>3.0</v>
      </c>
      <c r="F36" s="5">
        <v>0.0</v>
      </c>
      <c r="G36" s="5">
        <v>15.0</v>
      </c>
      <c r="H36" s="5">
        <v>1.3</v>
      </c>
    </row>
    <row r="37" ht="15.75" customHeight="1">
      <c r="A37" s="5">
        <v>6.3753654538697E13</v>
      </c>
      <c r="B37" s="6">
        <f t="shared" si="1"/>
        <v>1.034</v>
      </c>
      <c r="C37" s="5">
        <v>22.8</v>
      </c>
      <c r="D37" s="5">
        <v>4.8</v>
      </c>
      <c r="E37" s="5">
        <v>3.0</v>
      </c>
      <c r="F37" s="5">
        <v>0.0</v>
      </c>
      <c r="G37" s="5">
        <v>15.0</v>
      </c>
      <c r="H37" s="5">
        <v>0.9</v>
      </c>
    </row>
    <row r="38" ht="15.75" customHeight="1">
      <c r="A38" s="5">
        <v>6.3753654539727E13</v>
      </c>
      <c r="B38" s="6">
        <f t="shared" si="1"/>
        <v>1.03</v>
      </c>
      <c r="C38" s="5">
        <v>22.2</v>
      </c>
      <c r="D38" s="5">
        <v>4.2</v>
      </c>
      <c r="E38" s="5">
        <v>3.0</v>
      </c>
      <c r="F38" s="5">
        <v>0.0</v>
      </c>
      <c r="G38" s="5">
        <v>15.0</v>
      </c>
      <c r="H38" s="5">
        <v>1.2</v>
      </c>
    </row>
    <row r="39" ht="15.75" customHeight="1">
      <c r="A39" s="5">
        <v>6.3753654540771E13</v>
      </c>
      <c r="B39" s="6">
        <f t="shared" si="1"/>
        <v>1.044</v>
      </c>
      <c r="C39" s="5">
        <v>22.7</v>
      </c>
      <c r="D39" s="5">
        <v>4.7</v>
      </c>
      <c r="E39" s="5">
        <v>3.0</v>
      </c>
      <c r="F39" s="5">
        <v>0.0</v>
      </c>
      <c r="G39" s="5">
        <v>15.0</v>
      </c>
      <c r="H39" s="5">
        <v>1.2</v>
      </c>
    </row>
    <row r="40" ht="15.75" customHeight="1">
      <c r="A40" s="5">
        <v>6.3753654541807E13</v>
      </c>
      <c r="B40" s="6">
        <f t="shared" si="1"/>
        <v>1.036</v>
      </c>
      <c r="C40" s="5">
        <v>23.4</v>
      </c>
      <c r="D40" s="5">
        <v>5.4</v>
      </c>
      <c r="E40" s="5">
        <v>3.0</v>
      </c>
      <c r="F40" s="5">
        <v>0.0</v>
      </c>
      <c r="G40" s="5">
        <v>15.0</v>
      </c>
      <c r="H40" s="5">
        <v>0.9</v>
      </c>
    </row>
    <row r="41" ht="15.75" customHeight="1">
      <c r="A41" s="5">
        <v>6.3753654542837E13</v>
      </c>
      <c r="B41" s="6">
        <f t="shared" si="1"/>
        <v>1.03</v>
      </c>
      <c r="C41" s="5">
        <v>23.6</v>
      </c>
      <c r="D41" s="5">
        <v>5.6</v>
      </c>
      <c r="E41" s="5">
        <v>3.0</v>
      </c>
      <c r="F41" s="5">
        <v>0.0</v>
      </c>
      <c r="G41" s="5">
        <v>15.0</v>
      </c>
      <c r="H41" s="5">
        <v>1.1</v>
      </c>
    </row>
    <row r="42" ht="15.75" customHeight="1">
      <c r="A42" s="5">
        <v>6.3753654543869E13</v>
      </c>
      <c r="B42" s="6">
        <f t="shared" si="1"/>
        <v>1.032</v>
      </c>
      <c r="C42" s="5">
        <v>22.5</v>
      </c>
      <c r="D42" s="5">
        <v>4.4</v>
      </c>
      <c r="E42" s="5">
        <v>3.0</v>
      </c>
      <c r="F42" s="5">
        <v>0.0</v>
      </c>
      <c r="G42" s="5">
        <v>15.0</v>
      </c>
      <c r="H42" s="5">
        <v>0.8</v>
      </c>
    </row>
    <row r="43" ht="15.75" customHeight="1">
      <c r="A43" s="5">
        <v>6.3753654544901E13</v>
      </c>
      <c r="B43" s="6">
        <f t="shared" si="1"/>
        <v>1.032</v>
      </c>
      <c r="C43" s="5">
        <v>21.8</v>
      </c>
      <c r="D43" s="5">
        <v>3.8</v>
      </c>
      <c r="E43" s="5">
        <v>3.0</v>
      </c>
      <c r="F43" s="5">
        <v>0.0</v>
      </c>
      <c r="G43" s="5">
        <v>15.0</v>
      </c>
      <c r="H43" s="5">
        <v>0.7</v>
      </c>
    </row>
    <row r="44" ht="15.75" customHeight="1">
      <c r="A44" s="5">
        <v>6.3753654545934E13</v>
      </c>
      <c r="B44" s="6">
        <f t="shared" si="1"/>
        <v>1.033</v>
      </c>
      <c r="C44" s="5">
        <v>21.1</v>
      </c>
      <c r="D44" s="5">
        <v>3.1</v>
      </c>
      <c r="E44" s="5">
        <v>3.0</v>
      </c>
      <c r="F44" s="5">
        <v>0.0</v>
      </c>
      <c r="G44" s="5">
        <v>15.0</v>
      </c>
      <c r="H44" s="5">
        <v>0.1</v>
      </c>
    </row>
    <row r="45" ht="15.75" customHeight="1">
      <c r="A45" s="5">
        <v>6.375365454697E13</v>
      </c>
      <c r="B45" s="6">
        <f t="shared" si="1"/>
        <v>1.036</v>
      </c>
      <c r="C45" s="5">
        <v>21.9</v>
      </c>
      <c r="D45" s="5">
        <v>3.9</v>
      </c>
      <c r="E45" s="5">
        <v>3.0</v>
      </c>
      <c r="F45" s="5">
        <v>0.0</v>
      </c>
      <c r="G45" s="5">
        <v>15.0</v>
      </c>
      <c r="H45" s="5">
        <v>0.0</v>
      </c>
    </row>
    <row r="46" ht="15.75" customHeight="1">
      <c r="A46" s="5">
        <v>6.3753654548014E13</v>
      </c>
      <c r="B46" s="6">
        <f t="shared" si="1"/>
        <v>1.044</v>
      </c>
      <c r="C46" s="5">
        <v>21.2</v>
      </c>
      <c r="D46" s="5">
        <v>3.2</v>
      </c>
      <c r="E46" s="5">
        <v>3.0</v>
      </c>
      <c r="F46" s="5">
        <v>0.0</v>
      </c>
      <c r="G46" s="5">
        <v>15.0</v>
      </c>
      <c r="H46" s="5">
        <v>0.3</v>
      </c>
    </row>
    <row r="47" ht="15.75" customHeight="1">
      <c r="A47" s="5">
        <v>6.3753654549031E13</v>
      </c>
      <c r="B47" s="6">
        <f t="shared" si="1"/>
        <v>1.017</v>
      </c>
      <c r="C47" s="5">
        <v>22.8</v>
      </c>
      <c r="D47" s="5">
        <v>4.8</v>
      </c>
      <c r="E47" s="5">
        <v>3.0</v>
      </c>
      <c r="F47" s="5">
        <v>0.0</v>
      </c>
      <c r="G47" s="5">
        <v>15.0</v>
      </c>
      <c r="H47" s="5">
        <v>0.2</v>
      </c>
    </row>
    <row r="48" ht="15.75" customHeight="1">
      <c r="A48" s="5">
        <v>6.3753654550073E13</v>
      </c>
      <c r="B48" s="6">
        <f t="shared" si="1"/>
        <v>1.042</v>
      </c>
      <c r="C48" s="5">
        <v>28.9</v>
      </c>
      <c r="D48" s="5">
        <v>10.9</v>
      </c>
      <c r="E48" s="5">
        <v>3.0</v>
      </c>
      <c r="F48" s="5">
        <v>0.0</v>
      </c>
      <c r="G48" s="5">
        <v>15.0</v>
      </c>
      <c r="H48" s="5">
        <v>0.0</v>
      </c>
    </row>
    <row r="49" ht="15.75" customHeight="1">
      <c r="A49" s="5">
        <v>6.3753654551101E13</v>
      </c>
      <c r="B49" s="6">
        <f t="shared" si="1"/>
        <v>1.028</v>
      </c>
      <c r="C49" s="5">
        <v>23.0</v>
      </c>
      <c r="D49" s="5">
        <v>5.0</v>
      </c>
      <c r="E49" s="5">
        <v>3.0</v>
      </c>
      <c r="F49" s="5">
        <v>0.0</v>
      </c>
      <c r="G49" s="5">
        <v>15.0</v>
      </c>
      <c r="H49" s="5">
        <v>0.2</v>
      </c>
    </row>
    <row r="50" ht="15.75" customHeight="1">
      <c r="A50" s="5">
        <v>6.3753654552128E13</v>
      </c>
      <c r="B50" s="6">
        <f t="shared" si="1"/>
        <v>1.027</v>
      </c>
      <c r="C50" s="5">
        <v>21.5</v>
      </c>
      <c r="D50" s="5">
        <v>3.5</v>
      </c>
      <c r="E50" s="5">
        <v>3.0</v>
      </c>
      <c r="F50" s="5">
        <v>0.0</v>
      </c>
      <c r="G50" s="5">
        <v>15.0</v>
      </c>
      <c r="H50" s="5">
        <v>0.3</v>
      </c>
    </row>
    <row r="51" ht="15.75" customHeight="1">
      <c r="A51" s="5">
        <v>6.3753654553175E13</v>
      </c>
      <c r="B51" s="6">
        <f t="shared" si="1"/>
        <v>1.047</v>
      </c>
      <c r="C51" s="5">
        <v>21.8</v>
      </c>
      <c r="D51" s="5">
        <v>3.8</v>
      </c>
      <c r="E51" s="5">
        <v>3.0</v>
      </c>
      <c r="F51" s="5">
        <v>0.0</v>
      </c>
      <c r="G51" s="5">
        <v>15.0</v>
      </c>
      <c r="H51" s="5">
        <v>0.7</v>
      </c>
    </row>
    <row r="52" ht="15.75" customHeight="1">
      <c r="A52" s="5">
        <v>6.375365455422E13</v>
      </c>
      <c r="B52" s="6">
        <f t="shared" si="1"/>
        <v>1.045</v>
      </c>
      <c r="C52" s="5">
        <v>21.2</v>
      </c>
      <c r="D52" s="5">
        <v>3.2</v>
      </c>
      <c r="E52" s="5">
        <v>3.0</v>
      </c>
      <c r="F52" s="5">
        <v>0.0</v>
      </c>
      <c r="G52" s="5">
        <v>15.0</v>
      </c>
      <c r="H52" s="5">
        <v>0.4</v>
      </c>
    </row>
    <row r="53" ht="15.75" customHeight="1">
      <c r="A53" s="5">
        <v>6.3753654555258E13</v>
      </c>
      <c r="B53" s="6">
        <f t="shared" si="1"/>
        <v>1.038</v>
      </c>
      <c r="C53" s="5">
        <v>23.0</v>
      </c>
      <c r="D53" s="5">
        <v>5.0</v>
      </c>
      <c r="E53" s="5">
        <v>3.0</v>
      </c>
      <c r="F53" s="5">
        <v>0.0</v>
      </c>
      <c r="G53" s="5">
        <v>15.0</v>
      </c>
      <c r="H53" s="5">
        <v>0.4</v>
      </c>
    </row>
    <row r="54" ht="15.75" customHeight="1">
      <c r="A54" s="5">
        <v>6.3753654556287E13</v>
      </c>
      <c r="B54" s="6">
        <f t="shared" si="1"/>
        <v>1.029</v>
      </c>
      <c r="C54" s="5">
        <v>22.0</v>
      </c>
      <c r="D54" s="5">
        <v>4.0</v>
      </c>
      <c r="E54" s="5">
        <v>3.0</v>
      </c>
      <c r="F54" s="5">
        <v>0.0</v>
      </c>
      <c r="G54" s="5">
        <v>15.0</v>
      </c>
      <c r="H54" s="5">
        <v>0.4</v>
      </c>
    </row>
    <row r="55" ht="15.75" customHeight="1">
      <c r="A55" s="5">
        <v>6.3753654557317E13</v>
      </c>
      <c r="B55" s="6">
        <f t="shared" si="1"/>
        <v>1.03</v>
      </c>
      <c r="C55" s="5">
        <v>22.5</v>
      </c>
      <c r="D55" s="5">
        <v>4.5</v>
      </c>
      <c r="E55" s="5">
        <v>3.0</v>
      </c>
      <c r="F55" s="5">
        <v>0.0</v>
      </c>
      <c r="G55" s="5">
        <v>15.0</v>
      </c>
      <c r="H55" s="5">
        <v>0.4</v>
      </c>
    </row>
    <row r="56" ht="15.75" customHeight="1">
      <c r="A56" s="5">
        <v>6.375365455835E13</v>
      </c>
      <c r="B56" s="6">
        <f t="shared" si="1"/>
        <v>1.033</v>
      </c>
      <c r="C56" s="5">
        <v>23.6</v>
      </c>
      <c r="D56" s="5">
        <v>5.6</v>
      </c>
      <c r="E56" s="5">
        <v>3.0</v>
      </c>
      <c r="F56" s="5">
        <v>0.0</v>
      </c>
      <c r="G56" s="5">
        <v>15.0</v>
      </c>
      <c r="H56" s="5">
        <v>0.7</v>
      </c>
    </row>
    <row r="57" ht="15.75" customHeight="1">
      <c r="A57" s="5">
        <v>6.3753654559389E13</v>
      </c>
      <c r="B57" s="6">
        <f t="shared" si="1"/>
        <v>1.039</v>
      </c>
      <c r="C57" s="5">
        <v>22.9</v>
      </c>
      <c r="D57" s="5">
        <v>4.9</v>
      </c>
      <c r="E57" s="5">
        <v>3.0</v>
      </c>
      <c r="F57" s="5">
        <v>0.0</v>
      </c>
      <c r="G57" s="5">
        <v>15.0</v>
      </c>
      <c r="H57" s="5">
        <v>0.4</v>
      </c>
    </row>
    <row r="58" ht="15.75" customHeight="1">
      <c r="A58" s="5">
        <v>6.3753654560415E13</v>
      </c>
      <c r="B58" s="6">
        <f t="shared" si="1"/>
        <v>1.026</v>
      </c>
      <c r="C58" s="5">
        <v>21.8</v>
      </c>
      <c r="D58" s="5">
        <v>3.8</v>
      </c>
      <c r="E58" s="5">
        <v>3.0</v>
      </c>
      <c r="F58" s="5">
        <v>0.0</v>
      </c>
      <c r="G58" s="5">
        <v>15.0</v>
      </c>
      <c r="H58" s="5">
        <v>0.4</v>
      </c>
    </row>
    <row r="59" ht="15.75" customHeight="1">
      <c r="A59" s="5">
        <v>6.375365456144E13</v>
      </c>
      <c r="B59" s="6">
        <f t="shared" si="1"/>
        <v>1.025</v>
      </c>
      <c r="C59" s="5">
        <v>21.3</v>
      </c>
      <c r="D59" s="5">
        <v>3.3</v>
      </c>
      <c r="E59" s="5">
        <v>3.0</v>
      </c>
      <c r="F59" s="5">
        <v>0.0</v>
      </c>
      <c r="G59" s="5">
        <v>15.0</v>
      </c>
      <c r="H59" s="5">
        <v>0.3</v>
      </c>
    </row>
    <row r="60" ht="15.75" customHeight="1">
      <c r="A60" s="5">
        <v>6.3753654562477E13</v>
      </c>
      <c r="B60" s="6">
        <f t="shared" si="1"/>
        <v>1.037</v>
      </c>
      <c r="C60" s="5">
        <v>21.2</v>
      </c>
      <c r="D60" s="5">
        <v>3.2</v>
      </c>
      <c r="E60" s="5">
        <v>3.0</v>
      </c>
      <c r="F60" s="5">
        <v>0.0</v>
      </c>
      <c r="G60" s="5">
        <v>15.0</v>
      </c>
      <c r="H60" s="5">
        <v>0.1</v>
      </c>
    </row>
    <row r="61" ht="15.75" customHeight="1">
      <c r="A61" s="5">
        <v>6.3753654563513E13</v>
      </c>
      <c r="B61" s="6">
        <f t="shared" si="1"/>
        <v>1.036</v>
      </c>
      <c r="C61" s="5">
        <v>23.0</v>
      </c>
      <c r="D61" s="5">
        <v>5.0</v>
      </c>
      <c r="E61" s="5">
        <v>3.0</v>
      </c>
      <c r="F61" s="5">
        <v>0.0</v>
      </c>
      <c r="G61" s="5">
        <v>15.0</v>
      </c>
      <c r="H61" s="5">
        <v>0.6</v>
      </c>
    </row>
    <row r="62" ht="15.75" customHeight="1">
      <c r="A62" s="5">
        <v>6.3753654564541E13</v>
      </c>
      <c r="B62" s="6">
        <f t="shared" si="1"/>
        <v>1.028</v>
      </c>
      <c r="C62" s="5">
        <v>21.5</v>
      </c>
      <c r="D62" s="5">
        <v>3.5</v>
      </c>
      <c r="E62" s="5">
        <v>3.0</v>
      </c>
      <c r="F62" s="5">
        <v>0.0</v>
      </c>
      <c r="G62" s="5">
        <v>15.0</v>
      </c>
      <c r="H62" s="5">
        <v>0.3</v>
      </c>
    </row>
    <row r="63" ht="15.75" customHeight="1">
      <c r="A63" s="5">
        <v>6.3753654565573E13</v>
      </c>
      <c r="B63" s="6">
        <f t="shared" si="1"/>
        <v>1.032</v>
      </c>
      <c r="C63" s="5">
        <v>22.7</v>
      </c>
      <c r="D63" s="5">
        <v>4.7</v>
      </c>
      <c r="E63" s="5">
        <v>3.0</v>
      </c>
      <c r="F63" s="5">
        <v>0.0</v>
      </c>
      <c r="G63" s="5">
        <v>15.0</v>
      </c>
      <c r="H63" s="5">
        <v>0.2</v>
      </c>
    </row>
    <row r="64" ht="15.75" customHeight="1">
      <c r="A64" s="5">
        <v>6.3753654566606E13</v>
      </c>
      <c r="B64" s="6">
        <f t="shared" si="1"/>
        <v>1.033</v>
      </c>
      <c r="C64" s="5">
        <v>22.8</v>
      </c>
      <c r="D64" s="5">
        <v>4.8</v>
      </c>
      <c r="E64" s="5">
        <v>3.0</v>
      </c>
      <c r="F64" s="5">
        <v>0.0</v>
      </c>
      <c r="G64" s="5">
        <v>15.0</v>
      </c>
      <c r="H64" s="5">
        <v>0.4</v>
      </c>
    </row>
    <row r="65" ht="15.75" customHeight="1">
      <c r="A65" s="5">
        <v>6.375365456763E13</v>
      </c>
      <c r="B65" s="6">
        <f t="shared" si="1"/>
        <v>1.024</v>
      </c>
      <c r="C65" s="5">
        <v>23.1</v>
      </c>
      <c r="D65" s="5">
        <v>5.1</v>
      </c>
      <c r="E65" s="5">
        <v>3.0</v>
      </c>
      <c r="F65" s="5">
        <v>0.0</v>
      </c>
      <c r="G65" s="5">
        <v>15.0</v>
      </c>
      <c r="H65" s="5">
        <v>0.1</v>
      </c>
    </row>
    <row r="66" ht="15.75" customHeight="1">
      <c r="A66" s="5">
        <v>6.3753654568668E13</v>
      </c>
      <c r="B66" s="6">
        <f t="shared" si="1"/>
        <v>1.038</v>
      </c>
      <c r="C66" s="5">
        <v>22.4</v>
      </c>
      <c r="D66" s="5">
        <v>4.4</v>
      </c>
      <c r="E66" s="5">
        <v>3.0</v>
      </c>
      <c r="F66" s="5">
        <v>0.0</v>
      </c>
      <c r="G66" s="5">
        <v>15.0</v>
      </c>
      <c r="H66" s="5">
        <v>1.0</v>
      </c>
    </row>
    <row r="67" ht="15.75" customHeight="1">
      <c r="A67" s="5">
        <v>6.3753654569688E13</v>
      </c>
      <c r="B67" s="6">
        <f t="shared" si="1"/>
        <v>1.02</v>
      </c>
      <c r="C67" s="5">
        <v>21.3</v>
      </c>
      <c r="D67" s="5">
        <v>3.3</v>
      </c>
      <c r="E67" s="5">
        <v>3.0</v>
      </c>
      <c r="F67" s="5">
        <v>0.0</v>
      </c>
      <c r="G67" s="5">
        <v>15.0</v>
      </c>
      <c r="H67" s="5">
        <v>0.1</v>
      </c>
    </row>
    <row r="68" ht="15.75" customHeight="1">
      <c r="A68" s="5">
        <v>6.3753654570735E13</v>
      </c>
      <c r="B68" s="6">
        <f t="shared" si="1"/>
        <v>1.047</v>
      </c>
      <c r="C68" s="5">
        <v>21.8</v>
      </c>
      <c r="D68" s="5">
        <v>3.8</v>
      </c>
      <c r="E68" s="5">
        <v>3.0</v>
      </c>
      <c r="F68" s="5">
        <v>0.0</v>
      </c>
      <c r="G68" s="5">
        <v>15.0</v>
      </c>
      <c r="H68" s="5">
        <v>0.2</v>
      </c>
    </row>
    <row r="69" ht="15.75" customHeight="1">
      <c r="A69" s="5">
        <v>6.3753654571772E13</v>
      </c>
      <c r="B69" s="6">
        <f t="shared" si="1"/>
        <v>1.037</v>
      </c>
      <c r="C69" s="5">
        <v>21.6</v>
      </c>
      <c r="D69" s="5">
        <v>3.6</v>
      </c>
      <c r="E69" s="5">
        <v>3.0</v>
      </c>
      <c r="F69" s="5">
        <v>0.0</v>
      </c>
      <c r="G69" s="5">
        <v>15.0</v>
      </c>
      <c r="H69" s="5">
        <v>0.1</v>
      </c>
    </row>
    <row r="70" ht="15.75" customHeight="1">
      <c r="A70" s="5">
        <v>6.375365457281E13</v>
      </c>
      <c r="B70" s="6">
        <f t="shared" si="1"/>
        <v>1.038</v>
      </c>
      <c r="C70" s="5">
        <v>23.4</v>
      </c>
      <c r="D70" s="5">
        <v>5.4</v>
      </c>
      <c r="E70" s="5">
        <v>3.0</v>
      </c>
      <c r="F70" s="5">
        <v>0.0</v>
      </c>
      <c r="G70" s="5">
        <v>15.0</v>
      </c>
      <c r="H70" s="5">
        <v>1.7</v>
      </c>
    </row>
    <row r="71" ht="15.75" customHeight="1">
      <c r="A71" s="5">
        <v>6.3753654573825E13</v>
      </c>
      <c r="B71" s="6">
        <f t="shared" si="1"/>
        <v>1.015</v>
      </c>
      <c r="C71" s="5">
        <v>22.4</v>
      </c>
      <c r="D71" s="5">
        <v>4.4</v>
      </c>
      <c r="E71" s="5">
        <v>3.0</v>
      </c>
      <c r="F71" s="5">
        <v>0.0</v>
      </c>
      <c r="G71" s="5">
        <v>15.0</v>
      </c>
      <c r="H71" s="5">
        <v>0.4</v>
      </c>
    </row>
    <row r="72" ht="15.75" customHeight="1">
      <c r="A72" s="5">
        <v>6.3753654574847E13</v>
      </c>
      <c r="B72" s="6">
        <f t="shared" si="1"/>
        <v>1.022</v>
      </c>
      <c r="C72" s="5">
        <v>22.1</v>
      </c>
      <c r="D72" s="5">
        <v>4.1</v>
      </c>
      <c r="E72" s="5">
        <v>3.0</v>
      </c>
      <c r="F72" s="5">
        <v>0.0</v>
      </c>
      <c r="G72" s="5">
        <v>15.0</v>
      </c>
      <c r="H72" s="5">
        <v>0.3</v>
      </c>
    </row>
    <row r="73" ht="15.75" customHeight="1">
      <c r="A73" s="5">
        <v>6.3753654575884E13</v>
      </c>
      <c r="B73" s="6">
        <f t="shared" si="1"/>
        <v>1.037</v>
      </c>
      <c r="C73" s="5">
        <v>24.5</v>
      </c>
      <c r="D73" s="5">
        <v>6.5</v>
      </c>
      <c r="E73" s="5">
        <v>3.0</v>
      </c>
      <c r="F73" s="5">
        <v>0.0</v>
      </c>
      <c r="G73" s="5">
        <v>15.0</v>
      </c>
      <c r="H73" s="5">
        <v>0.3</v>
      </c>
    </row>
    <row r="74" ht="15.75" customHeight="1">
      <c r="A74" s="5">
        <v>6.3753654576914E13</v>
      </c>
      <c r="B74" s="6">
        <f t="shared" si="1"/>
        <v>1.03</v>
      </c>
      <c r="C74" s="5">
        <v>21.9</v>
      </c>
      <c r="D74" s="5">
        <v>3.9</v>
      </c>
      <c r="E74" s="5">
        <v>3.0</v>
      </c>
      <c r="F74" s="5">
        <v>0.0</v>
      </c>
      <c r="G74" s="5">
        <v>15.0</v>
      </c>
      <c r="H74" s="5">
        <v>0.4</v>
      </c>
    </row>
    <row r="75" ht="15.75" customHeight="1">
      <c r="A75" s="5">
        <v>6.3753654577945E13</v>
      </c>
      <c r="B75" s="6">
        <f t="shared" si="1"/>
        <v>1.031</v>
      </c>
      <c r="C75" s="5">
        <v>21.5</v>
      </c>
      <c r="D75" s="5">
        <v>3.5</v>
      </c>
      <c r="E75" s="5">
        <v>3.0</v>
      </c>
      <c r="F75" s="5">
        <v>0.0</v>
      </c>
      <c r="G75" s="5">
        <v>15.0</v>
      </c>
      <c r="H75" s="5">
        <v>0.4</v>
      </c>
    </row>
    <row r="76" ht="15.75" customHeight="1">
      <c r="A76" s="5">
        <v>6.3753654578982E13</v>
      </c>
      <c r="B76" s="6">
        <f t="shared" si="1"/>
        <v>1.037</v>
      </c>
      <c r="C76" s="5">
        <v>21.7</v>
      </c>
      <c r="D76" s="5">
        <v>3.7</v>
      </c>
      <c r="E76" s="5">
        <v>3.0</v>
      </c>
      <c r="F76" s="5">
        <v>0.0</v>
      </c>
      <c r="G76" s="5">
        <v>15.0</v>
      </c>
      <c r="H76" s="5">
        <v>0.3</v>
      </c>
    </row>
    <row r="77" ht="15.75" customHeight="1">
      <c r="A77" s="5">
        <v>6.3753654580007E13</v>
      </c>
      <c r="B77" s="6">
        <f t="shared" si="1"/>
        <v>1.025</v>
      </c>
      <c r="C77" s="5">
        <v>23.6</v>
      </c>
      <c r="D77" s="5">
        <v>5.6</v>
      </c>
      <c r="E77" s="5">
        <v>3.0</v>
      </c>
      <c r="F77" s="5">
        <v>0.0</v>
      </c>
      <c r="G77" s="5">
        <v>15.0</v>
      </c>
      <c r="H77" s="5">
        <v>1.1</v>
      </c>
    </row>
    <row r="78" ht="15.75" customHeight="1">
      <c r="A78" s="5">
        <v>6.375365458104E13</v>
      </c>
      <c r="B78" s="6">
        <f t="shared" si="1"/>
        <v>1.033</v>
      </c>
      <c r="C78" s="5">
        <v>21.5</v>
      </c>
      <c r="D78" s="5">
        <v>3.5</v>
      </c>
      <c r="E78" s="5">
        <v>3.0</v>
      </c>
      <c r="F78" s="5">
        <v>0.0</v>
      </c>
      <c r="G78" s="5">
        <v>15.0</v>
      </c>
      <c r="H78" s="5">
        <v>0.1</v>
      </c>
    </row>
    <row r="79" ht="15.75" customHeight="1">
      <c r="A79" s="5">
        <v>6.3753654582065E13</v>
      </c>
      <c r="B79" s="6">
        <f t="shared" si="1"/>
        <v>1.025</v>
      </c>
      <c r="C79" s="5">
        <v>22.1</v>
      </c>
      <c r="D79" s="5">
        <v>4.1</v>
      </c>
      <c r="E79" s="5">
        <v>3.0</v>
      </c>
      <c r="F79" s="5">
        <v>0.0</v>
      </c>
      <c r="G79" s="5">
        <v>15.0</v>
      </c>
      <c r="H79" s="5">
        <v>0.4</v>
      </c>
    </row>
    <row r="80" ht="15.75" customHeight="1">
      <c r="A80" s="5">
        <v>6.3753654583096E13</v>
      </c>
      <c r="B80" s="6">
        <f t="shared" si="1"/>
        <v>1.031</v>
      </c>
      <c r="C80" s="5">
        <v>21.5</v>
      </c>
      <c r="D80" s="5">
        <v>3.5</v>
      </c>
      <c r="E80" s="5">
        <v>3.0</v>
      </c>
      <c r="F80" s="5">
        <v>0.0</v>
      </c>
      <c r="G80" s="5">
        <v>15.0</v>
      </c>
      <c r="H80" s="5">
        <v>0.2</v>
      </c>
    </row>
    <row r="81" ht="15.75" customHeight="1">
      <c r="A81" s="5">
        <v>6.3753654584137E13</v>
      </c>
      <c r="B81" s="6">
        <f t="shared" si="1"/>
        <v>1.041</v>
      </c>
      <c r="C81" s="5">
        <v>22.0</v>
      </c>
      <c r="D81" s="5">
        <v>4.0</v>
      </c>
      <c r="E81" s="5">
        <v>3.0</v>
      </c>
      <c r="F81" s="5">
        <v>0.0</v>
      </c>
      <c r="G81" s="5">
        <v>15.0</v>
      </c>
      <c r="H81" s="5">
        <v>0.4</v>
      </c>
    </row>
    <row r="82" ht="15.75" customHeight="1">
      <c r="A82" s="5">
        <v>6.3753654585168E13</v>
      </c>
      <c r="B82" s="6">
        <f t="shared" si="1"/>
        <v>1.031</v>
      </c>
      <c r="C82" s="5">
        <v>22.5</v>
      </c>
      <c r="D82" s="5">
        <v>4.5</v>
      </c>
      <c r="E82" s="5">
        <v>3.0</v>
      </c>
      <c r="F82" s="5">
        <v>0.0</v>
      </c>
      <c r="G82" s="5">
        <v>15.0</v>
      </c>
      <c r="H82" s="5">
        <v>0.0</v>
      </c>
    </row>
    <row r="83" ht="15.75" customHeight="1">
      <c r="A83" s="5">
        <v>6.3753654586189E13</v>
      </c>
      <c r="B83" s="6">
        <f t="shared" si="1"/>
        <v>1.021</v>
      </c>
      <c r="C83" s="5">
        <v>21.1</v>
      </c>
      <c r="D83" s="5">
        <v>3.1</v>
      </c>
      <c r="E83" s="5">
        <v>3.0</v>
      </c>
      <c r="F83" s="5">
        <v>0.0</v>
      </c>
      <c r="G83" s="5">
        <v>15.0</v>
      </c>
      <c r="H83" s="5">
        <v>0.4</v>
      </c>
    </row>
    <row r="84" ht="15.75" customHeight="1">
      <c r="A84" s="5">
        <v>6.3753654587227E13</v>
      </c>
      <c r="B84" s="6">
        <f t="shared" si="1"/>
        <v>1.038</v>
      </c>
      <c r="C84" s="5">
        <v>21.9</v>
      </c>
      <c r="D84" s="5">
        <v>3.9</v>
      </c>
      <c r="E84" s="5">
        <v>3.0</v>
      </c>
      <c r="F84" s="5">
        <v>0.0</v>
      </c>
      <c r="G84" s="5">
        <v>15.0</v>
      </c>
      <c r="H84" s="5">
        <v>0.6</v>
      </c>
    </row>
    <row r="85" ht="15.75" customHeight="1">
      <c r="A85" s="5">
        <v>6.3753654588278E13</v>
      </c>
      <c r="B85" s="6">
        <f t="shared" si="1"/>
        <v>1.051</v>
      </c>
      <c r="C85" s="5">
        <v>21.9</v>
      </c>
      <c r="D85" s="5">
        <v>3.9</v>
      </c>
      <c r="E85" s="5">
        <v>3.0</v>
      </c>
      <c r="F85" s="5">
        <v>0.0</v>
      </c>
      <c r="G85" s="5">
        <v>15.0</v>
      </c>
      <c r="H85" s="5">
        <v>0.1</v>
      </c>
    </row>
    <row r="86" ht="15.75" customHeight="1">
      <c r="A86" s="5">
        <v>6.3753654589326E13</v>
      </c>
      <c r="B86" s="6">
        <f t="shared" si="1"/>
        <v>1.048</v>
      </c>
      <c r="C86" s="5">
        <v>23.5</v>
      </c>
      <c r="D86" s="5">
        <v>5.5</v>
      </c>
      <c r="E86" s="5">
        <v>3.0</v>
      </c>
      <c r="F86" s="5">
        <v>0.0</v>
      </c>
      <c r="G86" s="5">
        <v>15.0</v>
      </c>
      <c r="H86" s="5">
        <v>0.5</v>
      </c>
    </row>
    <row r="87" ht="15.75" customHeight="1">
      <c r="A87" s="5">
        <v>6.3753654590382E13</v>
      </c>
      <c r="B87" s="6">
        <f t="shared" si="1"/>
        <v>1.056</v>
      </c>
      <c r="C87" s="5">
        <v>23.2</v>
      </c>
      <c r="D87" s="5">
        <v>5.2</v>
      </c>
      <c r="E87" s="5">
        <v>3.0</v>
      </c>
      <c r="F87" s="5">
        <v>0.0</v>
      </c>
      <c r="G87" s="5">
        <v>15.0</v>
      </c>
      <c r="H87" s="5">
        <v>0.5</v>
      </c>
    </row>
    <row r="88" ht="15.75" customHeight="1">
      <c r="A88" s="5">
        <v>6.3753654591436E13</v>
      </c>
      <c r="B88" s="6">
        <f t="shared" si="1"/>
        <v>1.054</v>
      </c>
      <c r="C88" s="5">
        <v>21.8</v>
      </c>
      <c r="D88" s="5">
        <v>3.8</v>
      </c>
      <c r="E88" s="5">
        <v>3.0</v>
      </c>
      <c r="F88" s="5">
        <v>0.0</v>
      </c>
      <c r="G88" s="5">
        <v>15.0</v>
      </c>
      <c r="H88" s="5">
        <v>0.5</v>
      </c>
    </row>
    <row r="89" ht="15.75" customHeight="1">
      <c r="A89" s="5">
        <v>6.3753654592475E13</v>
      </c>
      <c r="B89" s="6">
        <f t="shared" si="1"/>
        <v>1.039</v>
      </c>
      <c r="C89" s="5">
        <v>23.1</v>
      </c>
      <c r="D89" s="5">
        <v>5.1</v>
      </c>
      <c r="E89" s="5">
        <v>3.0</v>
      </c>
      <c r="F89" s="5">
        <v>0.0</v>
      </c>
      <c r="G89" s="5">
        <v>15.0</v>
      </c>
      <c r="H89" s="5">
        <v>1.5</v>
      </c>
    </row>
    <row r="90" ht="15.75" customHeight="1">
      <c r="A90" s="5">
        <v>6.3753654593515E13</v>
      </c>
      <c r="B90" s="6">
        <f t="shared" si="1"/>
        <v>1.04</v>
      </c>
      <c r="C90" s="5">
        <v>22.2</v>
      </c>
      <c r="D90" s="5">
        <v>4.2</v>
      </c>
      <c r="E90" s="5">
        <v>3.0</v>
      </c>
      <c r="F90" s="5">
        <v>0.0</v>
      </c>
      <c r="G90" s="5">
        <v>15.0</v>
      </c>
      <c r="H90" s="5">
        <v>0.4</v>
      </c>
    </row>
    <row r="91" ht="15.75" customHeight="1">
      <c r="A91" s="5">
        <v>6.3753654594569E13</v>
      </c>
      <c r="B91" s="6">
        <f t="shared" si="1"/>
        <v>1.054</v>
      </c>
      <c r="C91" s="5">
        <v>22.5</v>
      </c>
      <c r="D91" s="5">
        <v>4.5</v>
      </c>
      <c r="E91" s="5">
        <v>3.0</v>
      </c>
      <c r="F91" s="5">
        <v>0.0</v>
      </c>
      <c r="G91" s="5">
        <v>15.0</v>
      </c>
      <c r="H91" s="5">
        <v>0.5</v>
      </c>
    </row>
    <row r="92" ht="15.75" customHeight="1">
      <c r="A92" s="5">
        <v>6.3753654595605E13</v>
      </c>
      <c r="B92" s="6">
        <f t="shared" si="1"/>
        <v>1.036</v>
      </c>
      <c r="C92" s="5">
        <v>21.4</v>
      </c>
      <c r="D92" s="5">
        <v>3.4</v>
      </c>
      <c r="E92" s="5">
        <v>3.0</v>
      </c>
      <c r="F92" s="5">
        <v>0.0</v>
      </c>
      <c r="G92" s="5">
        <v>15.0</v>
      </c>
      <c r="H92" s="5">
        <v>0.2</v>
      </c>
    </row>
    <row r="93" ht="15.75" customHeight="1">
      <c r="A93" s="5">
        <v>6.3753654596649E13</v>
      </c>
      <c r="B93" s="6">
        <f t="shared" si="1"/>
        <v>1.044</v>
      </c>
      <c r="C93" s="5">
        <v>22.7</v>
      </c>
      <c r="D93" s="5">
        <v>4.7</v>
      </c>
      <c r="E93" s="5">
        <v>3.0</v>
      </c>
      <c r="F93" s="5">
        <v>0.0</v>
      </c>
      <c r="G93" s="5">
        <v>15.0</v>
      </c>
      <c r="H93" s="5">
        <v>0.4</v>
      </c>
    </row>
    <row r="94" ht="15.75" customHeight="1">
      <c r="A94" s="5">
        <v>6.3753654597701E13</v>
      </c>
      <c r="B94" s="6">
        <f t="shared" si="1"/>
        <v>1.052</v>
      </c>
      <c r="C94" s="5">
        <v>23.2</v>
      </c>
      <c r="D94" s="5">
        <v>5.2</v>
      </c>
      <c r="E94" s="5">
        <v>3.0</v>
      </c>
      <c r="F94" s="5">
        <v>0.0</v>
      </c>
      <c r="G94" s="5">
        <v>15.0</v>
      </c>
      <c r="H94" s="5">
        <v>0.5</v>
      </c>
    </row>
    <row r="95" ht="15.75" customHeight="1">
      <c r="A95" s="5">
        <v>6.3753654598727E13</v>
      </c>
      <c r="B95" s="6">
        <f t="shared" si="1"/>
        <v>1.026</v>
      </c>
      <c r="C95" s="5">
        <v>23.0</v>
      </c>
      <c r="D95" s="5">
        <v>5.0</v>
      </c>
      <c r="E95" s="5">
        <v>3.0</v>
      </c>
      <c r="F95" s="5">
        <v>0.0</v>
      </c>
      <c r="G95" s="5">
        <v>15.0</v>
      </c>
      <c r="H95" s="5">
        <v>0.2</v>
      </c>
    </row>
    <row r="96" ht="15.75" customHeight="1">
      <c r="A96" s="5">
        <v>6.3753654599772E13</v>
      </c>
      <c r="B96" s="6">
        <f t="shared" si="1"/>
        <v>1.045</v>
      </c>
      <c r="C96" s="5">
        <v>21.7</v>
      </c>
      <c r="D96" s="5">
        <v>3.7</v>
      </c>
      <c r="E96" s="5">
        <v>3.0</v>
      </c>
      <c r="F96" s="5">
        <v>0.0</v>
      </c>
      <c r="G96" s="5">
        <v>15.0</v>
      </c>
      <c r="H96" s="5">
        <v>0.4</v>
      </c>
    </row>
    <row r="97" ht="15.75" customHeight="1">
      <c r="A97" s="5">
        <v>6.375365460082E13</v>
      </c>
      <c r="B97" s="6">
        <f t="shared" si="1"/>
        <v>1.048</v>
      </c>
      <c r="C97" s="5">
        <v>22.7</v>
      </c>
      <c r="D97" s="5">
        <v>4.7</v>
      </c>
      <c r="E97" s="5">
        <v>3.0</v>
      </c>
      <c r="F97" s="5">
        <v>0.0</v>
      </c>
      <c r="G97" s="5">
        <v>15.0</v>
      </c>
      <c r="H97" s="5">
        <v>0.6</v>
      </c>
    </row>
    <row r="98" ht="15.75" customHeight="1">
      <c r="A98" s="5">
        <v>6.3753654601868E13</v>
      </c>
      <c r="B98" s="6">
        <f t="shared" si="1"/>
        <v>1.048</v>
      </c>
      <c r="C98" s="5">
        <v>21.9</v>
      </c>
      <c r="D98" s="5">
        <v>3.9</v>
      </c>
      <c r="E98" s="5">
        <v>3.0</v>
      </c>
      <c r="F98" s="5">
        <v>0.0</v>
      </c>
      <c r="G98" s="5">
        <v>15.0</v>
      </c>
      <c r="H98" s="5">
        <v>0.3</v>
      </c>
    </row>
    <row r="99" ht="15.75" customHeight="1">
      <c r="A99" s="5">
        <v>6.3753654602911E13</v>
      </c>
      <c r="B99" s="6">
        <f t="shared" si="1"/>
        <v>1.043</v>
      </c>
      <c r="C99" s="5">
        <v>23.8</v>
      </c>
      <c r="D99" s="5">
        <v>5.8</v>
      </c>
      <c r="E99" s="5">
        <v>3.0</v>
      </c>
      <c r="F99" s="5">
        <v>0.0</v>
      </c>
      <c r="G99" s="5">
        <v>15.0</v>
      </c>
      <c r="H99" s="5">
        <v>1.0</v>
      </c>
    </row>
    <row r="100" ht="15.75" customHeight="1">
      <c r="A100" s="5">
        <v>6.3753654603961E13</v>
      </c>
      <c r="B100" s="6">
        <f t="shared" si="1"/>
        <v>1.05</v>
      </c>
      <c r="C100" s="5">
        <v>22.4</v>
      </c>
      <c r="D100" s="5">
        <v>4.4</v>
      </c>
      <c r="E100" s="5">
        <v>3.0</v>
      </c>
      <c r="F100" s="5">
        <v>0.0</v>
      </c>
      <c r="G100" s="5">
        <v>15.0</v>
      </c>
      <c r="H100" s="5">
        <v>0.5</v>
      </c>
    </row>
    <row r="101" ht="15.75" customHeight="1">
      <c r="A101" s="5">
        <v>6.3753654605014E13</v>
      </c>
      <c r="B101" s="6">
        <f t="shared" si="1"/>
        <v>1.053</v>
      </c>
      <c r="C101" s="5">
        <v>22.2</v>
      </c>
      <c r="D101" s="5">
        <v>4.2</v>
      </c>
      <c r="E101" s="5">
        <v>3.0</v>
      </c>
      <c r="F101" s="5">
        <v>0.0</v>
      </c>
      <c r="G101" s="5">
        <v>15.0</v>
      </c>
      <c r="H101" s="5">
        <v>0.6</v>
      </c>
    </row>
    <row r="102" ht="15.75" customHeight="1">
      <c r="A102" s="5">
        <v>6.3753654606053E13</v>
      </c>
      <c r="B102" s="6">
        <f t="shared" si="1"/>
        <v>1.039</v>
      </c>
      <c r="C102" s="5">
        <v>22.3</v>
      </c>
      <c r="D102" s="5">
        <v>4.3</v>
      </c>
      <c r="E102" s="5">
        <v>3.0</v>
      </c>
      <c r="F102" s="5">
        <v>0.0</v>
      </c>
      <c r="G102" s="5">
        <v>15.0</v>
      </c>
      <c r="H102" s="5">
        <v>0.4</v>
      </c>
    </row>
    <row r="103" ht="15.75" customHeight="1">
      <c r="A103" s="5">
        <v>6.3753654607082E13</v>
      </c>
      <c r="B103" s="6">
        <f t="shared" si="1"/>
        <v>1.029</v>
      </c>
      <c r="C103" s="5">
        <v>22.3</v>
      </c>
      <c r="D103" s="5">
        <v>4.3</v>
      </c>
      <c r="E103" s="5">
        <v>3.0</v>
      </c>
      <c r="F103" s="5">
        <v>0.0</v>
      </c>
      <c r="G103" s="5">
        <v>15.0</v>
      </c>
      <c r="H103" s="5">
        <v>0.8</v>
      </c>
    </row>
    <row r="104" ht="15.75" customHeight="1">
      <c r="A104" s="5">
        <v>6.3753654608134E13</v>
      </c>
      <c r="B104" s="6">
        <f t="shared" si="1"/>
        <v>1.052</v>
      </c>
      <c r="C104" s="5">
        <v>25.5</v>
      </c>
      <c r="D104" s="5">
        <v>7.5</v>
      </c>
      <c r="E104" s="5">
        <v>3.0</v>
      </c>
      <c r="F104" s="5">
        <v>0.0</v>
      </c>
      <c r="G104" s="5">
        <v>15.0</v>
      </c>
      <c r="H104" s="5">
        <v>0.4</v>
      </c>
    </row>
    <row r="105" ht="15.75" customHeight="1">
      <c r="A105" s="5">
        <v>6.3753654609166E13</v>
      </c>
      <c r="B105" s="6">
        <f t="shared" si="1"/>
        <v>1.032</v>
      </c>
      <c r="C105" s="5">
        <v>21.9</v>
      </c>
      <c r="D105" s="5">
        <v>3.9</v>
      </c>
      <c r="E105" s="5">
        <v>3.0</v>
      </c>
      <c r="F105" s="5">
        <v>0.0</v>
      </c>
      <c r="G105" s="5">
        <v>15.0</v>
      </c>
      <c r="H105" s="5">
        <v>0.2</v>
      </c>
    </row>
    <row r="106" ht="15.75" customHeight="1">
      <c r="A106" s="5">
        <v>6.3753654610198E13</v>
      </c>
      <c r="B106" s="6">
        <f t="shared" si="1"/>
        <v>1.032</v>
      </c>
      <c r="C106" s="5">
        <v>20.9</v>
      </c>
      <c r="D106" s="5">
        <v>2.9</v>
      </c>
      <c r="E106" s="5">
        <v>3.0</v>
      </c>
      <c r="F106" s="5">
        <v>0.0</v>
      </c>
      <c r="G106" s="5">
        <v>15.0</v>
      </c>
      <c r="H106" s="5">
        <v>0.0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 t="s">
        <v>7</v>
      </c>
      <c r="B109" s="6">
        <f t="shared" ref="B109:H109" si="2">SUM(B2:B106)</f>
        <v>107.683</v>
      </c>
      <c r="C109" s="6">
        <f t="shared" si="2"/>
        <v>2384.9</v>
      </c>
      <c r="D109" s="6">
        <f t="shared" si="2"/>
        <v>494.7</v>
      </c>
      <c r="E109" s="6">
        <f t="shared" si="2"/>
        <v>315</v>
      </c>
      <c r="F109" s="6">
        <f t="shared" si="2"/>
        <v>0</v>
      </c>
      <c r="G109" s="6">
        <f t="shared" si="2"/>
        <v>1575</v>
      </c>
      <c r="H109" s="6">
        <f t="shared" si="2"/>
        <v>64.3</v>
      </c>
    </row>
    <row r="110" ht="15.75" customHeight="1">
      <c r="A110" s="4" t="s">
        <v>8</v>
      </c>
      <c r="B110" s="4"/>
      <c r="C110" s="6">
        <f t="shared" ref="C110:H110" si="3">C109/$B$109</f>
        <v>22.14741417</v>
      </c>
      <c r="D110" s="6">
        <f t="shared" si="3"/>
        <v>4.594039913</v>
      </c>
      <c r="E110" s="6">
        <f t="shared" si="3"/>
        <v>2.925252825</v>
      </c>
      <c r="F110" s="6">
        <f t="shared" si="3"/>
        <v>0</v>
      </c>
      <c r="G110" s="6">
        <f t="shared" si="3"/>
        <v>14.62626413</v>
      </c>
      <c r="H110" s="6">
        <f t="shared" si="3"/>
        <v>0.5971230371</v>
      </c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6.3753654364601E13</v>
      </c>
      <c r="B2" s="4"/>
      <c r="C2" s="5">
        <v>21.3</v>
      </c>
      <c r="D2" s="5">
        <v>3.3</v>
      </c>
      <c r="E2" s="5">
        <v>3.0</v>
      </c>
      <c r="F2" s="5">
        <v>0.0</v>
      </c>
      <c r="G2" s="5">
        <v>15.0</v>
      </c>
      <c r="H2" s="5">
        <v>0.0</v>
      </c>
    </row>
    <row r="3" ht="15.75" customHeight="1">
      <c r="A3" s="5">
        <v>6.3753654365662E13</v>
      </c>
      <c r="B3" s="6">
        <f t="shared" ref="B3:B102" si="1">(A3-A2)/1000</f>
        <v>1.061</v>
      </c>
      <c r="C3" s="5">
        <v>22.9</v>
      </c>
      <c r="D3" s="5">
        <v>4.9</v>
      </c>
      <c r="E3" s="5">
        <v>3.0</v>
      </c>
      <c r="F3" s="5">
        <v>0.0</v>
      </c>
      <c r="G3" s="5">
        <v>15.0</v>
      </c>
      <c r="H3" s="5">
        <v>0.0</v>
      </c>
    </row>
    <row r="4" ht="15.75" customHeight="1">
      <c r="A4" s="5">
        <v>6.3753654366696E13</v>
      </c>
      <c r="B4" s="6">
        <f t="shared" si="1"/>
        <v>1.034</v>
      </c>
      <c r="C4" s="5">
        <v>31.5</v>
      </c>
      <c r="D4" s="5">
        <v>13.5</v>
      </c>
      <c r="E4" s="5">
        <v>3.0</v>
      </c>
      <c r="F4" s="5">
        <v>0.0</v>
      </c>
      <c r="G4" s="5">
        <v>15.0</v>
      </c>
      <c r="H4" s="5">
        <v>0.0</v>
      </c>
    </row>
    <row r="5" ht="15.75" customHeight="1">
      <c r="A5" s="5">
        <v>6.3753654367727E13</v>
      </c>
      <c r="B5" s="6">
        <f t="shared" si="1"/>
        <v>1.031</v>
      </c>
      <c r="C5" s="5">
        <v>23.9</v>
      </c>
      <c r="D5" s="5">
        <v>5.9</v>
      </c>
      <c r="E5" s="5">
        <v>3.0</v>
      </c>
      <c r="F5" s="5">
        <v>0.0</v>
      </c>
      <c r="G5" s="5">
        <v>15.0</v>
      </c>
      <c r="H5" s="5">
        <v>0.6</v>
      </c>
    </row>
    <row r="6" ht="15.75" customHeight="1">
      <c r="A6" s="5">
        <v>6.3753654368756E13</v>
      </c>
      <c r="B6" s="6">
        <f t="shared" si="1"/>
        <v>1.029</v>
      </c>
      <c r="C6" s="5">
        <v>24.1</v>
      </c>
      <c r="D6" s="5">
        <v>6.1</v>
      </c>
      <c r="E6" s="5">
        <v>3.0</v>
      </c>
      <c r="F6" s="5">
        <v>0.0</v>
      </c>
      <c r="G6" s="5">
        <v>15.0</v>
      </c>
      <c r="H6" s="5">
        <v>0.3</v>
      </c>
    </row>
    <row r="7" ht="15.75" customHeight="1">
      <c r="A7" s="5">
        <v>6.3753654369784E13</v>
      </c>
      <c r="B7" s="6">
        <f t="shared" si="1"/>
        <v>1.028</v>
      </c>
      <c r="C7" s="5">
        <v>22.9</v>
      </c>
      <c r="D7" s="5">
        <v>4.9</v>
      </c>
      <c r="E7" s="5">
        <v>3.0</v>
      </c>
      <c r="F7" s="5">
        <v>0.0</v>
      </c>
      <c r="G7" s="5">
        <v>15.0</v>
      </c>
      <c r="H7" s="5">
        <v>0.2</v>
      </c>
    </row>
    <row r="8" ht="15.75" customHeight="1">
      <c r="A8" s="5">
        <v>6.3753654370819E13</v>
      </c>
      <c r="B8" s="6">
        <f t="shared" si="1"/>
        <v>1.035</v>
      </c>
      <c r="C8" s="5">
        <v>22.2</v>
      </c>
      <c r="D8" s="5">
        <v>4.2</v>
      </c>
      <c r="E8" s="5">
        <v>3.0</v>
      </c>
      <c r="F8" s="5">
        <v>0.0</v>
      </c>
      <c r="G8" s="5">
        <v>15.0</v>
      </c>
      <c r="H8" s="5">
        <v>0.5</v>
      </c>
    </row>
    <row r="9" ht="15.75" customHeight="1">
      <c r="A9" s="5">
        <v>6.375365437185E13</v>
      </c>
      <c r="B9" s="6">
        <f t="shared" si="1"/>
        <v>1.031</v>
      </c>
      <c r="C9" s="5">
        <v>22.0</v>
      </c>
      <c r="D9" s="5">
        <v>4.0</v>
      </c>
      <c r="E9" s="5">
        <v>3.0</v>
      </c>
      <c r="F9" s="5">
        <v>0.0</v>
      </c>
      <c r="G9" s="5">
        <v>15.0</v>
      </c>
      <c r="H9" s="5">
        <v>0.5</v>
      </c>
    </row>
    <row r="10" ht="15.75" customHeight="1">
      <c r="A10" s="5">
        <v>6.3753654372884E13</v>
      </c>
      <c r="B10" s="6">
        <f t="shared" si="1"/>
        <v>1.034</v>
      </c>
      <c r="C10" s="5">
        <v>23.8</v>
      </c>
      <c r="D10" s="5">
        <v>5.8</v>
      </c>
      <c r="E10" s="5">
        <v>3.0</v>
      </c>
      <c r="F10" s="5">
        <v>0.0</v>
      </c>
      <c r="G10" s="5">
        <v>15.0</v>
      </c>
      <c r="H10" s="5">
        <v>1.5</v>
      </c>
    </row>
    <row r="11" ht="15.75" customHeight="1">
      <c r="A11" s="5">
        <v>6.375365437391E13</v>
      </c>
      <c r="B11" s="6">
        <f t="shared" si="1"/>
        <v>1.026</v>
      </c>
      <c r="C11" s="5">
        <v>24.7</v>
      </c>
      <c r="D11" s="5">
        <v>6.7</v>
      </c>
      <c r="E11" s="5">
        <v>3.0</v>
      </c>
      <c r="F11" s="5">
        <v>0.0</v>
      </c>
      <c r="G11" s="5">
        <v>15.0</v>
      </c>
      <c r="H11" s="5">
        <v>2.3</v>
      </c>
    </row>
    <row r="12" ht="15.75" customHeight="1">
      <c r="A12" s="5">
        <v>6.3753654374937E13</v>
      </c>
      <c r="B12" s="6">
        <f t="shared" si="1"/>
        <v>1.027</v>
      </c>
      <c r="C12" s="5">
        <v>22.6</v>
      </c>
      <c r="D12" s="5">
        <v>4.6</v>
      </c>
      <c r="E12" s="5">
        <v>3.0</v>
      </c>
      <c r="F12" s="5">
        <v>0.0</v>
      </c>
      <c r="G12" s="5">
        <v>15.0</v>
      </c>
      <c r="H12" s="5">
        <v>1.1</v>
      </c>
    </row>
    <row r="13" ht="15.75" customHeight="1">
      <c r="A13" s="5">
        <v>6.3753654375977E13</v>
      </c>
      <c r="B13" s="6">
        <f t="shared" si="1"/>
        <v>1.04</v>
      </c>
      <c r="C13" s="5">
        <v>21.8</v>
      </c>
      <c r="D13" s="5">
        <v>3.8</v>
      </c>
      <c r="E13" s="5">
        <v>3.0</v>
      </c>
      <c r="F13" s="5">
        <v>0.0</v>
      </c>
      <c r="G13" s="5">
        <v>15.0</v>
      </c>
      <c r="H13" s="5">
        <v>0.7</v>
      </c>
    </row>
    <row r="14" ht="15.75" customHeight="1">
      <c r="A14" s="5">
        <v>6.375365437701E13</v>
      </c>
      <c r="B14" s="6">
        <f t="shared" si="1"/>
        <v>1.033</v>
      </c>
      <c r="C14" s="5">
        <v>21.5</v>
      </c>
      <c r="D14" s="5">
        <v>3.5</v>
      </c>
      <c r="E14" s="5">
        <v>3.0</v>
      </c>
      <c r="F14" s="5">
        <v>0.0</v>
      </c>
      <c r="G14" s="5">
        <v>15.0</v>
      </c>
      <c r="H14" s="5">
        <v>0.1</v>
      </c>
    </row>
    <row r="15" ht="15.75" customHeight="1">
      <c r="A15" s="5">
        <v>6.3753654378044E13</v>
      </c>
      <c r="B15" s="6">
        <f t="shared" si="1"/>
        <v>1.034</v>
      </c>
      <c r="C15" s="5">
        <v>22.5</v>
      </c>
      <c r="D15" s="5">
        <v>4.5</v>
      </c>
      <c r="E15" s="5">
        <v>3.0</v>
      </c>
      <c r="F15" s="5">
        <v>0.0</v>
      </c>
      <c r="G15" s="5">
        <v>15.0</v>
      </c>
      <c r="H15" s="5">
        <v>0.1</v>
      </c>
    </row>
    <row r="16" ht="15.75" customHeight="1">
      <c r="A16" s="5">
        <v>6.3753654379072E13</v>
      </c>
      <c r="B16" s="6">
        <f t="shared" si="1"/>
        <v>1.028</v>
      </c>
      <c r="C16" s="5">
        <v>20.6</v>
      </c>
      <c r="D16" s="5">
        <v>2.6</v>
      </c>
      <c r="E16" s="5">
        <v>3.0</v>
      </c>
      <c r="F16" s="5">
        <v>0.0</v>
      </c>
      <c r="G16" s="5">
        <v>15.0</v>
      </c>
      <c r="H16" s="5">
        <v>0.0</v>
      </c>
    </row>
    <row r="17" ht="15.75" customHeight="1">
      <c r="A17" s="5">
        <v>6.3753654380095E13</v>
      </c>
      <c r="B17" s="6">
        <f t="shared" si="1"/>
        <v>1.023</v>
      </c>
      <c r="C17" s="5">
        <v>22.2</v>
      </c>
      <c r="D17" s="5">
        <v>4.2</v>
      </c>
      <c r="E17" s="5">
        <v>3.0</v>
      </c>
      <c r="F17" s="5">
        <v>0.0</v>
      </c>
      <c r="G17" s="5">
        <v>15.0</v>
      </c>
      <c r="H17" s="5">
        <v>0.0</v>
      </c>
    </row>
    <row r="18" ht="15.75" customHeight="1">
      <c r="A18" s="5">
        <v>6.3753654381131E13</v>
      </c>
      <c r="B18" s="6">
        <f t="shared" si="1"/>
        <v>1.036</v>
      </c>
      <c r="C18" s="5">
        <v>21.4</v>
      </c>
      <c r="D18" s="5">
        <v>3.4</v>
      </c>
      <c r="E18" s="5">
        <v>3.0</v>
      </c>
      <c r="F18" s="5">
        <v>0.0</v>
      </c>
      <c r="G18" s="5">
        <v>15.0</v>
      </c>
      <c r="H18" s="5">
        <v>0.0</v>
      </c>
    </row>
    <row r="19" ht="15.75" customHeight="1">
      <c r="A19" s="5">
        <v>6.3753654382163E13</v>
      </c>
      <c r="B19" s="6">
        <f t="shared" si="1"/>
        <v>1.032</v>
      </c>
      <c r="C19" s="5">
        <v>22.2</v>
      </c>
      <c r="D19" s="5">
        <v>4.2</v>
      </c>
      <c r="E19" s="5">
        <v>3.0</v>
      </c>
      <c r="F19" s="5">
        <v>0.0</v>
      </c>
      <c r="G19" s="5">
        <v>15.0</v>
      </c>
      <c r="H19" s="5">
        <v>0.1</v>
      </c>
    </row>
    <row r="20" ht="15.75" customHeight="1">
      <c r="A20" s="5">
        <v>6.375365438319E13</v>
      </c>
      <c r="B20" s="6">
        <f t="shared" si="1"/>
        <v>1.027</v>
      </c>
      <c r="C20" s="5">
        <v>22.1</v>
      </c>
      <c r="D20" s="5">
        <v>4.1</v>
      </c>
      <c r="E20" s="5">
        <v>3.0</v>
      </c>
      <c r="F20" s="5">
        <v>0.0</v>
      </c>
      <c r="G20" s="5">
        <v>15.0</v>
      </c>
      <c r="H20" s="5">
        <v>0.0</v>
      </c>
    </row>
    <row r="21" ht="15.75" customHeight="1">
      <c r="A21" s="5">
        <v>6.3753654384232E13</v>
      </c>
      <c r="B21" s="6">
        <f t="shared" si="1"/>
        <v>1.042</v>
      </c>
      <c r="C21" s="5">
        <v>22.1</v>
      </c>
      <c r="D21" s="5">
        <v>4.1</v>
      </c>
      <c r="E21" s="5">
        <v>3.0</v>
      </c>
      <c r="F21" s="5">
        <v>0.0</v>
      </c>
      <c r="G21" s="5">
        <v>15.0</v>
      </c>
      <c r="H21" s="5">
        <v>0.1</v>
      </c>
    </row>
    <row r="22" ht="15.75" customHeight="1">
      <c r="A22" s="5">
        <v>6.3753654385267E13</v>
      </c>
      <c r="B22" s="6">
        <f t="shared" si="1"/>
        <v>1.035</v>
      </c>
      <c r="C22" s="5">
        <v>21.4</v>
      </c>
      <c r="D22" s="5">
        <v>3.4</v>
      </c>
      <c r="E22" s="5">
        <v>3.0</v>
      </c>
      <c r="F22" s="5">
        <v>0.0</v>
      </c>
      <c r="G22" s="5">
        <v>15.0</v>
      </c>
      <c r="H22" s="5">
        <v>0.0</v>
      </c>
    </row>
    <row r="23" ht="15.75" customHeight="1">
      <c r="A23" s="5">
        <v>6.3753654386301E13</v>
      </c>
      <c r="B23" s="6">
        <f t="shared" si="1"/>
        <v>1.034</v>
      </c>
      <c r="C23" s="5">
        <v>21.8</v>
      </c>
      <c r="D23" s="5">
        <v>3.8</v>
      </c>
      <c r="E23" s="5">
        <v>3.0</v>
      </c>
      <c r="F23" s="5">
        <v>0.0</v>
      </c>
      <c r="G23" s="5">
        <v>15.0</v>
      </c>
      <c r="H23" s="5">
        <v>0.0</v>
      </c>
    </row>
    <row r="24" ht="15.75" customHeight="1">
      <c r="A24" s="5">
        <v>6.3753654387335E13</v>
      </c>
      <c r="B24" s="6">
        <f t="shared" si="1"/>
        <v>1.034</v>
      </c>
      <c r="C24" s="5">
        <v>21.8</v>
      </c>
      <c r="D24" s="5">
        <v>3.8</v>
      </c>
      <c r="E24" s="5">
        <v>3.0</v>
      </c>
      <c r="F24" s="5">
        <v>0.0</v>
      </c>
      <c r="G24" s="5">
        <v>15.0</v>
      </c>
      <c r="H24" s="5">
        <v>0.1</v>
      </c>
    </row>
    <row r="25" ht="15.75" customHeight="1">
      <c r="A25" s="5">
        <v>6.3753654388384E13</v>
      </c>
      <c r="B25" s="6">
        <f t="shared" si="1"/>
        <v>1.049</v>
      </c>
      <c r="C25" s="5">
        <v>23.0</v>
      </c>
      <c r="D25" s="5">
        <v>5.0</v>
      </c>
      <c r="E25" s="5">
        <v>3.0</v>
      </c>
      <c r="F25" s="5">
        <v>0.0</v>
      </c>
      <c r="G25" s="5">
        <v>15.0</v>
      </c>
      <c r="H25" s="5">
        <v>0.1</v>
      </c>
    </row>
    <row r="26" ht="15.75" customHeight="1">
      <c r="A26" s="5">
        <v>6.3753654389438E13</v>
      </c>
      <c r="B26" s="6">
        <f t="shared" si="1"/>
        <v>1.054</v>
      </c>
      <c r="C26" s="5">
        <v>21.5</v>
      </c>
      <c r="D26" s="5">
        <v>3.5</v>
      </c>
      <c r="E26" s="5">
        <v>3.0</v>
      </c>
      <c r="F26" s="5">
        <v>0.0</v>
      </c>
      <c r="G26" s="5">
        <v>15.0</v>
      </c>
      <c r="H26" s="5">
        <v>0.1</v>
      </c>
    </row>
    <row r="27" ht="15.75" customHeight="1">
      <c r="A27" s="5">
        <v>6.3753654390499E13</v>
      </c>
      <c r="B27" s="6">
        <f t="shared" si="1"/>
        <v>1.061</v>
      </c>
      <c r="C27" s="5">
        <v>22.9</v>
      </c>
      <c r="D27" s="5">
        <v>4.9</v>
      </c>
      <c r="E27" s="5">
        <v>3.0</v>
      </c>
      <c r="F27" s="5">
        <v>0.0</v>
      </c>
      <c r="G27" s="5">
        <v>15.0</v>
      </c>
      <c r="H27" s="5">
        <v>0.1</v>
      </c>
    </row>
    <row r="28" ht="15.75" customHeight="1">
      <c r="A28" s="5">
        <v>6.3753654391554E13</v>
      </c>
      <c r="B28" s="6">
        <f t="shared" si="1"/>
        <v>1.055</v>
      </c>
      <c r="C28" s="5">
        <v>23.0</v>
      </c>
      <c r="D28" s="5">
        <v>5.0</v>
      </c>
      <c r="E28" s="5">
        <v>3.0</v>
      </c>
      <c r="F28" s="5">
        <v>0.0</v>
      </c>
      <c r="G28" s="5">
        <v>15.0</v>
      </c>
      <c r="H28" s="5">
        <v>0.7</v>
      </c>
    </row>
    <row r="29" ht="15.75" customHeight="1">
      <c r="A29" s="5">
        <v>6.3753654392602E13</v>
      </c>
      <c r="B29" s="6">
        <f t="shared" si="1"/>
        <v>1.048</v>
      </c>
      <c r="C29" s="5">
        <v>24.6</v>
      </c>
      <c r="D29" s="5">
        <v>6.6</v>
      </c>
      <c r="E29" s="5">
        <v>3.0</v>
      </c>
      <c r="F29" s="5">
        <v>0.0</v>
      </c>
      <c r="G29" s="5">
        <v>15.0</v>
      </c>
      <c r="H29" s="5">
        <v>1.0</v>
      </c>
    </row>
    <row r="30" ht="15.75" customHeight="1">
      <c r="A30" s="5">
        <v>6.3753654393637E13</v>
      </c>
      <c r="B30" s="6">
        <f t="shared" si="1"/>
        <v>1.035</v>
      </c>
      <c r="C30" s="5">
        <v>23.5</v>
      </c>
      <c r="D30" s="5">
        <v>5.5</v>
      </c>
      <c r="E30" s="5">
        <v>3.0</v>
      </c>
      <c r="F30" s="5">
        <v>0.0</v>
      </c>
      <c r="G30" s="5">
        <v>15.0</v>
      </c>
      <c r="H30" s="5">
        <v>1.1</v>
      </c>
    </row>
    <row r="31" ht="15.75" customHeight="1">
      <c r="A31" s="5">
        <v>6.3753654394671E13</v>
      </c>
      <c r="B31" s="6">
        <f t="shared" si="1"/>
        <v>1.034</v>
      </c>
      <c r="C31" s="5">
        <v>22.7</v>
      </c>
      <c r="D31" s="5">
        <v>4.7</v>
      </c>
      <c r="E31" s="5">
        <v>3.0</v>
      </c>
      <c r="F31" s="5">
        <v>0.0</v>
      </c>
      <c r="G31" s="5">
        <v>15.0</v>
      </c>
      <c r="H31" s="5">
        <v>1.3</v>
      </c>
    </row>
    <row r="32" ht="15.75" customHeight="1">
      <c r="A32" s="5">
        <v>6.3753654395717E13</v>
      </c>
      <c r="B32" s="6">
        <f t="shared" si="1"/>
        <v>1.046</v>
      </c>
      <c r="C32" s="5">
        <v>23.4</v>
      </c>
      <c r="D32" s="5">
        <v>5.4</v>
      </c>
      <c r="E32" s="5">
        <v>3.0</v>
      </c>
      <c r="F32" s="5">
        <v>0.0</v>
      </c>
      <c r="G32" s="5">
        <v>15.0</v>
      </c>
      <c r="H32" s="5">
        <v>2.2</v>
      </c>
    </row>
    <row r="33" ht="15.75" customHeight="1">
      <c r="A33" s="5">
        <v>6.3753654396745E13</v>
      </c>
      <c r="B33" s="6">
        <f t="shared" si="1"/>
        <v>1.028</v>
      </c>
      <c r="C33" s="5">
        <v>25.3</v>
      </c>
      <c r="D33" s="5">
        <v>7.3</v>
      </c>
      <c r="E33" s="5">
        <v>3.0</v>
      </c>
      <c r="F33" s="5">
        <v>0.0</v>
      </c>
      <c r="G33" s="5">
        <v>15.0</v>
      </c>
      <c r="H33" s="5">
        <v>3.3</v>
      </c>
    </row>
    <row r="34" ht="15.75" customHeight="1">
      <c r="A34" s="5">
        <v>6.3753654397782E13</v>
      </c>
      <c r="B34" s="6">
        <f t="shared" si="1"/>
        <v>1.037</v>
      </c>
      <c r="C34" s="5">
        <v>23.8</v>
      </c>
      <c r="D34" s="5">
        <v>5.8</v>
      </c>
      <c r="E34" s="5">
        <v>3.0</v>
      </c>
      <c r="F34" s="5">
        <v>0.0</v>
      </c>
      <c r="G34" s="5">
        <v>15.0</v>
      </c>
      <c r="H34" s="5">
        <v>1.1</v>
      </c>
    </row>
    <row r="35" ht="15.75" customHeight="1">
      <c r="A35" s="5">
        <v>6.375365439882E13</v>
      </c>
      <c r="B35" s="6">
        <f t="shared" si="1"/>
        <v>1.038</v>
      </c>
      <c r="C35" s="5">
        <v>23.1</v>
      </c>
      <c r="D35" s="5">
        <v>5.1</v>
      </c>
      <c r="E35" s="5">
        <v>3.0</v>
      </c>
      <c r="F35" s="5">
        <v>0.0</v>
      </c>
      <c r="G35" s="5">
        <v>15.0</v>
      </c>
      <c r="H35" s="5">
        <v>0.8</v>
      </c>
    </row>
    <row r="36" ht="15.75" customHeight="1">
      <c r="A36" s="5">
        <v>6.3753654399846E13</v>
      </c>
      <c r="B36" s="6">
        <f t="shared" si="1"/>
        <v>1.026</v>
      </c>
      <c r="C36" s="5">
        <v>22.0</v>
      </c>
      <c r="D36" s="5">
        <v>4.0</v>
      </c>
      <c r="E36" s="5">
        <v>3.0</v>
      </c>
      <c r="F36" s="5">
        <v>0.0</v>
      </c>
      <c r="G36" s="5">
        <v>15.0</v>
      </c>
      <c r="H36" s="5">
        <v>0.7</v>
      </c>
    </row>
    <row r="37" ht="15.75" customHeight="1">
      <c r="A37" s="5">
        <v>6.3753654400885E13</v>
      </c>
      <c r="B37" s="6">
        <f t="shared" si="1"/>
        <v>1.039</v>
      </c>
      <c r="C37" s="5">
        <v>24.1</v>
      </c>
      <c r="D37" s="5">
        <v>6.1</v>
      </c>
      <c r="E37" s="5">
        <v>3.0</v>
      </c>
      <c r="F37" s="5">
        <v>0.0</v>
      </c>
      <c r="G37" s="5">
        <v>15.0</v>
      </c>
      <c r="H37" s="5">
        <v>1.7</v>
      </c>
    </row>
    <row r="38" ht="15.75" customHeight="1">
      <c r="A38" s="5">
        <v>6.3753654401917E13</v>
      </c>
      <c r="B38" s="6">
        <f t="shared" si="1"/>
        <v>1.032</v>
      </c>
      <c r="C38" s="5">
        <v>22.8</v>
      </c>
      <c r="D38" s="5">
        <v>4.8</v>
      </c>
      <c r="E38" s="5">
        <v>3.0</v>
      </c>
      <c r="F38" s="5">
        <v>0.0</v>
      </c>
      <c r="G38" s="5">
        <v>15.0</v>
      </c>
      <c r="H38" s="5">
        <v>1.3</v>
      </c>
    </row>
    <row r="39" ht="15.75" customHeight="1">
      <c r="A39" s="5">
        <v>6.3753654402939E13</v>
      </c>
      <c r="B39" s="6">
        <f t="shared" si="1"/>
        <v>1.022</v>
      </c>
      <c r="C39" s="5">
        <v>22.6</v>
      </c>
      <c r="D39" s="5">
        <v>4.6</v>
      </c>
      <c r="E39" s="5">
        <v>3.0</v>
      </c>
      <c r="F39" s="5">
        <v>0.0</v>
      </c>
      <c r="G39" s="5">
        <v>15.0</v>
      </c>
      <c r="H39" s="5">
        <v>0.4</v>
      </c>
    </row>
    <row r="40" ht="15.75" customHeight="1">
      <c r="A40" s="5">
        <v>6.3753654403982E13</v>
      </c>
      <c r="B40" s="6">
        <f t="shared" si="1"/>
        <v>1.043</v>
      </c>
      <c r="C40" s="5">
        <v>22.2</v>
      </c>
      <c r="D40" s="5">
        <v>4.2</v>
      </c>
      <c r="E40" s="5">
        <v>3.0</v>
      </c>
      <c r="F40" s="5">
        <v>0.0</v>
      </c>
      <c r="G40" s="5">
        <v>15.0</v>
      </c>
      <c r="H40" s="5">
        <v>0.8</v>
      </c>
    </row>
    <row r="41" ht="15.75" customHeight="1">
      <c r="A41" s="5">
        <v>6.3753654405018E13</v>
      </c>
      <c r="B41" s="6">
        <f t="shared" si="1"/>
        <v>1.036</v>
      </c>
      <c r="C41" s="5">
        <v>22.6</v>
      </c>
      <c r="D41" s="5">
        <v>4.6</v>
      </c>
      <c r="E41" s="5">
        <v>3.0</v>
      </c>
      <c r="F41" s="5">
        <v>0.0</v>
      </c>
      <c r="G41" s="5">
        <v>15.0</v>
      </c>
      <c r="H41" s="5">
        <v>0.7</v>
      </c>
    </row>
    <row r="42" ht="15.75" customHeight="1">
      <c r="A42" s="5">
        <v>6.3753654406058E13</v>
      </c>
      <c r="B42" s="6">
        <f t="shared" si="1"/>
        <v>1.04</v>
      </c>
      <c r="C42" s="5">
        <v>22.9</v>
      </c>
      <c r="D42" s="5">
        <v>4.9</v>
      </c>
      <c r="E42" s="5">
        <v>3.0</v>
      </c>
      <c r="F42" s="5">
        <v>0.0</v>
      </c>
      <c r="G42" s="5">
        <v>15.0</v>
      </c>
      <c r="H42" s="5">
        <v>0.5</v>
      </c>
    </row>
    <row r="43" ht="15.75" customHeight="1">
      <c r="A43" s="5">
        <v>6.3753654407083E13</v>
      </c>
      <c r="B43" s="6">
        <f t="shared" si="1"/>
        <v>1.025</v>
      </c>
      <c r="C43" s="5">
        <v>25.1</v>
      </c>
      <c r="D43" s="5">
        <v>7.1</v>
      </c>
      <c r="E43" s="5">
        <v>3.0</v>
      </c>
      <c r="F43" s="5">
        <v>0.0</v>
      </c>
      <c r="G43" s="5">
        <v>15.0</v>
      </c>
      <c r="H43" s="5">
        <v>0.7</v>
      </c>
    </row>
    <row r="44" ht="15.75" customHeight="1">
      <c r="A44" s="5">
        <v>6.3753654408106E13</v>
      </c>
      <c r="B44" s="6">
        <f t="shared" si="1"/>
        <v>1.023</v>
      </c>
      <c r="C44" s="5">
        <v>23.4</v>
      </c>
      <c r="D44" s="5">
        <v>5.4</v>
      </c>
      <c r="E44" s="5">
        <v>3.0</v>
      </c>
      <c r="F44" s="5">
        <v>0.0</v>
      </c>
      <c r="G44" s="5">
        <v>15.0</v>
      </c>
      <c r="H44" s="5">
        <v>1.8</v>
      </c>
    </row>
    <row r="45" ht="15.75" customHeight="1">
      <c r="A45" s="5">
        <v>6.3753654409135E13</v>
      </c>
      <c r="B45" s="6">
        <f t="shared" si="1"/>
        <v>1.029</v>
      </c>
      <c r="C45" s="5">
        <v>23.0</v>
      </c>
      <c r="D45" s="5">
        <v>5.0</v>
      </c>
      <c r="E45" s="5">
        <v>3.0</v>
      </c>
      <c r="F45" s="5">
        <v>0.0</v>
      </c>
      <c r="G45" s="5">
        <v>15.0</v>
      </c>
      <c r="H45" s="5">
        <v>1.4</v>
      </c>
    </row>
    <row r="46" ht="15.75" customHeight="1">
      <c r="A46" s="5">
        <v>6.3753654410174E13</v>
      </c>
      <c r="B46" s="6">
        <f t="shared" si="1"/>
        <v>1.039</v>
      </c>
      <c r="C46" s="5">
        <v>23.1</v>
      </c>
      <c r="D46" s="5">
        <v>5.1</v>
      </c>
      <c r="E46" s="5">
        <v>3.0</v>
      </c>
      <c r="F46" s="5">
        <v>0.0</v>
      </c>
      <c r="G46" s="5">
        <v>15.0</v>
      </c>
      <c r="H46" s="5">
        <v>1.8</v>
      </c>
    </row>
    <row r="47" ht="15.75" customHeight="1">
      <c r="A47" s="5">
        <v>6.3753654411209E13</v>
      </c>
      <c r="B47" s="6">
        <f t="shared" si="1"/>
        <v>1.035</v>
      </c>
      <c r="C47" s="5">
        <v>22.2</v>
      </c>
      <c r="D47" s="5">
        <v>4.2</v>
      </c>
      <c r="E47" s="5">
        <v>3.0</v>
      </c>
      <c r="F47" s="5">
        <v>0.0</v>
      </c>
      <c r="G47" s="5">
        <v>15.0</v>
      </c>
      <c r="H47" s="5">
        <v>0.9</v>
      </c>
    </row>
    <row r="48" ht="15.75" customHeight="1">
      <c r="A48" s="5">
        <v>6.3753654412243E13</v>
      </c>
      <c r="B48" s="6">
        <f t="shared" si="1"/>
        <v>1.034</v>
      </c>
      <c r="C48" s="5">
        <v>23.0</v>
      </c>
      <c r="D48" s="5">
        <v>5.0</v>
      </c>
      <c r="E48" s="5">
        <v>3.0</v>
      </c>
      <c r="F48" s="5">
        <v>0.0</v>
      </c>
      <c r="G48" s="5">
        <v>15.0</v>
      </c>
      <c r="H48" s="5">
        <v>0.8</v>
      </c>
    </row>
    <row r="49" ht="15.75" customHeight="1">
      <c r="A49" s="5">
        <v>6.3753654413271E13</v>
      </c>
      <c r="B49" s="6">
        <f t="shared" si="1"/>
        <v>1.028</v>
      </c>
      <c r="C49" s="5">
        <v>22.8</v>
      </c>
      <c r="D49" s="5">
        <v>4.8</v>
      </c>
      <c r="E49" s="5">
        <v>3.0</v>
      </c>
      <c r="F49" s="5">
        <v>0.0</v>
      </c>
      <c r="G49" s="5">
        <v>15.0</v>
      </c>
      <c r="H49" s="5">
        <v>1.2</v>
      </c>
    </row>
    <row r="50" ht="15.75" customHeight="1">
      <c r="A50" s="5">
        <v>6.3753654414306E13</v>
      </c>
      <c r="B50" s="6">
        <f t="shared" si="1"/>
        <v>1.035</v>
      </c>
      <c r="C50" s="5">
        <v>22.8</v>
      </c>
      <c r="D50" s="5">
        <v>4.8</v>
      </c>
      <c r="E50" s="5">
        <v>3.0</v>
      </c>
      <c r="F50" s="5">
        <v>0.0</v>
      </c>
      <c r="G50" s="5">
        <v>15.0</v>
      </c>
      <c r="H50" s="5">
        <v>0.7</v>
      </c>
    </row>
    <row r="51" ht="15.75" customHeight="1">
      <c r="A51" s="5">
        <v>6.3753654415336E13</v>
      </c>
      <c r="B51" s="6">
        <f t="shared" si="1"/>
        <v>1.03</v>
      </c>
      <c r="C51" s="5">
        <v>21.3</v>
      </c>
      <c r="D51" s="5">
        <v>3.3</v>
      </c>
      <c r="E51" s="5">
        <v>3.0</v>
      </c>
      <c r="F51" s="5">
        <v>0.0</v>
      </c>
      <c r="G51" s="5">
        <v>15.0</v>
      </c>
      <c r="H51" s="5">
        <v>0.7</v>
      </c>
    </row>
    <row r="52" ht="15.75" customHeight="1">
      <c r="A52" s="5">
        <v>6.3753654416366E13</v>
      </c>
      <c r="B52" s="6">
        <f t="shared" si="1"/>
        <v>1.03</v>
      </c>
      <c r="C52" s="5">
        <v>23.8</v>
      </c>
      <c r="D52" s="5">
        <v>5.8</v>
      </c>
      <c r="E52" s="5">
        <v>3.0</v>
      </c>
      <c r="F52" s="5">
        <v>0.0</v>
      </c>
      <c r="G52" s="5">
        <v>15.0</v>
      </c>
      <c r="H52" s="5">
        <v>1.8</v>
      </c>
    </row>
    <row r="53" ht="15.75" customHeight="1">
      <c r="A53" s="5">
        <v>6.3753654417402E13</v>
      </c>
      <c r="B53" s="6">
        <f t="shared" si="1"/>
        <v>1.036</v>
      </c>
      <c r="C53" s="5">
        <v>23.2</v>
      </c>
      <c r="D53" s="5">
        <v>5.2</v>
      </c>
      <c r="E53" s="5">
        <v>3.0</v>
      </c>
      <c r="F53" s="5">
        <v>0.0</v>
      </c>
      <c r="G53" s="5">
        <v>15.0</v>
      </c>
      <c r="H53" s="5">
        <v>0.4</v>
      </c>
    </row>
    <row r="54" ht="15.75" customHeight="1">
      <c r="A54" s="5">
        <v>6.3753654418431E13</v>
      </c>
      <c r="B54" s="6">
        <f t="shared" si="1"/>
        <v>1.029</v>
      </c>
      <c r="C54" s="5">
        <v>22.5</v>
      </c>
      <c r="D54" s="5">
        <v>4.5</v>
      </c>
      <c r="E54" s="5">
        <v>3.0</v>
      </c>
      <c r="F54" s="5">
        <v>0.0</v>
      </c>
      <c r="G54" s="5">
        <v>15.0</v>
      </c>
      <c r="H54" s="5">
        <v>0.2</v>
      </c>
    </row>
    <row r="55" ht="15.75" customHeight="1">
      <c r="A55" s="5">
        <v>6.3753654419465E13</v>
      </c>
      <c r="B55" s="6">
        <f t="shared" si="1"/>
        <v>1.034</v>
      </c>
      <c r="C55" s="5">
        <v>22.0</v>
      </c>
      <c r="D55" s="5">
        <v>4.0</v>
      </c>
      <c r="E55" s="5">
        <v>3.0</v>
      </c>
      <c r="F55" s="5">
        <v>0.0</v>
      </c>
      <c r="G55" s="5">
        <v>15.0</v>
      </c>
      <c r="H55" s="5">
        <v>0.2</v>
      </c>
    </row>
    <row r="56" ht="15.75" customHeight="1">
      <c r="A56" s="5">
        <v>6.3753654420509E13</v>
      </c>
      <c r="B56" s="6">
        <f t="shared" si="1"/>
        <v>1.044</v>
      </c>
      <c r="C56" s="5">
        <v>21.0</v>
      </c>
      <c r="D56" s="5">
        <v>3.0</v>
      </c>
      <c r="E56" s="5">
        <v>3.0</v>
      </c>
      <c r="F56" s="5">
        <v>0.0</v>
      </c>
      <c r="G56" s="5">
        <v>15.0</v>
      </c>
      <c r="H56" s="5">
        <v>1.1</v>
      </c>
    </row>
    <row r="57" ht="15.75" customHeight="1">
      <c r="A57" s="5">
        <v>6.375365442154E13</v>
      </c>
      <c r="B57" s="6">
        <f t="shared" si="1"/>
        <v>1.031</v>
      </c>
      <c r="C57" s="5">
        <v>22.9</v>
      </c>
      <c r="D57" s="5">
        <v>4.9</v>
      </c>
      <c r="E57" s="5">
        <v>3.0</v>
      </c>
      <c r="F57" s="5">
        <v>0.0</v>
      </c>
      <c r="G57" s="5">
        <v>15.0</v>
      </c>
      <c r="H57" s="5">
        <v>1.3</v>
      </c>
    </row>
    <row r="58" ht="15.75" customHeight="1">
      <c r="A58" s="5">
        <v>6.3753654422572E13</v>
      </c>
      <c r="B58" s="6">
        <f t="shared" si="1"/>
        <v>1.032</v>
      </c>
      <c r="C58" s="5">
        <v>21.1</v>
      </c>
      <c r="D58" s="5">
        <v>3.1</v>
      </c>
      <c r="E58" s="5">
        <v>3.0</v>
      </c>
      <c r="F58" s="5">
        <v>0.0</v>
      </c>
      <c r="G58" s="5">
        <v>15.0</v>
      </c>
      <c r="H58" s="5">
        <v>0.6</v>
      </c>
    </row>
    <row r="59" ht="15.75" customHeight="1">
      <c r="A59" s="5">
        <v>6.3753654423602E13</v>
      </c>
      <c r="B59" s="6">
        <f t="shared" si="1"/>
        <v>1.03</v>
      </c>
      <c r="C59" s="5">
        <v>20.7</v>
      </c>
      <c r="D59" s="5">
        <v>2.7</v>
      </c>
      <c r="E59" s="5">
        <v>3.0</v>
      </c>
      <c r="F59" s="5">
        <v>0.0</v>
      </c>
      <c r="G59" s="5">
        <v>15.0</v>
      </c>
      <c r="H59" s="5">
        <v>0.9</v>
      </c>
    </row>
    <row r="60" ht="15.75" customHeight="1">
      <c r="A60" s="5">
        <v>6.3753654424629E13</v>
      </c>
      <c r="B60" s="6">
        <f t="shared" si="1"/>
        <v>1.027</v>
      </c>
      <c r="C60" s="5">
        <v>22.0</v>
      </c>
      <c r="D60" s="5">
        <v>4.0</v>
      </c>
      <c r="E60" s="5">
        <v>3.0</v>
      </c>
      <c r="F60" s="5">
        <v>0.0</v>
      </c>
      <c r="G60" s="5">
        <v>15.0</v>
      </c>
      <c r="H60" s="5">
        <v>1.4</v>
      </c>
    </row>
    <row r="61" ht="15.75" customHeight="1">
      <c r="A61" s="5">
        <v>6.3753654425662E13</v>
      </c>
      <c r="B61" s="6">
        <f t="shared" si="1"/>
        <v>1.033</v>
      </c>
      <c r="C61" s="5">
        <v>23.0</v>
      </c>
      <c r="D61" s="5">
        <v>5.0</v>
      </c>
      <c r="E61" s="5">
        <v>3.0</v>
      </c>
      <c r="F61" s="5">
        <v>0.0</v>
      </c>
      <c r="G61" s="5">
        <v>15.0</v>
      </c>
      <c r="H61" s="5">
        <v>0.7</v>
      </c>
    </row>
    <row r="62" ht="15.75" customHeight="1">
      <c r="A62" s="5">
        <v>6.3753654426693E13</v>
      </c>
      <c r="B62" s="6">
        <f t="shared" si="1"/>
        <v>1.031</v>
      </c>
      <c r="C62" s="5">
        <v>22.3</v>
      </c>
      <c r="D62" s="5">
        <v>4.3</v>
      </c>
      <c r="E62" s="5">
        <v>3.0</v>
      </c>
      <c r="F62" s="5">
        <v>0.0</v>
      </c>
      <c r="G62" s="5">
        <v>15.0</v>
      </c>
      <c r="H62" s="5">
        <v>0.6</v>
      </c>
    </row>
    <row r="63" ht="15.75" customHeight="1">
      <c r="A63" s="5">
        <v>6.3753654427728E13</v>
      </c>
      <c r="B63" s="6">
        <f t="shared" si="1"/>
        <v>1.035</v>
      </c>
      <c r="C63" s="5">
        <v>22.3</v>
      </c>
      <c r="D63" s="5">
        <v>4.3</v>
      </c>
      <c r="E63" s="5">
        <v>3.0</v>
      </c>
      <c r="F63" s="5">
        <v>0.0</v>
      </c>
      <c r="G63" s="5">
        <v>15.0</v>
      </c>
      <c r="H63" s="5">
        <v>1.2</v>
      </c>
    </row>
    <row r="64" ht="15.75" customHeight="1">
      <c r="A64" s="5">
        <v>6.3753654428753E13</v>
      </c>
      <c r="B64" s="6">
        <f t="shared" si="1"/>
        <v>1.025</v>
      </c>
      <c r="C64" s="5">
        <v>25.6</v>
      </c>
      <c r="D64" s="5">
        <v>7.6</v>
      </c>
      <c r="E64" s="5">
        <v>3.0</v>
      </c>
      <c r="F64" s="5">
        <v>0.0</v>
      </c>
      <c r="G64" s="5">
        <v>15.0</v>
      </c>
      <c r="H64" s="5">
        <v>1.2</v>
      </c>
    </row>
    <row r="65" ht="15.75" customHeight="1">
      <c r="A65" s="5">
        <v>6.3753654429786E13</v>
      </c>
      <c r="B65" s="6">
        <f t="shared" si="1"/>
        <v>1.033</v>
      </c>
      <c r="C65" s="5">
        <v>23.6</v>
      </c>
      <c r="D65" s="5">
        <v>5.6</v>
      </c>
      <c r="E65" s="5">
        <v>3.0</v>
      </c>
      <c r="F65" s="5">
        <v>0.0</v>
      </c>
      <c r="G65" s="5">
        <v>15.0</v>
      </c>
      <c r="H65" s="5">
        <v>0.7</v>
      </c>
    </row>
    <row r="66" ht="15.75" customHeight="1">
      <c r="A66" s="5">
        <v>6.3753654430821E13</v>
      </c>
      <c r="B66" s="6">
        <f t="shared" si="1"/>
        <v>1.035</v>
      </c>
      <c r="C66" s="5">
        <v>24.7</v>
      </c>
      <c r="D66" s="5">
        <v>6.7</v>
      </c>
      <c r="E66" s="5">
        <v>3.0</v>
      </c>
      <c r="F66" s="5">
        <v>0.0</v>
      </c>
      <c r="G66" s="5">
        <v>15.0</v>
      </c>
      <c r="H66" s="5">
        <v>1.2</v>
      </c>
    </row>
    <row r="67" ht="15.75" customHeight="1">
      <c r="A67" s="5">
        <v>6.3753654431849E13</v>
      </c>
      <c r="B67" s="6">
        <f t="shared" si="1"/>
        <v>1.028</v>
      </c>
      <c r="C67" s="5">
        <v>22.9</v>
      </c>
      <c r="D67" s="5">
        <v>4.9</v>
      </c>
      <c r="E67" s="5">
        <v>3.0</v>
      </c>
      <c r="F67" s="5">
        <v>0.0</v>
      </c>
      <c r="G67" s="5">
        <v>15.0</v>
      </c>
      <c r="H67" s="5">
        <v>1.0</v>
      </c>
    </row>
    <row r="68" ht="15.75" customHeight="1">
      <c r="A68" s="5">
        <v>6.3753654432875E13</v>
      </c>
      <c r="B68" s="6">
        <f t="shared" si="1"/>
        <v>1.026</v>
      </c>
      <c r="C68" s="5">
        <v>21.9</v>
      </c>
      <c r="D68" s="5">
        <v>3.9</v>
      </c>
      <c r="E68" s="5">
        <v>3.0</v>
      </c>
      <c r="F68" s="5">
        <v>0.0</v>
      </c>
      <c r="G68" s="5">
        <v>15.0</v>
      </c>
      <c r="H68" s="5">
        <v>1.1</v>
      </c>
    </row>
    <row r="69" ht="15.75" customHeight="1">
      <c r="A69" s="5">
        <v>6.3753654433909E13</v>
      </c>
      <c r="B69" s="6">
        <f t="shared" si="1"/>
        <v>1.034</v>
      </c>
      <c r="C69" s="5">
        <v>21.7</v>
      </c>
      <c r="D69" s="5">
        <v>3.7</v>
      </c>
      <c r="E69" s="5">
        <v>3.0</v>
      </c>
      <c r="F69" s="5">
        <v>0.0</v>
      </c>
      <c r="G69" s="5">
        <v>15.0</v>
      </c>
      <c r="H69" s="5">
        <v>0.5</v>
      </c>
    </row>
    <row r="70" ht="15.75" customHeight="1">
      <c r="A70" s="5">
        <v>6.375365443495E13</v>
      </c>
      <c r="B70" s="6">
        <f t="shared" si="1"/>
        <v>1.041</v>
      </c>
      <c r="C70" s="5">
        <v>22.9</v>
      </c>
      <c r="D70" s="5">
        <v>4.9</v>
      </c>
      <c r="E70" s="5">
        <v>3.0</v>
      </c>
      <c r="F70" s="5">
        <v>0.0</v>
      </c>
      <c r="G70" s="5">
        <v>15.0</v>
      </c>
      <c r="H70" s="5">
        <v>1.0</v>
      </c>
    </row>
    <row r="71" ht="15.75" customHeight="1">
      <c r="A71" s="5">
        <v>6.3753654435974E13</v>
      </c>
      <c r="B71" s="6">
        <f t="shared" si="1"/>
        <v>1.024</v>
      </c>
      <c r="C71" s="5">
        <v>23.0</v>
      </c>
      <c r="D71" s="5">
        <v>5.0</v>
      </c>
      <c r="E71" s="5">
        <v>3.0</v>
      </c>
      <c r="F71" s="5">
        <v>0.0</v>
      </c>
      <c r="G71" s="5">
        <v>15.0</v>
      </c>
      <c r="H71" s="5">
        <v>1.3</v>
      </c>
    </row>
    <row r="72" ht="15.75" customHeight="1">
      <c r="A72" s="5">
        <v>6.3753654437006E13</v>
      </c>
      <c r="B72" s="6">
        <f t="shared" si="1"/>
        <v>1.032</v>
      </c>
      <c r="C72" s="5">
        <v>22.4</v>
      </c>
      <c r="D72" s="5">
        <v>4.4</v>
      </c>
      <c r="E72" s="5">
        <v>3.0</v>
      </c>
      <c r="F72" s="5">
        <v>0.0</v>
      </c>
      <c r="G72" s="5">
        <v>15.0</v>
      </c>
      <c r="H72" s="5">
        <v>0.5</v>
      </c>
    </row>
    <row r="73" ht="15.75" customHeight="1">
      <c r="A73" s="5">
        <v>6.3753654438062E13</v>
      </c>
      <c r="B73" s="6">
        <f t="shared" si="1"/>
        <v>1.056</v>
      </c>
      <c r="C73" s="5">
        <v>22.9</v>
      </c>
      <c r="D73" s="5">
        <v>4.9</v>
      </c>
      <c r="E73" s="5">
        <v>3.0</v>
      </c>
      <c r="F73" s="5">
        <v>0.0</v>
      </c>
      <c r="G73" s="5">
        <v>15.0</v>
      </c>
      <c r="H73" s="5">
        <v>0.8</v>
      </c>
    </row>
    <row r="74" ht="15.75" customHeight="1">
      <c r="A74" s="5">
        <v>6.3753654439109E13</v>
      </c>
      <c r="B74" s="6">
        <f t="shared" si="1"/>
        <v>1.047</v>
      </c>
      <c r="C74" s="5">
        <v>23.4</v>
      </c>
      <c r="D74" s="5">
        <v>5.4</v>
      </c>
      <c r="E74" s="5">
        <v>3.0</v>
      </c>
      <c r="F74" s="5">
        <v>0.0</v>
      </c>
      <c r="G74" s="5">
        <v>15.0</v>
      </c>
      <c r="H74" s="5">
        <v>1.2</v>
      </c>
    </row>
    <row r="75" ht="15.75" customHeight="1">
      <c r="A75" s="5">
        <v>6.3753654440173E13</v>
      </c>
      <c r="B75" s="6">
        <f t="shared" si="1"/>
        <v>1.064</v>
      </c>
      <c r="C75" s="5">
        <v>26.6</v>
      </c>
      <c r="D75" s="5">
        <v>8.5</v>
      </c>
      <c r="E75" s="5">
        <v>3.0</v>
      </c>
      <c r="F75" s="5">
        <v>0.0</v>
      </c>
      <c r="G75" s="5">
        <v>15.0</v>
      </c>
      <c r="H75" s="5">
        <v>1.7</v>
      </c>
    </row>
    <row r="76" ht="15.75" customHeight="1">
      <c r="A76" s="5">
        <v>6.3753654441229E13</v>
      </c>
      <c r="B76" s="6">
        <f t="shared" si="1"/>
        <v>1.056</v>
      </c>
      <c r="C76" s="5">
        <v>23.9</v>
      </c>
      <c r="D76" s="5">
        <v>5.9</v>
      </c>
      <c r="E76" s="5">
        <v>3.0</v>
      </c>
      <c r="F76" s="5">
        <v>0.0</v>
      </c>
      <c r="G76" s="5">
        <v>15.0</v>
      </c>
      <c r="H76" s="5">
        <v>1.1</v>
      </c>
    </row>
    <row r="77" ht="15.75" customHeight="1">
      <c r="A77" s="5">
        <v>6.3753654442277E13</v>
      </c>
      <c r="B77" s="6">
        <f t="shared" si="1"/>
        <v>1.048</v>
      </c>
      <c r="C77" s="5">
        <v>23.0</v>
      </c>
      <c r="D77" s="5">
        <v>5.0</v>
      </c>
      <c r="E77" s="5">
        <v>3.0</v>
      </c>
      <c r="F77" s="5">
        <v>0.0</v>
      </c>
      <c r="G77" s="5">
        <v>15.0</v>
      </c>
      <c r="H77" s="5">
        <v>1.0</v>
      </c>
    </row>
    <row r="78" ht="15.75" customHeight="1">
      <c r="A78" s="5">
        <v>6.375365444332E13</v>
      </c>
      <c r="B78" s="6">
        <f t="shared" si="1"/>
        <v>1.043</v>
      </c>
      <c r="C78" s="5">
        <v>22.1</v>
      </c>
      <c r="D78" s="5">
        <v>4.1</v>
      </c>
      <c r="E78" s="5">
        <v>3.0</v>
      </c>
      <c r="F78" s="5">
        <v>0.0</v>
      </c>
      <c r="G78" s="5">
        <v>15.0</v>
      </c>
      <c r="H78" s="5">
        <v>0.7</v>
      </c>
    </row>
    <row r="79" ht="15.75" customHeight="1">
      <c r="A79" s="5">
        <v>6.3753654444377E13</v>
      </c>
      <c r="B79" s="6">
        <f t="shared" si="1"/>
        <v>1.057</v>
      </c>
      <c r="C79" s="5">
        <v>22.3</v>
      </c>
      <c r="D79" s="5">
        <v>4.3</v>
      </c>
      <c r="E79" s="5">
        <v>3.0</v>
      </c>
      <c r="F79" s="5">
        <v>0.0</v>
      </c>
      <c r="G79" s="5">
        <v>15.0</v>
      </c>
      <c r="H79" s="5">
        <v>0.4</v>
      </c>
    </row>
    <row r="80" ht="15.75" customHeight="1">
      <c r="A80" s="5">
        <v>6.3753654445437E13</v>
      </c>
      <c r="B80" s="6">
        <f t="shared" si="1"/>
        <v>1.06</v>
      </c>
      <c r="C80" s="5">
        <v>24.4</v>
      </c>
      <c r="D80" s="5">
        <v>6.4</v>
      </c>
      <c r="E80" s="5">
        <v>3.0</v>
      </c>
      <c r="F80" s="5">
        <v>0.0</v>
      </c>
      <c r="G80" s="5">
        <v>15.0</v>
      </c>
      <c r="H80" s="5">
        <v>1.4</v>
      </c>
    </row>
    <row r="81" ht="15.75" customHeight="1">
      <c r="A81" s="5">
        <v>6.3753654446485E13</v>
      </c>
      <c r="B81" s="6">
        <f t="shared" si="1"/>
        <v>1.048</v>
      </c>
      <c r="C81" s="5">
        <v>24.3</v>
      </c>
      <c r="D81" s="5">
        <v>6.3</v>
      </c>
      <c r="E81" s="5">
        <v>3.0</v>
      </c>
      <c r="F81" s="5">
        <v>0.0</v>
      </c>
      <c r="G81" s="5">
        <v>15.0</v>
      </c>
      <c r="H81" s="5">
        <v>1.2</v>
      </c>
    </row>
    <row r="82" ht="15.75" customHeight="1">
      <c r="A82" s="5">
        <v>6.3753654447532E13</v>
      </c>
      <c r="B82" s="6">
        <f t="shared" si="1"/>
        <v>1.047</v>
      </c>
      <c r="C82" s="5">
        <v>21.8</v>
      </c>
      <c r="D82" s="5">
        <v>3.8</v>
      </c>
      <c r="E82" s="5">
        <v>3.0</v>
      </c>
      <c r="F82" s="5">
        <v>0.0</v>
      </c>
      <c r="G82" s="5">
        <v>15.0</v>
      </c>
      <c r="H82" s="5">
        <v>0.0</v>
      </c>
    </row>
    <row r="83" ht="15.75" customHeight="1">
      <c r="A83" s="5">
        <v>6.375365444857E13</v>
      </c>
      <c r="B83" s="6">
        <f t="shared" si="1"/>
        <v>1.038</v>
      </c>
      <c r="C83" s="5">
        <v>23.2</v>
      </c>
      <c r="D83" s="5">
        <v>5.2</v>
      </c>
      <c r="E83" s="5">
        <v>3.0</v>
      </c>
      <c r="F83" s="5">
        <v>0.0</v>
      </c>
      <c r="G83" s="5">
        <v>15.0</v>
      </c>
      <c r="H83" s="5">
        <v>1.5</v>
      </c>
    </row>
    <row r="84" ht="15.75" customHeight="1">
      <c r="A84" s="5">
        <v>6.3753654449603E13</v>
      </c>
      <c r="B84" s="6">
        <f t="shared" si="1"/>
        <v>1.033</v>
      </c>
      <c r="C84" s="5">
        <v>24.4</v>
      </c>
      <c r="D84" s="5">
        <v>6.4</v>
      </c>
      <c r="E84" s="5">
        <v>3.0</v>
      </c>
      <c r="F84" s="5">
        <v>0.0</v>
      </c>
      <c r="G84" s="5">
        <v>15.0</v>
      </c>
      <c r="H84" s="5">
        <v>2.5</v>
      </c>
    </row>
    <row r="85" ht="15.75" customHeight="1">
      <c r="A85" s="5">
        <v>6.3753654450643E13</v>
      </c>
      <c r="B85" s="6">
        <f t="shared" si="1"/>
        <v>1.04</v>
      </c>
      <c r="C85" s="5">
        <v>22.8</v>
      </c>
      <c r="D85" s="5">
        <v>4.8</v>
      </c>
      <c r="E85" s="5">
        <v>3.0</v>
      </c>
      <c r="F85" s="5">
        <v>0.0</v>
      </c>
      <c r="G85" s="5">
        <v>15.0</v>
      </c>
      <c r="H85" s="5">
        <v>0.4</v>
      </c>
    </row>
    <row r="86" ht="15.75" customHeight="1">
      <c r="A86" s="5">
        <v>6.3753654451684E13</v>
      </c>
      <c r="B86" s="6">
        <f t="shared" si="1"/>
        <v>1.041</v>
      </c>
      <c r="C86" s="5">
        <v>23.3</v>
      </c>
      <c r="D86" s="5">
        <v>5.3</v>
      </c>
      <c r="E86" s="5">
        <v>3.0</v>
      </c>
      <c r="F86" s="5">
        <v>0.0</v>
      </c>
      <c r="G86" s="5">
        <v>15.0</v>
      </c>
      <c r="H86" s="5">
        <v>0.5</v>
      </c>
    </row>
    <row r="87" ht="15.75" customHeight="1">
      <c r="A87" s="5">
        <v>6.3753654452721E13</v>
      </c>
      <c r="B87" s="6">
        <f t="shared" si="1"/>
        <v>1.037</v>
      </c>
      <c r="C87" s="5">
        <v>23.4</v>
      </c>
      <c r="D87" s="5">
        <v>5.4</v>
      </c>
      <c r="E87" s="5">
        <v>3.0</v>
      </c>
      <c r="F87" s="5">
        <v>0.0</v>
      </c>
      <c r="G87" s="5">
        <v>15.0</v>
      </c>
      <c r="H87" s="5">
        <v>1.4</v>
      </c>
    </row>
    <row r="88" ht="15.75" customHeight="1">
      <c r="A88" s="5">
        <v>6.375365445376E13</v>
      </c>
      <c r="B88" s="6">
        <f t="shared" si="1"/>
        <v>1.039</v>
      </c>
      <c r="C88" s="5">
        <v>22.9</v>
      </c>
      <c r="D88" s="5">
        <v>4.9</v>
      </c>
      <c r="E88" s="5">
        <v>3.0</v>
      </c>
      <c r="F88" s="5">
        <v>0.0</v>
      </c>
      <c r="G88" s="5">
        <v>15.0</v>
      </c>
      <c r="H88" s="5">
        <v>0.1</v>
      </c>
    </row>
    <row r="89" ht="15.75" customHeight="1">
      <c r="A89" s="5">
        <v>6.3753654454817E13</v>
      </c>
      <c r="B89" s="6">
        <f t="shared" si="1"/>
        <v>1.057</v>
      </c>
      <c r="C89" s="5">
        <v>23.0</v>
      </c>
      <c r="D89" s="5">
        <v>5.0</v>
      </c>
      <c r="E89" s="5">
        <v>3.0</v>
      </c>
      <c r="F89" s="5">
        <v>0.0</v>
      </c>
      <c r="G89" s="5">
        <v>15.0</v>
      </c>
      <c r="H89" s="5">
        <v>0.3</v>
      </c>
    </row>
    <row r="90" ht="15.75" customHeight="1">
      <c r="A90" s="5">
        <v>6.3753654455861E13</v>
      </c>
      <c r="B90" s="6">
        <f t="shared" si="1"/>
        <v>1.044</v>
      </c>
      <c r="C90" s="5">
        <v>25.9</v>
      </c>
      <c r="D90" s="5">
        <v>7.9</v>
      </c>
      <c r="E90" s="5">
        <v>3.0</v>
      </c>
      <c r="F90" s="5">
        <v>0.0</v>
      </c>
      <c r="G90" s="5">
        <v>15.0</v>
      </c>
      <c r="H90" s="5">
        <v>1.0</v>
      </c>
    </row>
    <row r="91" ht="15.75" customHeight="1">
      <c r="A91" s="5">
        <v>6.3753654456898E13</v>
      </c>
      <c r="B91" s="6">
        <f t="shared" si="1"/>
        <v>1.037</v>
      </c>
      <c r="C91" s="5">
        <v>26.4</v>
      </c>
      <c r="D91" s="5">
        <v>8.3</v>
      </c>
      <c r="E91" s="5">
        <v>3.0</v>
      </c>
      <c r="F91" s="5">
        <v>0.0</v>
      </c>
      <c r="G91" s="5">
        <v>15.0</v>
      </c>
      <c r="H91" s="5">
        <v>0.7</v>
      </c>
    </row>
    <row r="92" ht="15.75" customHeight="1">
      <c r="A92" s="5">
        <v>6.375365445794E13</v>
      </c>
      <c r="B92" s="6">
        <f t="shared" si="1"/>
        <v>1.042</v>
      </c>
      <c r="C92" s="5">
        <v>25.5</v>
      </c>
      <c r="D92" s="5">
        <v>7.5</v>
      </c>
      <c r="E92" s="5">
        <v>3.0</v>
      </c>
      <c r="F92" s="5">
        <v>0.0</v>
      </c>
      <c r="G92" s="5">
        <v>15.0</v>
      </c>
      <c r="H92" s="5">
        <v>0.5</v>
      </c>
    </row>
    <row r="93" ht="15.75" customHeight="1">
      <c r="A93" s="5">
        <v>6.3753654458996E13</v>
      </c>
      <c r="B93" s="6">
        <f t="shared" si="1"/>
        <v>1.056</v>
      </c>
      <c r="C93" s="5">
        <v>23.4</v>
      </c>
      <c r="D93" s="5">
        <v>5.4</v>
      </c>
      <c r="E93" s="5">
        <v>3.0</v>
      </c>
      <c r="F93" s="5">
        <v>0.0</v>
      </c>
      <c r="G93" s="5">
        <v>15.0</v>
      </c>
      <c r="H93" s="5">
        <v>1.8</v>
      </c>
    </row>
    <row r="94" ht="15.75" customHeight="1">
      <c r="A94" s="5">
        <v>6.375365446005E13</v>
      </c>
      <c r="B94" s="6">
        <f t="shared" si="1"/>
        <v>1.054</v>
      </c>
      <c r="C94" s="5">
        <v>22.8</v>
      </c>
      <c r="D94" s="5">
        <v>4.8</v>
      </c>
      <c r="E94" s="5">
        <v>3.0</v>
      </c>
      <c r="F94" s="5">
        <v>0.0</v>
      </c>
      <c r="G94" s="5">
        <v>15.0</v>
      </c>
      <c r="H94" s="5">
        <v>0.5</v>
      </c>
    </row>
    <row r="95" ht="15.75" customHeight="1">
      <c r="A95" s="5">
        <v>6.3753654461113E13</v>
      </c>
      <c r="B95" s="6">
        <f t="shared" si="1"/>
        <v>1.063</v>
      </c>
      <c r="C95" s="5">
        <v>20.8</v>
      </c>
      <c r="D95" s="5">
        <v>2.8</v>
      </c>
      <c r="E95" s="5">
        <v>3.0</v>
      </c>
      <c r="F95" s="5">
        <v>0.0</v>
      </c>
      <c r="G95" s="5">
        <v>15.0</v>
      </c>
      <c r="H95" s="5">
        <v>0.1</v>
      </c>
    </row>
    <row r="96" ht="15.75" customHeight="1">
      <c r="A96" s="5">
        <v>6.3753654462143E13</v>
      </c>
      <c r="B96" s="6">
        <f t="shared" si="1"/>
        <v>1.03</v>
      </c>
      <c r="C96" s="5">
        <v>24.6</v>
      </c>
      <c r="D96" s="5">
        <v>6.6</v>
      </c>
      <c r="E96" s="5">
        <v>3.0</v>
      </c>
      <c r="F96" s="5">
        <v>0.0</v>
      </c>
      <c r="G96" s="5">
        <v>15.0</v>
      </c>
      <c r="H96" s="5">
        <v>1.6</v>
      </c>
    </row>
    <row r="97" ht="15.75" customHeight="1">
      <c r="A97" s="5">
        <v>6.3753654463178E13</v>
      </c>
      <c r="B97" s="6">
        <f t="shared" si="1"/>
        <v>1.035</v>
      </c>
      <c r="C97" s="5">
        <v>22.4</v>
      </c>
      <c r="D97" s="5">
        <v>4.4</v>
      </c>
      <c r="E97" s="5">
        <v>3.0</v>
      </c>
      <c r="F97" s="5">
        <v>0.0</v>
      </c>
      <c r="G97" s="5">
        <v>15.0</v>
      </c>
      <c r="H97" s="5">
        <v>1.3</v>
      </c>
    </row>
    <row r="98" ht="15.75" customHeight="1">
      <c r="A98" s="5">
        <v>6.3753654464206E13</v>
      </c>
      <c r="B98" s="6">
        <f t="shared" si="1"/>
        <v>1.028</v>
      </c>
      <c r="C98" s="5">
        <v>22.7</v>
      </c>
      <c r="D98" s="5">
        <v>4.7</v>
      </c>
      <c r="E98" s="5">
        <v>3.0</v>
      </c>
      <c r="F98" s="5">
        <v>0.0</v>
      </c>
      <c r="G98" s="5">
        <v>15.0</v>
      </c>
      <c r="H98" s="5">
        <v>1.0</v>
      </c>
    </row>
    <row r="99" ht="15.75" customHeight="1">
      <c r="A99" s="5">
        <v>6.375365446524E13</v>
      </c>
      <c r="B99" s="6">
        <f t="shared" si="1"/>
        <v>1.034</v>
      </c>
      <c r="C99" s="5">
        <v>23.3</v>
      </c>
      <c r="D99" s="5">
        <v>5.3</v>
      </c>
      <c r="E99" s="5">
        <v>3.0</v>
      </c>
      <c r="F99" s="5">
        <v>0.0</v>
      </c>
      <c r="G99" s="5">
        <v>15.0</v>
      </c>
      <c r="H99" s="5">
        <v>1.6</v>
      </c>
    </row>
    <row r="100" ht="15.75" customHeight="1">
      <c r="A100" s="5">
        <v>6.375365446627E13</v>
      </c>
      <c r="B100" s="6">
        <f t="shared" si="1"/>
        <v>1.03</v>
      </c>
      <c r="C100" s="5">
        <v>22.0</v>
      </c>
      <c r="D100" s="5">
        <v>4.0</v>
      </c>
      <c r="E100" s="5">
        <v>3.0</v>
      </c>
      <c r="F100" s="5">
        <v>0.0</v>
      </c>
      <c r="G100" s="5">
        <v>15.0</v>
      </c>
      <c r="H100" s="5">
        <v>0.5</v>
      </c>
    </row>
    <row r="101" ht="15.75" customHeight="1">
      <c r="A101" s="5">
        <v>6.3753654467305E13</v>
      </c>
      <c r="B101" s="6">
        <f t="shared" si="1"/>
        <v>1.035</v>
      </c>
      <c r="C101" s="5">
        <v>21.9</v>
      </c>
      <c r="D101" s="5">
        <v>3.9</v>
      </c>
      <c r="E101" s="5">
        <v>3.0</v>
      </c>
      <c r="F101" s="5">
        <v>0.0</v>
      </c>
      <c r="G101" s="5">
        <v>15.0</v>
      </c>
      <c r="H101" s="5">
        <v>0.5</v>
      </c>
    </row>
    <row r="102" ht="15.75" customHeight="1">
      <c r="A102" s="5">
        <v>6.3753654468342E13</v>
      </c>
      <c r="B102" s="6">
        <f t="shared" si="1"/>
        <v>1.037</v>
      </c>
      <c r="C102" s="5">
        <v>22.6</v>
      </c>
      <c r="D102" s="5">
        <v>4.6</v>
      </c>
      <c r="E102" s="5">
        <v>3.0</v>
      </c>
      <c r="F102" s="5">
        <v>0.0</v>
      </c>
      <c r="G102" s="5">
        <v>15.0</v>
      </c>
      <c r="H102" s="5">
        <v>0.5</v>
      </c>
    </row>
    <row r="103" ht="15.75" customHeight="1">
      <c r="A103" s="5">
        <v>6.375365446524E13</v>
      </c>
      <c r="B103" s="6">
        <v>1.037</v>
      </c>
      <c r="C103" s="5">
        <v>23.3</v>
      </c>
      <c r="D103" s="5">
        <v>5.3</v>
      </c>
      <c r="E103" s="5">
        <v>3.0</v>
      </c>
      <c r="F103" s="5">
        <v>0.0</v>
      </c>
      <c r="G103" s="5">
        <v>15.0</v>
      </c>
      <c r="H103" s="5">
        <v>1.6</v>
      </c>
    </row>
    <row r="104" ht="15.75" customHeight="1">
      <c r="A104" s="5">
        <v>6.375365446627E13</v>
      </c>
      <c r="B104" s="6">
        <f t="shared" ref="B104:B106" si="2">(A104-A103)/1000</f>
        <v>1.03</v>
      </c>
      <c r="C104" s="5">
        <v>22.0</v>
      </c>
      <c r="D104" s="5">
        <v>4.0</v>
      </c>
      <c r="E104" s="5">
        <v>3.0</v>
      </c>
      <c r="F104" s="5">
        <v>0.0</v>
      </c>
      <c r="G104" s="5">
        <v>15.0</v>
      </c>
      <c r="H104" s="5">
        <v>0.5</v>
      </c>
    </row>
    <row r="105" ht="15.75" customHeight="1">
      <c r="A105" s="5">
        <v>6.3753654467305E13</v>
      </c>
      <c r="B105" s="6">
        <f t="shared" si="2"/>
        <v>1.035</v>
      </c>
      <c r="C105" s="5">
        <v>21.9</v>
      </c>
      <c r="D105" s="5">
        <v>3.9</v>
      </c>
      <c r="E105" s="5">
        <v>3.0</v>
      </c>
      <c r="F105" s="5">
        <v>0.0</v>
      </c>
      <c r="G105" s="5">
        <v>15.0</v>
      </c>
      <c r="H105" s="5">
        <v>0.5</v>
      </c>
    </row>
    <row r="106" ht="15.75" customHeight="1">
      <c r="A106" s="5">
        <v>6.3753654468342E13</v>
      </c>
      <c r="B106" s="6">
        <f t="shared" si="2"/>
        <v>1.037</v>
      </c>
      <c r="C106" s="5">
        <v>22.6</v>
      </c>
      <c r="D106" s="5">
        <v>4.6</v>
      </c>
      <c r="E106" s="5">
        <v>3.0</v>
      </c>
      <c r="F106" s="5">
        <v>0.0</v>
      </c>
      <c r="G106" s="5">
        <v>15.0</v>
      </c>
      <c r="H106" s="5">
        <v>0.5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 t="s">
        <v>7</v>
      </c>
      <c r="B109" s="5">
        <f t="shared" ref="B109:H109" si="3">SUM(B2:B106)</f>
        <v>107.88</v>
      </c>
      <c r="C109" s="5">
        <f t="shared" si="3"/>
        <v>2413.3</v>
      </c>
      <c r="D109" s="5">
        <f t="shared" si="3"/>
        <v>523.1</v>
      </c>
      <c r="E109" s="5">
        <f t="shared" si="3"/>
        <v>315</v>
      </c>
      <c r="F109" s="5">
        <f t="shared" si="3"/>
        <v>0</v>
      </c>
      <c r="G109" s="5">
        <f t="shared" si="3"/>
        <v>1575</v>
      </c>
      <c r="H109" s="5">
        <f t="shared" si="3"/>
        <v>85.9</v>
      </c>
    </row>
    <row r="110" ht="15.75" customHeight="1">
      <c r="A110" s="4" t="s">
        <v>8</v>
      </c>
      <c r="B110" s="4"/>
      <c r="C110" s="6">
        <f t="shared" ref="C110:H110" si="4">C109/$B$109</f>
        <v>22.37022618</v>
      </c>
      <c r="D110" s="6">
        <f t="shared" si="4"/>
        <v>4.848906192</v>
      </c>
      <c r="E110" s="6">
        <f t="shared" si="4"/>
        <v>2.919911012</v>
      </c>
      <c r="F110" s="6">
        <f t="shared" si="4"/>
        <v>0</v>
      </c>
      <c r="G110" s="6">
        <f t="shared" si="4"/>
        <v>14.59955506</v>
      </c>
      <c r="H110" s="6">
        <f t="shared" si="4"/>
        <v>0.7962550983</v>
      </c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6.3753655249348E13</v>
      </c>
      <c r="B2" s="4"/>
      <c r="C2" s="5">
        <v>22.4</v>
      </c>
      <c r="D2" s="5">
        <v>4.4</v>
      </c>
      <c r="E2" s="5">
        <v>3.0</v>
      </c>
      <c r="F2" s="5">
        <v>0.0</v>
      </c>
      <c r="G2" s="5">
        <v>15.0</v>
      </c>
      <c r="H2" s="5">
        <v>0.2</v>
      </c>
    </row>
    <row r="3" ht="15.75" customHeight="1">
      <c r="A3" s="5">
        <v>6.3753655250387E13</v>
      </c>
      <c r="B3" s="6">
        <f t="shared" ref="B3:B106" si="1">(A3-A2)/1000</f>
        <v>1.039</v>
      </c>
      <c r="C3" s="5">
        <v>24.9</v>
      </c>
      <c r="D3" s="5">
        <v>6.9</v>
      </c>
      <c r="E3" s="5">
        <v>3.0</v>
      </c>
      <c r="F3" s="5">
        <v>0.0</v>
      </c>
      <c r="G3" s="5">
        <v>15.0</v>
      </c>
      <c r="H3" s="5">
        <v>0.0</v>
      </c>
    </row>
    <row r="4" ht="15.75" customHeight="1">
      <c r="A4" s="5">
        <v>6.3753655251416E13</v>
      </c>
      <c r="B4" s="6">
        <f t="shared" si="1"/>
        <v>1.029</v>
      </c>
      <c r="C4" s="5">
        <v>30.0</v>
      </c>
      <c r="D4" s="5">
        <v>11.9</v>
      </c>
      <c r="E4" s="5">
        <v>3.0</v>
      </c>
      <c r="F4" s="5">
        <v>0.0</v>
      </c>
      <c r="G4" s="5">
        <v>15.0</v>
      </c>
      <c r="H4" s="5">
        <v>0.1</v>
      </c>
    </row>
    <row r="5" ht="15.75" customHeight="1">
      <c r="A5" s="5">
        <v>6.3753655252441E13</v>
      </c>
      <c r="B5" s="6">
        <f t="shared" si="1"/>
        <v>1.025</v>
      </c>
      <c r="C5" s="5">
        <v>20.9</v>
      </c>
      <c r="D5" s="5">
        <v>2.9</v>
      </c>
      <c r="E5" s="5">
        <v>3.0</v>
      </c>
      <c r="F5" s="5">
        <v>0.0</v>
      </c>
      <c r="G5" s="5">
        <v>15.0</v>
      </c>
      <c r="H5" s="5">
        <v>0.4</v>
      </c>
    </row>
    <row r="6" ht="15.75" customHeight="1">
      <c r="A6" s="5">
        <v>6.3753655253481E13</v>
      </c>
      <c r="B6" s="6">
        <f t="shared" si="1"/>
        <v>1.04</v>
      </c>
      <c r="C6" s="5">
        <v>21.7</v>
      </c>
      <c r="D6" s="5">
        <v>3.7</v>
      </c>
      <c r="E6" s="5">
        <v>3.0</v>
      </c>
      <c r="F6" s="5">
        <v>0.0</v>
      </c>
      <c r="G6" s="5">
        <v>15.0</v>
      </c>
      <c r="H6" s="5">
        <v>0.4</v>
      </c>
    </row>
    <row r="7" ht="15.75" customHeight="1">
      <c r="A7" s="5">
        <v>6.3753655254518E13</v>
      </c>
      <c r="B7" s="6">
        <f t="shared" si="1"/>
        <v>1.037</v>
      </c>
      <c r="C7" s="5">
        <v>20.6</v>
      </c>
      <c r="D7" s="5">
        <v>2.6</v>
      </c>
      <c r="E7" s="5">
        <v>3.0</v>
      </c>
      <c r="F7" s="5">
        <v>0.0</v>
      </c>
      <c r="G7" s="5">
        <v>15.0</v>
      </c>
      <c r="H7" s="5">
        <v>0.5</v>
      </c>
    </row>
    <row r="8" ht="15.75" customHeight="1">
      <c r="A8" s="5">
        <v>6.3753655255557E13</v>
      </c>
      <c r="B8" s="6">
        <f t="shared" si="1"/>
        <v>1.039</v>
      </c>
      <c r="C8" s="5">
        <v>21.3</v>
      </c>
      <c r="D8" s="5">
        <v>3.3</v>
      </c>
      <c r="E8" s="5">
        <v>3.0</v>
      </c>
      <c r="F8" s="5">
        <v>0.0</v>
      </c>
      <c r="G8" s="5">
        <v>15.0</v>
      </c>
      <c r="H8" s="5">
        <v>0.5</v>
      </c>
    </row>
    <row r="9" ht="15.75" customHeight="1">
      <c r="A9" s="5">
        <v>6.3753655256584E13</v>
      </c>
      <c r="B9" s="6">
        <f t="shared" si="1"/>
        <v>1.027</v>
      </c>
      <c r="C9" s="5">
        <v>21.9</v>
      </c>
      <c r="D9" s="5">
        <v>3.9</v>
      </c>
      <c r="E9" s="5">
        <v>3.0</v>
      </c>
      <c r="F9" s="5">
        <v>0.0</v>
      </c>
      <c r="G9" s="5">
        <v>15.0</v>
      </c>
      <c r="H9" s="5">
        <v>1.6</v>
      </c>
    </row>
    <row r="10" ht="15.75" customHeight="1">
      <c r="A10" s="5">
        <v>6.3753655257618E13</v>
      </c>
      <c r="B10" s="6">
        <f t="shared" si="1"/>
        <v>1.034</v>
      </c>
      <c r="C10" s="5">
        <v>21.9</v>
      </c>
      <c r="D10" s="5">
        <v>3.9</v>
      </c>
      <c r="E10" s="5">
        <v>3.0</v>
      </c>
      <c r="F10" s="5">
        <v>0.0</v>
      </c>
      <c r="G10" s="5">
        <v>15.0</v>
      </c>
      <c r="H10" s="5">
        <v>0.7</v>
      </c>
    </row>
    <row r="11" ht="15.75" customHeight="1">
      <c r="A11" s="5">
        <v>6.3753655258651E13</v>
      </c>
      <c r="B11" s="6">
        <f t="shared" si="1"/>
        <v>1.033</v>
      </c>
      <c r="C11" s="5">
        <v>21.4</v>
      </c>
      <c r="D11" s="5">
        <v>3.4</v>
      </c>
      <c r="E11" s="5">
        <v>3.0</v>
      </c>
      <c r="F11" s="5">
        <v>0.0</v>
      </c>
      <c r="G11" s="5">
        <v>15.0</v>
      </c>
      <c r="H11" s="5">
        <v>0.7</v>
      </c>
    </row>
    <row r="12" ht="15.75" customHeight="1">
      <c r="A12" s="5">
        <v>6.3753655259679E13</v>
      </c>
      <c r="B12" s="6">
        <f t="shared" si="1"/>
        <v>1.028</v>
      </c>
      <c r="C12" s="5">
        <v>20.8</v>
      </c>
      <c r="D12" s="5">
        <v>2.8</v>
      </c>
      <c r="E12" s="5">
        <v>3.0</v>
      </c>
      <c r="F12" s="5">
        <v>0.0</v>
      </c>
      <c r="G12" s="5">
        <v>15.0</v>
      </c>
      <c r="H12" s="5">
        <v>0.3</v>
      </c>
    </row>
    <row r="13" ht="15.75" customHeight="1">
      <c r="A13" s="5">
        <v>6.3753655260712E13</v>
      </c>
      <c r="B13" s="6">
        <f t="shared" si="1"/>
        <v>1.033</v>
      </c>
      <c r="C13" s="5">
        <v>20.9</v>
      </c>
      <c r="D13" s="5">
        <v>2.9</v>
      </c>
      <c r="E13" s="5">
        <v>3.0</v>
      </c>
      <c r="F13" s="5">
        <v>0.0</v>
      </c>
      <c r="G13" s="5">
        <v>15.0</v>
      </c>
      <c r="H13" s="5">
        <v>0.7</v>
      </c>
    </row>
    <row r="14" ht="15.75" customHeight="1">
      <c r="A14" s="5">
        <v>6.3753655261744E13</v>
      </c>
      <c r="B14" s="6">
        <f t="shared" si="1"/>
        <v>1.032</v>
      </c>
      <c r="C14" s="5">
        <v>24.8</v>
      </c>
      <c r="D14" s="5">
        <v>6.8</v>
      </c>
      <c r="E14" s="5">
        <v>3.0</v>
      </c>
      <c r="F14" s="5">
        <v>0.0</v>
      </c>
      <c r="G14" s="5">
        <v>15.0</v>
      </c>
      <c r="H14" s="5">
        <v>2.3</v>
      </c>
    </row>
    <row r="15" ht="15.75" customHeight="1">
      <c r="A15" s="5">
        <v>6.3753655262783E13</v>
      </c>
      <c r="B15" s="6">
        <f t="shared" si="1"/>
        <v>1.039</v>
      </c>
      <c r="C15" s="5">
        <v>22.8</v>
      </c>
      <c r="D15" s="5">
        <v>4.7</v>
      </c>
      <c r="E15" s="5">
        <v>3.0</v>
      </c>
      <c r="F15" s="5">
        <v>0.0</v>
      </c>
      <c r="G15" s="5">
        <v>15.0</v>
      </c>
      <c r="H15" s="5">
        <v>1.1</v>
      </c>
    </row>
    <row r="16" ht="15.75" customHeight="1">
      <c r="A16" s="5">
        <v>6.3753655263821E13</v>
      </c>
      <c r="B16" s="6">
        <f t="shared" si="1"/>
        <v>1.038</v>
      </c>
      <c r="C16" s="5">
        <v>23.1</v>
      </c>
      <c r="D16" s="5">
        <v>5.1</v>
      </c>
      <c r="E16" s="5">
        <v>3.0</v>
      </c>
      <c r="F16" s="5">
        <v>0.0</v>
      </c>
      <c r="G16" s="5">
        <v>15.0</v>
      </c>
      <c r="H16" s="5">
        <v>1.3</v>
      </c>
    </row>
    <row r="17" ht="15.75" customHeight="1">
      <c r="A17" s="5">
        <v>6.375365526485E13</v>
      </c>
      <c r="B17" s="6">
        <f t="shared" si="1"/>
        <v>1.029</v>
      </c>
      <c r="C17" s="5">
        <v>21.3</v>
      </c>
      <c r="D17" s="5">
        <v>3.3</v>
      </c>
      <c r="E17" s="5">
        <v>3.0</v>
      </c>
      <c r="F17" s="5">
        <v>0.0</v>
      </c>
      <c r="G17" s="5">
        <v>15.0</v>
      </c>
      <c r="H17" s="5">
        <v>0.2</v>
      </c>
    </row>
    <row r="18" ht="15.75" customHeight="1">
      <c r="A18" s="5">
        <v>6.375365526588E13</v>
      </c>
      <c r="B18" s="6">
        <f t="shared" si="1"/>
        <v>1.03</v>
      </c>
      <c r="C18" s="5">
        <v>21.5</v>
      </c>
      <c r="D18" s="5">
        <v>3.5</v>
      </c>
      <c r="E18" s="5">
        <v>3.0</v>
      </c>
      <c r="F18" s="5">
        <v>0.0</v>
      </c>
      <c r="G18" s="5">
        <v>15.0</v>
      </c>
      <c r="H18" s="5">
        <v>0.0</v>
      </c>
    </row>
    <row r="19" ht="15.75" customHeight="1">
      <c r="A19" s="5">
        <v>6.3753655266923E13</v>
      </c>
      <c r="B19" s="6">
        <f t="shared" si="1"/>
        <v>1.043</v>
      </c>
      <c r="C19" s="5">
        <v>20.5</v>
      </c>
      <c r="D19" s="5">
        <v>2.5</v>
      </c>
      <c r="E19" s="5">
        <v>3.0</v>
      </c>
      <c r="F19" s="5">
        <v>0.0</v>
      </c>
      <c r="G19" s="5">
        <v>15.0</v>
      </c>
      <c r="H19" s="5">
        <v>0.5</v>
      </c>
    </row>
    <row r="20" ht="15.75" customHeight="1">
      <c r="A20" s="5">
        <v>6.3753655267964E13</v>
      </c>
      <c r="B20" s="6">
        <f t="shared" si="1"/>
        <v>1.041</v>
      </c>
      <c r="C20" s="5">
        <v>22.7</v>
      </c>
      <c r="D20" s="5">
        <v>4.7</v>
      </c>
      <c r="E20" s="5">
        <v>3.0</v>
      </c>
      <c r="F20" s="5">
        <v>0.0</v>
      </c>
      <c r="G20" s="5">
        <v>15.0</v>
      </c>
      <c r="H20" s="5">
        <v>1.4</v>
      </c>
    </row>
    <row r="21" ht="15.75" customHeight="1">
      <c r="A21" s="5">
        <v>6.3753655268998E13</v>
      </c>
      <c r="B21" s="6">
        <f t="shared" si="1"/>
        <v>1.034</v>
      </c>
      <c r="C21" s="5">
        <v>24.2</v>
      </c>
      <c r="D21" s="5">
        <v>6.2</v>
      </c>
      <c r="E21" s="5">
        <v>3.0</v>
      </c>
      <c r="F21" s="5">
        <v>0.0</v>
      </c>
      <c r="G21" s="5">
        <v>15.0</v>
      </c>
      <c r="H21" s="5">
        <v>1.9</v>
      </c>
    </row>
    <row r="22" ht="15.75" customHeight="1">
      <c r="A22" s="5">
        <v>6.3753655270037E13</v>
      </c>
      <c r="B22" s="6">
        <f t="shared" si="1"/>
        <v>1.039</v>
      </c>
      <c r="C22" s="5">
        <v>23.6</v>
      </c>
      <c r="D22" s="5">
        <v>5.6</v>
      </c>
      <c r="E22" s="5">
        <v>3.0</v>
      </c>
      <c r="F22" s="5">
        <v>0.0</v>
      </c>
      <c r="G22" s="5">
        <v>15.0</v>
      </c>
      <c r="H22" s="5">
        <v>1.3</v>
      </c>
    </row>
    <row r="23" ht="15.75" customHeight="1">
      <c r="A23" s="5">
        <v>6.3753655271066E13</v>
      </c>
      <c r="B23" s="6">
        <f t="shared" si="1"/>
        <v>1.029</v>
      </c>
      <c r="C23" s="5">
        <v>22.2</v>
      </c>
      <c r="D23" s="5">
        <v>4.2</v>
      </c>
      <c r="E23" s="5">
        <v>3.0</v>
      </c>
      <c r="F23" s="5">
        <v>0.0</v>
      </c>
      <c r="G23" s="5">
        <v>15.0</v>
      </c>
      <c r="H23" s="5">
        <v>1.2</v>
      </c>
    </row>
    <row r="24" ht="15.75" customHeight="1">
      <c r="A24" s="5">
        <v>6.3753655272101E13</v>
      </c>
      <c r="B24" s="6">
        <f t="shared" si="1"/>
        <v>1.035</v>
      </c>
      <c r="C24" s="5">
        <v>21.7</v>
      </c>
      <c r="D24" s="5">
        <v>3.7</v>
      </c>
      <c r="E24" s="5">
        <v>3.0</v>
      </c>
      <c r="F24" s="5">
        <v>0.0</v>
      </c>
      <c r="G24" s="5">
        <v>15.0</v>
      </c>
      <c r="H24" s="5">
        <v>1.0</v>
      </c>
    </row>
    <row r="25" ht="15.75" customHeight="1">
      <c r="A25" s="5">
        <v>6.3753655273126E13</v>
      </c>
      <c r="B25" s="6">
        <f t="shared" si="1"/>
        <v>1.025</v>
      </c>
      <c r="C25" s="5">
        <v>21.4</v>
      </c>
      <c r="D25" s="5">
        <v>3.4</v>
      </c>
      <c r="E25" s="5">
        <v>3.0</v>
      </c>
      <c r="F25" s="5">
        <v>0.0</v>
      </c>
      <c r="G25" s="5">
        <v>15.0</v>
      </c>
      <c r="H25" s="5">
        <v>1.4</v>
      </c>
    </row>
    <row r="26" ht="15.75" customHeight="1">
      <c r="A26" s="5">
        <v>6.3753655274169E13</v>
      </c>
      <c r="B26" s="6">
        <f t="shared" si="1"/>
        <v>1.043</v>
      </c>
      <c r="C26" s="5">
        <v>21.3</v>
      </c>
      <c r="D26" s="5">
        <v>3.3</v>
      </c>
      <c r="E26" s="5">
        <v>3.0</v>
      </c>
      <c r="F26" s="5">
        <v>0.0</v>
      </c>
      <c r="G26" s="5">
        <v>15.0</v>
      </c>
      <c r="H26" s="5">
        <v>0.9</v>
      </c>
    </row>
    <row r="27" ht="15.75" customHeight="1">
      <c r="A27" s="5">
        <v>6.3753655275197E13</v>
      </c>
      <c r="B27" s="6">
        <f t="shared" si="1"/>
        <v>1.028</v>
      </c>
      <c r="C27" s="5">
        <v>21.8</v>
      </c>
      <c r="D27" s="5">
        <v>3.8</v>
      </c>
      <c r="E27" s="5">
        <v>3.0</v>
      </c>
      <c r="F27" s="5">
        <v>0.0</v>
      </c>
      <c r="G27" s="5">
        <v>15.0</v>
      </c>
      <c r="H27" s="5">
        <v>1.0</v>
      </c>
    </row>
    <row r="28" ht="15.75" customHeight="1">
      <c r="A28" s="5">
        <v>6.3753655276222E13</v>
      </c>
      <c r="B28" s="6">
        <f t="shared" si="1"/>
        <v>1.025</v>
      </c>
      <c r="C28" s="5">
        <v>22.8</v>
      </c>
      <c r="D28" s="5">
        <v>4.8</v>
      </c>
      <c r="E28" s="5">
        <v>3.0</v>
      </c>
      <c r="F28" s="5">
        <v>0.0</v>
      </c>
      <c r="G28" s="5">
        <v>15.0</v>
      </c>
      <c r="H28" s="5">
        <v>2.2</v>
      </c>
    </row>
    <row r="29" ht="15.75" customHeight="1">
      <c r="A29" s="5">
        <v>6.3753655277253E13</v>
      </c>
      <c r="B29" s="6">
        <f t="shared" si="1"/>
        <v>1.031</v>
      </c>
      <c r="C29" s="5">
        <v>21.3</v>
      </c>
      <c r="D29" s="5">
        <v>3.3</v>
      </c>
      <c r="E29" s="5">
        <v>3.0</v>
      </c>
      <c r="F29" s="5">
        <v>0.0</v>
      </c>
      <c r="G29" s="5">
        <v>15.0</v>
      </c>
      <c r="H29" s="5">
        <v>0.8</v>
      </c>
    </row>
    <row r="30" ht="15.75" customHeight="1">
      <c r="A30" s="5">
        <v>6.3753655278285E13</v>
      </c>
      <c r="B30" s="6">
        <f t="shared" si="1"/>
        <v>1.032</v>
      </c>
      <c r="C30" s="5">
        <v>21.8</v>
      </c>
      <c r="D30" s="5">
        <v>3.8</v>
      </c>
      <c r="E30" s="5">
        <v>3.0</v>
      </c>
      <c r="F30" s="5">
        <v>0.0</v>
      </c>
      <c r="G30" s="5">
        <v>15.0</v>
      </c>
      <c r="H30" s="5">
        <v>0.9</v>
      </c>
    </row>
    <row r="31" ht="15.75" customHeight="1">
      <c r="A31" s="5">
        <v>6.3753655279328E13</v>
      </c>
      <c r="B31" s="6">
        <f t="shared" si="1"/>
        <v>1.043</v>
      </c>
      <c r="C31" s="5">
        <v>21.7</v>
      </c>
      <c r="D31" s="5">
        <v>3.7</v>
      </c>
      <c r="E31" s="5">
        <v>3.0</v>
      </c>
      <c r="F31" s="5">
        <v>0.0</v>
      </c>
      <c r="G31" s="5">
        <v>15.0</v>
      </c>
      <c r="H31" s="5">
        <v>1.2</v>
      </c>
    </row>
    <row r="32" ht="15.75" customHeight="1">
      <c r="A32" s="5">
        <v>6.3753655280365E13</v>
      </c>
      <c r="B32" s="6">
        <f t="shared" si="1"/>
        <v>1.037</v>
      </c>
      <c r="C32" s="5">
        <v>22.5</v>
      </c>
      <c r="D32" s="5">
        <v>4.5</v>
      </c>
      <c r="E32" s="5">
        <v>3.0</v>
      </c>
      <c r="F32" s="5">
        <v>0.0</v>
      </c>
      <c r="G32" s="5">
        <v>15.0</v>
      </c>
      <c r="H32" s="5">
        <v>0.8</v>
      </c>
    </row>
    <row r="33" ht="15.75" customHeight="1">
      <c r="A33" s="5">
        <v>6.3753655281397E13</v>
      </c>
      <c r="B33" s="6">
        <f t="shared" si="1"/>
        <v>1.032</v>
      </c>
      <c r="C33" s="5">
        <v>21.9</v>
      </c>
      <c r="D33" s="5">
        <v>3.9</v>
      </c>
      <c r="E33" s="5">
        <v>3.0</v>
      </c>
      <c r="F33" s="5">
        <v>0.0</v>
      </c>
      <c r="G33" s="5">
        <v>15.0</v>
      </c>
      <c r="H33" s="5">
        <v>1.6</v>
      </c>
    </row>
    <row r="34" ht="15.75" customHeight="1">
      <c r="A34" s="5">
        <v>6.3753655282426E13</v>
      </c>
      <c r="B34" s="6">
        <f t="shared" si="1"/>
        <v>1.029</v>
      </c>
      <c r="C34" s="5">
        <v>21.3</v>
      </c>
      <c r="D34" s="5">
        <v>3.3</v>
      </c>
      <c r="E34" s="5">
        <v>3.0</v>
      </c>
      <c r="F34" s="5">
        <v>0.0</v>
      </c>
      <c r="G34" s="5">
        <v>15.0</v>
      </c>
      <c r="H34" s="5">
        <v>0.6</v>
      </c>
    </row>
    <row r="35" ht="15.75" customHeight="1">
      <c r="A35" s="5">
        <v>6.375365528346E13</v>
      </c>
      <c r="B35" s="6">
        <f t="shared" si="1"/>
        <v>1.034</v>
      </c>
      <c r="C35" s="5">
        <v>21.1</v>
      </c>
      <c r="D35" s="5">
        <v>3.1</v>
      </c>
      <c r="E35" s="5">
        <v>3.0</v>
      </c>
      <c r="F35" s="5">
        <v>0.0</v>
      </c>
      <c r="G35" s="5">
        <v>15.0</v>
      </c>
      <c r="H35" s="5">
        <v>0.4</v>
      </c>
    </row>
    <row r="36" ht="15.75" customHeight="1">
      <c r="A36" s="5">
        <v>6.3753655284489E13</v>
      </c>
      <c r="B36" s="6">
        <f t="shared" si="1"/>
        <v>1.029</v>
      </c>
      <c r="C36" s="5">
        <v>22.5</v>
      </c>
      <c r="D36" s="5">
        <v>4.5</v>
      </c>
      <c r="E36" s="5">
        <v>3.0</v>
      </c>
      <c r="F36" s="5">
        <v>0.0</v>
      </c>
      <c r="G36" s="5">
        <v>15.0</v>
      </c>
      <c r="H36" s="5">
        <v>0.5</v>
      </c>
    </row>
    <row r="37" ht="15.75" customHeight="1">
      <c r="A37" s="5">
        <v>6.3753655285523E13</v>
      </c>
      <c r="B37" s="6">
        <f t="shared" si="1"/>
        <v>1.034</v>
      </c>
      <c r="C37" s="5">
        <v>21.7</v>
      </c>
      <c r="D37" s="5">
        <v>3.7</v>
      </c>
      <c r="E37" s="5">
        <v>3.0</v>
      </c>
      <c r="F37" s="5">
        <v>0.0</v>
      </c>
      <c r="G37" s="5">
        <v>15.0</v>
      </c>
      <c r="H37" s="5">
        <v>0.3</v>
      </c>
    </row>
    <row r="38" ht="15.75" customHeight="1">
      <c r="A38" s="5">
        <v>6.3753655286556E13</v>
      </c>
      <c r="B38" s="6">
        <f t="shared" si="1"/>
        <v>1.033</v>
      </c>
      <c r="C38" s="5">
        <v>23.1</v>
      </c>
      <c r="D38" s="5">
        <v>5.1</v>
      </c>
      <c r="E38" s="5">
        <v>3.0</v>
      </c>
      <c r="F38" s="5">
        <v>0.0</v>
      </c>
      <c r="G38" s="5">
        <v>15.0</v>
      </c>
      <c r="H38" s="5">
        <v>0.8</v>
      </c>
    </row>
    <row r="39" ht="15.75" customHeight="1">
      <c r="A39" s="5">
        <v>6.3753655287584E13</v>
      </c>
      <c r="B39" s="6">
        <f t="shared" si="1"/>
        <v>1.028</v>
      </c>
      <c r="C39" s="5">
        <v>20.6</v>
      </c>
      <c r="D39" s="5">
        <v>2.6</v>
      </c>
      <c r="E39" s="5">
        <v>3.0</v>
      </c>
      <c r="F39" s="5">
        <v>0.0</v>
      </c>
      <c r="G39" s="5">
        <v>15.0</v>
      </c>
      <c r="H39" s="5">
        <v>0.0</v>
      </c>
    </row>
    <row r="40" ht="15.75" customHeight="1">
      <c r="A40" s="5">
        <v>6.3753655288618E13</v>
      </c>
      <c r="B40" s="6">
        <f t="shared" si="1"/>
        <v>1.034</v>
      </c>
      <c r="C40" s="5">
        <v>22.0</v>
      </c>
      <c r="D40" s="5">
        <v>4.0</v>
      </c>
      <c r="E40" s="5">
        <v>3.0</v>
      </c>
      <c r="F40" s="5">
        <v>0.0</v>
      </c>
      <c r="G40" s="5">
        <v>15.0</v>
      </c>
      <c r="H40" s="5">
        <v>0.8</v>
      </c>
    </row>
    <row r="41" ht="15.75" customHeight="1">
      <c r="A41" s="5">
        <v>6.375365528965E13</v>
      </c>
      <c r="B41" s="6">
        <f t="shared" si="1"/>
        <v>1.032</v>
      </c>
      <c r="C41" s="5">
        <v>21.2</v>
      </c>
      <c r="D41" s="5">
        <v>3.2</v>
      </c>
      <c r="E41" s="5">
        <v>3.0</v>
      </c>
      <c r="F41" s="5">
        <v>0.0</v>
      </c>
      <c r="G41" s="5">
        <v>15.0</v>
      </c>
      <c r="H41" s="5">
        <v>1.1</v>
      </c>
    </row>
    <row r="42" ht="15.75" customHeight="1">
      <c r="A42" s="5">
        <v>6.3753655290692E13</v>
      </c>
      <c r="B42" s="6">
        <f t="shared" si="1"/>
        <v>1.042</v>
      </c>
      <c r="C42" s="5">
        <v>22.9</v>
      </c>
      <c r="D42" s="5">
        <v>4.9</v>
      </c>
      <c r="E42" s="5">
        <v>3.0</v>
      </c>
      <c r="F42" s="5">
        <v>0.0</v>
      </c>
      <c r="G42" s="5">
        <v>15.0</v>
      </c>
      <c r="H42" s="5">
        <v>1.4</v>
      </c>
    </row>
    <row r="43" ht="15.75" customHeight="1">
      <c r="A43" s="5">
        <v>6.3753655291732E13</v>
      </c>
      <c r="B43" s="6">
        <f t="shared" si="1"/>
        <v>1.04</v>
      </c>
      <c r="C43" s="5">
        <v>22.9</v>
      </c>
      <c r="D43" s="5">
        <v>4.9</v>
      </c>
      <c r="E43" s="5">
        <v>3.0</v>
      </c>
      <c r="F43" s="5">
        <v>0.0</v>
      </c>
      <c r="G43" s="5">
        <v>15.0</v>
      </c>
      <c r="H43" s="5">
        <v>2.3</v>
      </c>
    </row>
    <row r="44" ht="15.75" customHeight="1">
      <c r="A44" s="5">
        <v>6.3753655292761E13</v>
      </c>
      <c r="B44" s="6">
        <f t="shared" si="1"/>
        <v>1.029</v>
      </c>
      <c r="C44" s="5">
        <v>22.6</v>
      </c>
      <c r="D44" s="5">
        <v>4.5</v>
      </c>
      <c r="E44" s="5">
        <v>3.0</v>
      </c>
      <c r="F44" s="5">
        <v>0.0</v>
      </c>
      <c r="G44" s="5">
        <v>15.0</v>
      </c>
      <c r="H44" s="5">
        <v>1.1</v>
      </c>
    </row>
    <row r="45" ht="15.75" customHeight="1">
      <c r="A45" s="5">
        <v>6.3753655293784E13</v>
      </c>
      <c r="B45" s="6">
        <f t="shared" si="1"/>
        <v>1.023</v>
      </c>
      <c r="C45" s="5">
        <v>22.5</v>
      </c>
      <c r="D45" s="5">
        <v>4.5</v>
      </c>
      <c r="E45" s="5">
        <v>3.0</v>
      </c>
      <c r="F45" s="5">
        <v>0.0</v>
      </c>
      <c r="G45" s="5">
        <v>15.0</v>
      </c>
      <c r="H45" s="5">
        <v>1.1</v>
      </c>
    </row>
    <row r="46" ht="15.75" customHeight="1">
      <c r="A46" s="5">
        <v>6.3753655294821E13</v>
      </c>
      <c r="B46" s="6">
        <f t="shared" si="1"/>
        <v>1.037</v>
      </c>
      <c r="C46" s="5">
        <v>22.0</v>
      </c>
      <c r="D46" s="5">
        <v>4.0</v>
      </c>
      <c r="E46" s="5">
        <v>3.0</v>
      </c>
      <c r="F46" s="5">
        <v>0.0</v>
      </c>
      <c r="G46" s="5">
        <v>15.0</v>
      </c>
      <c r="H46" s="5">
        <v>1.1</v>
      </c>
    </row>
    <row r="47" ht="15.75" customHeight="1">
      <c r="A47" s="5">
        <v>6.3753655295851E13</v>
      </c>
      <c r="B47" s="6">
        <f t="shared" si="1"/>
        <v>1.03</v>
      </c>
      <c r="C47" s="5">
        <v>21.4</v>
      </c>
      <c r="D47" s="5">
        <v>3.4</v>
      </c>
      <c r="E47" s="5">
        <v>3.0</v>
      </c>
      <c r="F47" s="5">
        <v>0.0</v>
      </c>
      <c r="G47" s="5">
        <v>15.0</v>
      </c>
      <c r="H47" s="5">
        <v>1.0</v>
      </c>
    </row>
    <row r="48" ht="15.75" customHeight="1">
      <c r="A48" s="5">
        <v>6.3753655296887E13</v>
      </c>
      <c r="B48" s="6">
        <f t="shared" si="1"/>
        <v>1.036</v>
      </c>
      <c r="C48" s="5">
        <v>21.8</v>
      </c>
      <c r="D48" s="5">
        <v>3.8</v>
      </c>
      <c r="E48" s="5">
        <v>3.0</v>
      </c>
      <c r="F48" s="5">
        <v>0.0</v>
      </c>
      <c r="G48" s="5">
        <v>15.0</v>
      </c>
      <c r="H48" s="5">
        <v>1.0</v>
      </c>
    </row>
    <row r="49" ht="15.75" customHeight="1">
      <c r="A49" s="5">
        <v>6.3753655297911E13</v>
      </c>
      <c r="B49" s="6">
        <f t="shared" si="1"/>
        <v>1.024</v>
      </c>
      <c r="C49" s="5">
        <v>22.0</v>
      </c>
      <c r="D49" s="5">
        <v>4.0</v>
      </c>
      <c r="E49" s="5">
        <v>3.0</v>
      </c>
      <c r="F49" s="5">
        <v>0.0</v>
      </c>
      <c r="G49" s="5">
        <v>15.0</v>
      </c>
      <c r="H49" s="5">
        <v>1.2</v>
      </c>
    </row>
    <row r="50" ht="15.75" customHeight="1">
      <c r="A50" s="5">
        <v>6.3753655298944E13</v>
      </c>
      <c r="B50" s="6">
        <f t="shared" si="1"/>
        <v>1.033</v>
      </c>
      <c r="C50" s="5">
        <v>21.9</v>
      </c>
      <c r="D50" s="5">
        <v>3.9</v>
      </c>
      <c r="E50" s="5">
        <v>3.0</v>
      </c>
      <c r="F50" s="5">
        <v>0.0</v>
      </c>
      <c r="G50" s="5">
        <v>15.0</v>
      </c>
      <c r="H50" s="5">
        <v>1.0</v>
      </c>
    </row>
    <row r="51" ht="15.75" customHeight="1">
      <c r="A51" s="5">
        <v>6.3753655299974E13</v>
      </c>
      <c r="B51" s="6">
        <f t="shared" si="1"/>
        <v>1.03</v>
      </c>
      <c r="C51" s="5">
        <v>22.5</v>
      </c>
      <c r="D51" s="5">
        <v>4.5</v>
      </c>
      <c r="E51" s="5">
        <v>3.0</v>
      </c>
      <c r="F51" s="5">
        <v>0.0</v>
      </c>
      <c r="G51" s="5">
        <v>15.0</v>
      </c>
      <c r="H51" s="5">
        <v>2.1</v>
      </c>
    </row>
    <row r="52" ht="15.75" customHeight="1">
      <c r="A52" s="5">
        <v>6.3753655301012E13</v>
      </c>
      <c r="B52" s="6">
        <f t="shared" si="1"/>
        <v>1.038</v>
      </c>
      <c r="C52" s="5">
        <v>22.2</v>
      </c>
      <c r="D52" s="5">
        <v>4.2</v>
      </c>
      <c r="E52" s="5">
        <v>3.0</v>
      </c>
      <c r="F52" s="5">
        <v>0.0</v>
      </c>
      <c r="G52" s="5">
        <v>15.0</v>
      </c>
      <c r="H52" s="5">
        <v>0.5</v>
      </c>
    </row>
    <row r="53" ht="15.75" customHeight="1">
      <c r="A53" s="5">
        <v>6.3753655302039E13</v>
      </c>
      <c r="B53" s="6">
        <f t="shared" si="1"/>
        <v>1.027</v>
      </c>
      <c r="C53" s="5">
        <v>22.4</v>
      </c>
      <c r="D53" s="5">
        <v>4.4</v>
      </c>
      <c r="E53" s="5">
        <v>3.0</v>
      </c>
      <c r="F53" s="5">
        <v>0.0</v>
      </c>
      <c r="G53" s="5">
        <v>15.0</v>
      </c>
      <c r="H53" s="5">
        <v>0.7</v>
      </c>
    </row>
    <row r="54" ht="15.75" customHeight="1">
      <c r="A54" s="5">
        <v>6.3753655303068E13</v>
      </c>
      <c r="B54" s="6">
        <f t="shared" si="1"/>
        <v>1.029</v>
      </c>
      <c r="C54" s="5">
        <v>22.4</v>
      </c>
      <c r="D54" s="5">
        <v>4.4</v>
      </c>
      <c r="E54" s="5">
        <v>3.0</v>
      </c>
      <c r="F54" s="5">
        <v>0.0</v>
      </c>
      <c r="G54" s="5">
        <v>15.0</v>
      </c>
      <c r="H54" s="5">
        <v>1.2</v>
      </c>
    </row>
    <row r="55" ht="15.75" customHeight="1">
      <c r="A55" s="5">
        <v>6.3753655304101E13</v>
      </c>
      <c r="B55" s="6">
        <f t="shared" si="1"/>
        <v>1.033</v>
      </c>
      <c r="C55" s="5">
        <v>21.7</v>
      </c>
      <c r="D55" s="5">
        <v>3.7</v>
      </c>
      <c r="E55" s="5">
        <v>3.0</v>
      </c>
      <c r="F55" s="5">
        <v>0.0</v>
      </c>
      <c r="G55" s="5">
        <v>15.0</v>
      </c>
      <c r="H55" s="5">
        <v>0.7</v>
      </c>
    </row>
    <row r="56" ht="15.75" customHeight="1">
      <c r="A56" s="5">
        <v>6.375365530513E13</v>
      </c>
      <c r="B56" s="6">
        <f t="shared" si="1"/>
        <v>1.029</v>
      </c>
      <c r="C56" s="5">
        <v>22.9</v>
      </c>
      <c r="D56" s="5">
        <v>4.9</v>
      </c>
      <c r="E56" s="5">
        <v>3.0</v>
      </c>
      <c r="F56" s="5">
        <v>0.0</v>
      </c>
      <c r="G56" s="5">
        <v>15.0</v>
      </c>
      <c r="H56" s="5">
        <v>0.8</v>
      </c>
    </row>
    <row r="57" ht="15.75" customHeight="1">
      <c r="A57" s="5">
        <v>6.3753655306161E13</v>
      </c>
      <c r="B57" s="6">
        <f t="shared" si="1"/>
        <v>1.031</v>
      </c>
      <c r="C57" s="5">
        <v>21.7</v>
      </c>
      <c r="D57" s="5">
        <v>3.7</v>
      </c>
      <c r="E57" s="5">
        <v>3.0</v>
      </c>
      <c r="F57" s="5">
        <v>0.0</v>
      </c>
      <c r="G57" s="5">
        <v>15.0</v>
      </c>
      <c r="H57" s="5">
        <v>1.1</v>
      </c>
    </row>
    <row r="58" ht="15.75" customHeight="1">
      <c r="A58" s="5">
        <v>6.3753655307202E13</v>
      </c>
      <c r="B58" s="6">
        <f t="shared" si="1"/>
        <v>1.041</v>
      </c>
      <c r="C58" s="5">
        <v>21.9</v>
      </c>
      <c r="D58" s="5">
        <v>3.9</v>
      </c>
      <c r="E58" s="5">
        <v>3.0</v>
      </c>
      <c r="F58" s="5">
        <v>0.0</v>
      </c>
      <c r="G58" s="5">
        <v>15.0</v>
      </c>
      <c r="H58" s="5">
        <v>0.9</v>
      </c>
    </row>
    <row r="59" ht="15.75" customHeight="1">
      <c r="A59" s="5">
        <v>6.3753655308247E13</v>
      </c>
      <c r="B59" s="6">
        <f t="shared" si="1"/>
        <v>1.045</v>
      </c>
      <c r="C59" s="5">
        <v>21.7</v>
      </c>
      <c r="D59" s="5">
        <v>3.7</v>
      </c>
      <c r="E59" s="5">
        <v>3.0</v>
      </c>
      <c r="F59" s="5">
        <v>0.0</v>
      </c>
      <c r="G59" s="5">
        <v>15.0</v>
      </c>
      <c r="H59" s="5">
        <v>1.2</v>
      </c>
    </row>
    <row r="60" ht="15.75" customHeight="1">
      <c r="A60" s="5">
        <v>6.3753655309279E13</v>
      </c>
      <c r="B60" s="6">
        <f t="shared" si="1"/>
        <v>1.032</v>
      </c>
      <c r="C60" s="5">
        <v>21.4</v>
      </c>
      <c r="D60" s="5">
        <v>3.4</v>
      </c>
      <c r="E60" s="5">
        <v>3.0</v>
      </c>
      <c r="F60" s="5">
        <v>0.0</v>
      </c>
      <c r="G60" s="5">
        <v>15.0</v>
      </c>
      <c r="H60" s="5">
        <v>0.4</v>
      </c>
    </row>
    <row r="61" ht="15.75" customHeight="1">
      <c r="A61" s="5">
        <v>6.3753655310302E13</v>
      </c>
      <c r="B61" s="6">
        <f t="shared" si="1"/>
        <v>1.023</v>
      </c>
      <c r="C61" s="5">
        <v>23.4</v>
      </c>
      <c r="D61" s="5">
        <v>5.4</v>
      </c>
      <c r="E61" s="5">
        <v>3.0</v>
      </c>
      <c r="F61" s="5">
        <v>0.0</v>
      </c>
      <c r="G61" s="5">
        <v>15.0</v>
      </c>
      <c r="H61" s="5">
        <v>0.6</v>
      </c>
    </row>
    <row r="62" ht="15.75" customHeight="1">
      <c r="A62" s="5">
        <v>6.3753655311334E13</v>
      </c>
      <c r="B62" s="6">
        <f t="shared" si="1"/>
        <v>1.032</v>
      </c>
      <c r="C62" s="5">
        <v>21.4</v>
      </c>
      <c r="D62" s="5">
        <v>3.4</v>
      </c>
      <c r="E62" s="5">
        <v>3.0</v>
      </c>
      <c r="F62" s="5">
        <v>0.0</v>
      </c>
      <c r="G62" s="5">
        <v>15.0</v>
      </c>
      <c r="H62" s="5">
        <v>1.1</v>
      </c>
    </row>
    <row r="63" ht="15.75" customHeight="1">
      <c r="A63" s="5">
        <v>6.3753655312364E13</v>
      </c>
      <c r="B63" s="6">
        <f t="shared" si="1"/>
        <v>1.03</v>
      </c>
      <c r="C63" s="5">
        <v>20.9</v>
      </c>
      <c r="D63" s="5">
        <v>2.9</v>
      </c>
      <c r="E63" s="5">
        <v>3.0</v>
      </c>
      <c r="F63" s="5">
        <v>0.0</v>
      </c>
      <c r="G63" s="5">
        <v>15.0</v>
      </c>
      <c r="H63" s="5">
        <v>0.4</v>
      </c>
    </row>
    <row r="64" ht="15.75" customHeight="1">
      <c r="A64" s="5">
        <v>6.3753655313402E13</v>
      </c>
      <c r="B64" s="6">
        <f t="shared" si="1"/>
        <v>1.038</v>
      </c>
      <c r="C64" s="5">
        <v>21.2</v>
      </c>
      <c r="D64" s="5">
        <v>3.2</v>
      </c>
      <c r="E64" s="5">
        <v>3.0</v>
      </c>
      <c r="F64" s="5">
        <v>0.0</v>
      </c>
      <c r="G64" s="5">
        <v>15.0</v>
      </c>
      <c r="H64" s="5">
        <v>0.4</v>
      </c>
    </row>
    <row r="65" ht="15.75" customHeight="1">
      <c r="A65" s="5">
        <v>6.375365531443E13</v>
      </c>
      <c r="B65" s="6">
        <f t="shared" si="1"/>
        <v>1.028</v>
      </c>
      <c r="C65" s="5">
        <v>19.7</v>
      </c>
      <c r="D65" s="5">
        <v>1.7</v>
      </c>
      <c r="E65" s="5">
        <v>3.0</v>
      </c>
      <c r="F65" s="5">
        <v>0.0</v>
      </c>
      <c r="G65" s="5">
        <v>15.0</v>
      </c>
      <c r="H65" s="5">
        <v>0.1</v>
      </c>
    </row>
    <row r="66" ht="15.75" customHeight="1">
      <c r="A66" s="5">
        <v>6.3753655315467E13</v>
      </c>
      <c r="B66" s="6">
        <f t="shared" si="1"/>
        <v>1.037</v>
      </c>
      <c r="C66" s="5">
        <v>20.5</v>
      </c>
      <c r="D66" s="5">
        <v>2.5</v>
      </c>
      <c r="E66" s="5">
        <v>3.0</v>
      </c>
      <c r="F66" s="5">
        <v>0.0</v>
      </c>
      <c r="G66" s="5">
        <v>15.0</v>
      </c>
      <c r="H66" s="5">
        <v>0.0</v>
      </c>
    </row>
    <row r="67" ht="15.75" customHeight="1">
      <c r="A67" s="5">
        <v>6.37536553165E13</v>
      </c>
      <c r="B67" s="6">
        <f t="shared" si="1"/>
        <v>1.033</v>
      </c>
      <c r="C67" s="5">
        <v>22.5</v>
      </c>
      <c r="D67" s="5">
        <v>4.5</v>
      </c>
      <c r="E67" s="5">
        <v>3.0</v>
      </c>
      <c r="F67" s="5">
        <v>0.0</v>
      </c>
      <c r="G67" s="5">
        <v>15.0</v>
      </c>
      <c r="H67" s="5">
        <v>2.0</v>
      </c>
    </row>
    <row r="68" ht="15.75" customHeight="1">
      <c r="A68" s="5">
        <v>6.3753655317544E13</v>
      </c>
      <c r="B68" s="6">
        <f t="shared" si="1"/>
        <v>1.044</v>
      </c>
      <c r="C68" s="5">
        <v>23.3</v>
      </c>
      <c r="D68" s="5">
        <v>5.3</v>
      </c>
      <c r="E68" s="5">
        <v>3.0</v>
      </c>
      <c r="F68" s="5">
        <v>0.0</v>
      </c>
      <c r="G68" s="5">
        <v>15.0</v>
      </c>
      <c r="H68" s="5">
        <v>1.9</v>
      </c>
    </row>
    <row r="69" ht="15.75" customHeight="1">
      <c r="A69" s="5">
        <v>6.3753655318568E13</v>
      </c>
      <c r="B69" s="6">
        <f t="shared" si="1"/>
        <v>1.024</v>
      </c>
      <c r="C69" s="5">
        <v>21.9</v>
      </c>
      <c r="D69" s="5">
        <v>3.9</v>
      </c>
      <c r="E69" s="5">
        <v>3.0</v>
      </c>
      <c r="F69" s="5">
        <v>0.0</v>
      </c>
      <c r="G69" s="5">
        <v>15.0</v>
      </c>
      <c r="H69" s="5">
        <v>0.9</v>
      </c>
    </row>
    <row r="70" ht="15.75" customHeight="1">
      <c r="A70" s="5">
        <v>6.3753655319609E13</v>
      </c>
      <c r="B70" s="6">
        <f t="shared" si="1"/>
        <v>1.041</v>
      </c>
      <c r="C70" s="5">
        <v>22.1</v>
      </c>
      <c r="D70" s="5">
        <v>4.1</v>
      </c>
      <c r="E70" s="5">
        <v>3.0</v>
      </c>
      <c r="F70" s="5">
        <v>0.0</v>
      </c>
      <c r="G70" s="5">
        <v>15.0</v>
      </c>
      <c r="H70" s="5">
        <v>1.1</v>
      </c>
    </row>
    <row r="71" ht="15.75" customHeight="1">
      <c r="A71" s="5">
        <v>6.3753655320653E13</v>
      </c>
      <c r="B71" s="6">
        <f t="shared" si="1"/>
        <v>1.044</v>
      </c>
      <c r="C71" s="5">
        <v>23.1</v>
      </c>
      <c r="D71" s="5">
        <v>5.1</v>
      </c>
      <c r="E71" s="5">
        <v>3.0</v>
      </c>
      <c r="F71" s="5">
        <v>0.0</v>
      </c>
      <c r="G71" s="5">
        <v>15.0</v>
      </c>
      <c r="H71" s="5">
        <v>2.1</v>
      </c>
    </row>
    <row r="72" ht="15.75" customHeight="1">
      <c r="A72" s="5">
        <v>6.3753655321684E13</v>
      </c>
      <c r="B72" s="6">
        <f t="shared" si="1"/>
        <v>1.031</v>
      </c>
      <c r="C72" s="5">
        <v>21.8</v>
      </c>
      <c r="D72" s="5">
        <v>3.7</v>
      </c>
      <c r="E72" s="5">
        <v>3.0</v>
      </c>
      <c r="F72" s="5">
        <v>0.0</v>
      </c>
      <c r="G72" s="5">
        <v>15.0</v>
      </c>
      <c r="H72" s="5">
        <v>0.7</v>
      </c>
    </row>
    <row r="73" ht="15.75" customHeight="1">
      <c r="A73" s="5">
        <v>6.3753655322717E13</v>
      </c>
      <c r="B73" s="6">
        <f t="shared" si="1"/>
        <v>1.033</v>
      </c>
      <c r="C73" s="5">
        <v>21.6</v>
      </c>
      <c r="D73" s="5">
        <v>3.6</v>
      </c>
      <c r="E73" s="5">
        <v>3.0</v>
      </c>
      <c r="F73" s="5">
        <v>0.0</v>
      </c>
      <c r="G73" s="5">
        <v>15.0</v>
      </c>
      <c r="H73" s="5">
        <v>1.1</v>
      </c>
    </row>
    <row r="74" ht="15.75" customHeight="1">
      <c r="A74" s="5">
        <v>6.3753655323762E13</v>
      </c>
      <c r="B74" s="6">
        <f t="shared" si="1"/>
        <v>1.045</v>
      </c>
      <c r="C74" s="5">
        <v>21.8</v>
      </c>
      <c r="D74" s="5">
        <v>3.8</v>
      </c>
      <c r="E74" s="5">
        <v>3.0</v>
      </c>
      <c r="F74" s="5">
        <v>0.0</v>
      </c>
      <c r="G74" s="5">
        <v>15.0</v>
      </c>
      <c r="H74" s="5">
        <v>0.4</v>
      </c>
    </row>
    <row r="75" ht="15.75" customHeight="1">
      <c r="A75" s="5">
        <v>6.3753655324789E13</v>
      </c>
      <c r="B75" s="6">
        <f t="shared" si="1"/>
        <v>1.027</v>
      </c>
      <c r="C75" s="5">
        <v>21.5</v>
      </c>
      <c r="D75" s="5">
        <v>3.5</v>
      </c>
      <c r="E75" s="5">
        <v>3.0</v>
      </c>
      <c r="F75" s="5">
        <v>0.0</v>
      </c>
      <c r="G75" s="5">
        <v>15.0</v>
      </c>
      <c r="H75" s="5">
        <v>1.0</v>
      </c>
    </row>
    <row r="76" ht="15.75" customHeight="1">
      <c r="A76" s="5">
        <v>6.3753655325817E13</v>
      </c>
      <c r="B76" s="6">
        <f t="shared" si="1"/>
        <v>1.028</v>
      </c>
      <c r="C76" s="5">
        <v>22.1</v>
      </c>
      <c r="D76" s="5">
        <v>4.1</v>
      </c>
      <c r="E76" s="5">
        <v>3.0</v>
      </c>
      <c r="F76" s="5">
        <v>0.0</v>
      </c>
      <c r="G76" s="5">
        <v>15.0</v>
      </c>
      <c r="H76" s="5">
        <v>0.4</v>
      </c>
    </row>
    <row r="77" ht="15.75" customHeight="1">
      <c r="A77" s="5">
        <v>6.3753655326849E13</v>
      </c>
      <c r="B77" s="6">
        <f t="shared" si="1"/>
        <v>1.032</v>
      </c>
      <c r="C77" s="5">
        <v>21.2</v>
      </c>
      <c r="D77" s="5">
        <v>3.2</v>
      </c>
      <c r="E77" s="5">
        <v>3.0</v>
      </c>
      <c r="F77" s="5">
        <v>0.0</v>
      </c>
      <c r="G77" s="5">
        <v>15.0</v>
      </c>
      <c r="H77" s="5">
        <v>0.4</v>
      </c>
    </row>
    <row r="78" ht="15.75" customHeight="1">
      <c r="A78" s="5">
        <v>6.3753655327884E13</v>
      </c>
      <c r="B78" s="6">
        <f t="shared" si="1"/>
        <v>1.035</v>
      </c>
      <c r="C78" s="5">
        <v>22.0</v>
      </c>
      <c r="D78" s="5">
        <v>3.9</v>
      </c>
      <c r="E78" s="5">
        <v>3.0</v>
      </c>
      <c r="F78" s="5">
        <v>0.0</v>
      </c>
      <c r="G78" s="5">
        <v>15.0</v>
      </c>
      <c r="H78" s="5">
        <v>0.8</v>
      </c>
    </row>
    <row r="79" ht="15.75" customHeight="1">
      <c r="A79" s="5">
        <v>6.375365532892E13</v>
      </c>
      <c r="B79" s="6">
        <f t="shared" si="1"/>
        <v>1.036</v>
      </c>
      <c r="C79" s="5">
        <v>21.4</v>
      </c>
      <c r="D79" s="5">
        <v>3.4</v>
      </c>
      <c r="E79" s="5">
        <v>3.0</v>
      </c>
      <c r="F79" s="5">
        <v>0.0</v>
      </c>
      <c r="G79" s="5">
        <v>15.0</v>
      </c>
      <c r="H79" s="5">
        <v>0.0</v>
      </c>
    </row>
    <row r="80" ht="15.75" customHeight="1">
      <c r="A80" s="5">
        <v>6.3753655329946E13</v>
      </c>
      <c r="B80" s="6">
        <f t="shared" si="1"/>
        <v>1.026</v>
      </c>
      <c r="C80" s="5">
        <v>21.1</v>
      </c>
      <c r="D80" s="5">
        <v>3.1</v>
      </c>
      <c r="E80" s="5">
        <v>3.0</v>
      </c>
      <c r="F80" s="5">
        <v>0.0</v>
      </c>
      <c r="G80" s="5">
        <v>15.0</v>
      </c>
      <c r="H80" s="5">
        <v>0.3</v>
      </c>
    </row>
    <row r="81" ht="15.75" customHeight="1">
      <c r="A81" s="5">
        <v>6.3753655330973E13</v>
      </c>
      <c r="B81" s="6">
        <f t="shared" si="1"/>
        <v>1.027</v>
      </c>
      <c r="C81" s="5">
        <v>21.8</v>
      </c>
      <c r="D81" s="5">
        <v>3.8</v>
      </c>
      <c r="E81" s="5">
        <v>3.0</v>
      </c>
      <c r="F81" s="5">
        <v>0.0</v>
      </c>
      <c r="G81" s="5">
        <v>15.0</v>
      </c>
      <c r="H81" s="5">
        <v>0.9</v>
      </c>
    </row>
    <row r="82" ht="15.75" customHeight="1">
      <c r="A82" s="5">
        <v>6.3753655332008E13</v>
      </c>
      <c r="B82" s="6">
        <f t="shared" si="1"/>
        <v>1.035</v>
      </c>
      <c r="C82" s="5">
        <v>21.8</v>
      </c>
      <c r="D82" s="5">
        <v>3.8</v>
      </c>
      <c r="E82" s="5">
        <v>3.0</v>
      </c>
      <c r="F82" s="5">
        <v>0.0</v>
      </c>
      <c r="G82" s="5">
        <v>15.0</v>
      </c>
      <c r="H82" s="5">
        <v>0.0</v>
      </c>
    </row>
    <row r="83" ht="15.75" customHeight="1">
      <c r="A83" s="5">
        <v>6.3753655333043E13</v>
      </c>
      <c r="B83" s="6">
        <f t="shared" si="1"/>
        <v>1.035</v>
      </c>
      <c r="C83" s="5">
        <v>21.5</v>
      </c>
      <c r="D83" s="5">
        <v>3.5</v>
      </c>
      <c r="E83" s="5">
        <v>3.0</v>
      </c>
      <c r="F83" s="5">
        <v>0.0</v>
      </c>
      <c r="G83" s="5">
        <v>15.0</v>
      </c>
      <c r="H83" s="5">
        <v>0.6</v>
      </c>
    </row>
    <row r="84" ht="15.75" customHeight="1">
      <c r="A84" s="5">
        <v>6.3753655334069E13</v>
      </c>
      <c r="B84" s="6">
        <f t="shared" si="1"/>
        <v>1.026</v>
      </c>
      <c r="C84" s="5">
        <v>23.1</v>
      </c>
      <c r="D84" s="5">
        <v>5.1</v>
      </c>
      <c r="E84" s="5">
        <v>3.0</v>
      </c>
      <c r="F84" s="5">
        <v>0.0</v>
      </c>
      <c r="G84" s="5">
        <v>15.0</v>
      </c>
      <c r="H84" s="5">
        <v>1.1</v>
      </c>
    </row>
    <row r="85" ht="15.75" customHeight="1">
      <c r="A85" s="5">
        <v>6.3753655335094E13</v>
      </c>
      <c r="B85" s="6">
        <f t="shared" si="1"/>
        <v>1.025</v>
      </c>
      <c r="C85" s="5">
        <v>22.9</v>
      </c>
      <c r="D85" s="5">
        <v>4.9</v>
      </c>
      <c r="E85" s="5">
        <v>3.0</v>
      </c>
      <c r="F85" s="5">
        <v>0.0</v>
      </c>
      <c r="G85" s="5">
        <v>15.0</v>
      </c>
      <c r="H85" s="5">
        <v>1.5</v>
      </c>
    </row>
    <row r="86" ht="15.75" customHeight="1">
      <c r="A86" s="5">
        <v>6.3753655336129E13</v>
      </c>
      <c r="B86" s="6">
        <f t="shared" si="1"/>
        <v>1.035</v>
      </c>
      <c r="C86" s="5">
        <v>21.1</v>
      </c>
      <c r="D86" s="5">
        <v>3.1</v>
      </c>
      <c r="E86" s="5">
        <v>3.0</v>
      </c>
      <c r="F86" s="5">
        <v>0.0</v>
      </c>
      <c r="G86" s="5">
        <v>15.0</v>
      </c>
      <c r="H86" s="5">
        <v>0.4</v>
      </c>
    </row>
    <row r="87" ht="15.75" customHeight="1">
      <c r="A87" s="5">
        <v>6.3753655337167E13</v>
      </c>
      <c r="B87" s="6">
        <f t="shared" si="1"/>
        <v>1.038</v>
      </c>
      <c r="C87" s="5">
        <v>20.7</v>
      </c>
      <c r="D87" s="5">
        <v>2.7</v>
      </c>
      <c r="E87" s="5">
        <v>3.0</v>
      </c>
      <c r="F87" s="5">
        <v>0.0</v>
      </c>
      <c r="G87" s="5">
        <v>15.0</v>
      </c>
      <c r="H87" s="5">
        <v>0.0</v>
      </c>
    </row>
    <row r="88" ht="15.75" customHeight="1">
      <c r="A88" s="5">
        <v>6.3753655338199E13</v>
      </c>
      <c r="B88" s="6">
        <f t="shared" si="1"/>
        <v>1.032</v>
      </c>
      <c r="C88" s="5">
        <v>22.3</v>
      </c>
      <c r="D88" s="5">
        <v>4.3</v>
      </c>
      <c r="E88" s="5">
        <v>3.0</v>
      </c>
      <c r="F88" s="5">
        <v>0.0</v>
      </c>
      <c r="G88" s="5">
        <v>15.0</v>
      </c>
      <c r="H88" s="5">
        <v>1.9</v>
      </c>
    </row>
    <row r="89" ht="15.75" customHeight="1">
      <c r="A89" s="5">
        <v>6.375365533922E13</v>
      </c>
      <c r="B89" s="6">
        <f t="shared" si="1"/>
        <v>1.021</v>
      </c>
      <c r="C89" s="5">
        <v>20.6</v>
      </c>
      <c r="D89" s="5">
        <v>2.6</v>
      </c>
      <c r="E89" s="5">
        <v>3.0</v>
      </c>
      <c r="F89" s="5">
        <v>0.0</v>
      </c>
      <c r="G89" s="5">
        <v>15.0</v>
      </c>
      <c r="H89" s="5">
        <v>0.3</v>
      </c>
    </row>
    <row r="90" ht="15.75" customHeight="1">
      <c r="A90" s="5">
        <v>6.3753655340254E13</v>
      </c>
      <c r="B90" s="6">
        <f t="shared" si="1"/>
        <v>1.034</v>
      </c>
      <c r="C90" s="5">
        <v>23.6</v>
      </c>
      <c r="D90" s="5">
        <v>5.6</v>
      </c>
      <c r="E90" s="5">
        <v>3.0</v>
      </c>
      <c r="F90" s="5">
        <v>0.0</v>
      </c>
      <c r="G90" s="5">
        <v>15.0</v>
      </c>
      <c r="H90" s="5">
        <v>0.0</v>
      </c>
    </row>
    <row r="91" ht="15.75" customHeight="1">
      <c r="A91" s="5">
        <v>6.3753655341297E13</v>
      </c>
      <c r="B91" s="6">
        <f t="shared" si="1"/>
        <v>1.043</v>
      </c>
      <c r="C91" s="5">
        <v>22.6</v>
      </c>
      <c r="D91" s="5">
        <v>4.6</v>
      </c>
      <c r="E91" s="5">
        <v>3.0</v>
      </c>
      <c r="F91" s="5">
        <v>0.0</v>
      </c>
      <c r="G91" s="5">
        <v>15.0</v>
      </c>
      <c r="H91" s="5">
        <v>1.2</v>
      </c>
    </row>
    <row r="92" ht="15.75" customHeight="1">
      <c r="A92" s="5">
        <v>6.3753655342334E13</v>
      </c>
      <c r="B92" s="6">
        <f t="shared" si="1"/>
        <v>1.037</v>
      </c>
      <c r="C92" s="5">
        <v>22.1</v>
      </c>
      <c r="D92" s="5">
        <v>4.1</v>
      </c>
      <c r="E92" s="5">
        <v>3.0</v>
      </c>
      <c r="F92" s="5">
        <v>0.0</v>
      </c>
      <c r="G92" s="5">
        <v>15.0</v>
      </c>
      <c r="H92" s="5">
        <v>0.2</v>
      </c>
    </row>
    <row r="93" ht="15.75" customHeight="1">
      <c r="A93" s="5">
        <v>6.3753655343369E13</v>
      </c>
      <c r="B93" s="6">
        <f t="shared" si="1"/>
        <v>1.035</v>
      </c>
      <c r="C93" s="5">
        <v>22.4</v>
      </c>
      <c r="D93" s="5">
        <v>4.4</v>
      </c>
      <c r="E93" s="5">
        <v>3.0</v>
      </c>
      <c r="F93" s="5">
        <v>0.0</v>
      </c>
      <c r="G93" s="5">
        <v>15.0</v>
      </c>
      <c r="H93" s="5">
        <v>0.5</v>
      </c>
    </row>
    <row r="94" ht="15.75" customHeight="1">
      <c r="A94" s="5">
        <v>6.3753655344404E13</v>
      </c>
      <c r="B94" s="6">
        <f t="shared" si="1"/>
        <v>1.035</v>
      </c>
      <c r="C94" s="5">
        <v>20.9</v>
      </c>
      <c r="D94" s="5">
        <v>2.8</v>
      </c>
      <c r="E94" s="5">
        <v>3.0</v>
      </c>
      <c r="F94" s="5">
        <v>0.0</v>
      </c>
      <c r="G94" s="5">
        <v>15.0</v>
      </c>
      <c r="H94" s="5">
        <v>0.1</v>
      </c>
    </row>
    <row r="95" ht="15.75" customHeight="1">
      <c r="A95" s="5">
        <v>6.3753655345437E13</v>
      </c>
      <c r="B95" s="6">
        <f t="shared" si="1"/>
        <v>1.033</v>
      </c>
      <c r="C95" s="5">
        <v>21.5</v>
      </c>
      <c r="D95" s="5">
        <v>3.5</v>
      </c>
      <c r="E95" s="5">
        <v>3.0</v>
      </c>
      <c r="F95" s="5">
        <v>0.0</v>
      </c>
      <c r="G95" s="5">
        <v>15.0</v>
      </c>
      <c r="H95" s="5">
        <v>0.8</v>
      </c>
    </row>
    <row r="96" ht="15.75" customHeight="1">
      <c r="A96" s="5">
        <v>6.3753655346472E13</v>
      </c>
      <c r="B96" s="6">
        <f t="shared" si="1"/>
        <v>1.035</v>
      </c>
      <c r="C96" s="5">
        <v>20.7</v>
      </c>
      <c r="D96" s="5">
        <v>2.7</v>
      </c>
      <c r="E96" s="5">
        <v>3.0</v>
      </c>
      <c r="F96" s="5">
        <v>0.0</v>
      </c>
      <c r="G96" s="5">
        <v>15.0</v>
      </c>
      <c r="H96" s="5">
        <v>0.1</v>
      </c>
    </row>
    <row r="97" ht="15.75" customHeight="1">
      <c r="A97" s="5">
        <v>6.3753655347511E13</v>
      </c>
      <c r="B97" s="6">
        <f t="shared" si="1"/>
        <v>1.039</v>
      </c>
      <c r="C97" s="5">
        <v>21.7</v>
      </c>
      <c r="D97" s="5">
        <v>3.7</v>
      </c>
      <c r="E97" s="5">
        <v>3.0</v>
      </c>
      <c r="F97" s="5">
        <v>0.0</v>
      </c>
      <c r="G97" s="5">
        <v>15.0</v>
      </c>
      <c r="H97" s="5">
        <v>0.9</v>
      </c>
    </row>
    <row r="98" ht="15.75" customHeight="1">
      <c r="A98" s="5">
        <v>6.3753655348545E13</v>
      </c>
      <c r="B98" s="6">
        <f t="shared" si="1"/>
        <v>1.034</v>
      </c>
      <c r="C98" s="5">
        <v>22.2</v>
      </c>
      <c r="D98" s="5">
        <v>4.2</v>
      </c>
      <c r="E98" s="5">
        <v>3.0</v>
      </c>
      <c r="F98" s="5">
        <v>0.0</v>
      </c>
      <c r="G98" s="5">
        <v>15.0</v>
      </c>
      <c r="H98" s="5">
        <v>0.2</v>
      </c>
    </row>
    <row r="99" ht="15.75" customHeight="1">
      <c r="A99" s="5">
        <v>6.3753655349574E13</v>
      </c>
      <c r="B99" s="6">
        <f t="shared" si="1"/>
        <v>1.029</v>
      </c>
      <c r="C99" s="5">
        <v>21.0</v>
      </c>
      <c r="D99" s="5">
        <v>3.0</v>
      </c>
      <c r="E99" s="5">
        <v>3.0</v>
      </c>
      <c r="F99" s="5">
        <v>0.0</v>
      </c>
      <c r="G99" s="5">
        <v>15.0</v>
      </c>
      <c r="H99" s="5">
        <v>0.0</v>
      </c>
    </row>
    <row r="100" ht="15.75" customHeight="1">
      <c r="A100" s="5">
        <v>6.3753655350604E13</v>
      </c>
      <c r="B100" s="6">
        <f t="shared" si="1"/>
        <v>1.03</v>
      </c>
      <c r="C100" s="5">
        <v>22.8</v>
      </c>
      <c r="D100" s="5">
        <v>4.8</v>
      </c>
      <c r="E100" s="5">
        <v>3.0</v>
      </c>
      <c r="F100" s="5">
        <v>0.0</v>
      </c>
      <c r="G100" s="5">
        <v>15.0</v>
      </c>
      <c r="H100" s="5">
        <v>1.0</v>
      </c>
    </row>
    <row r="101" ht="15.75" customHeight="1">
      <c r="A101" s="5">
        <v>6.3753655351634E13</v>
      </c>
      <c r="B101" s="6">
        <f t="shared" si="1"/>
        <v>1.03</v>
      </c>
      <c r="C101" s="5">
        <v>20.8</v>
      </c>
      <c r="D101" s="5">
        <v>2.8</v>
      </c>
      <c r="E101" s="5">
        <v>3.0</v>
      </c>
      <c r="F101" s="5">
        <v>0.0</v>
      </c>
      <c r="G101" s="5">
        <v>15.0</v>
      </c>
      <c r="H101" s="5">
        <v>0.0</v>
      </c>
    </row>
    <row r="102" ht="15.75" customHeight="1">
      <c r="A102" s="5">
        <v>6.3753655352665E13</v>
      </c>
      <c r="B102" s="6">
        <f t="shared" si="1"/>
        <v>1.031</v>
      </c>
      <c r="C102" s="5">
        <v>22.5</v>
      </c>
      <c r="D102" s="5">
        <v>4.5</v>
      </c>
      <c r="E102" s="5">
        <v>3.0</v>
      </c>
      <c r="F102" s="5">
        <v>0.0</v>
      </c>
      <c r="G102" s="5">
        <v>15.0</v>
      </c>
      <c r="H102" s="5">
        <v>1.1</v>
      </c>
    </row>
    <row r="103" ht="15.75" customHeight="1">
      <c r="A103" s="5">
        <v>6.3753655353714E13</v>
      </c>
      <c r="B103" s="6">
        <f t="shared" si="1"/>
        <v>1.049</v>
      </c>
      <c r="C103" s="5">
        <v>21.9</v>
      </c>
      <c r="D103" s="5">
        <v>3.9</v>
      </c>
      <c r="E103" s="5">
        <v>3.0</v>
      </c>
      <c r="F103" s="5">
        <v>0.0</v>
      </c>
      <c r="G103" s="5">
        <v>15.0</v>
      </c>
      <c r="H103" s="5">
        <v>1.5</v>
      </c>
    </row>
    <row r="104" ht="15.75" customHeight="1">
      <c r="A104" s="5">
        <v>6.3753655354743E13</v>
      </c>
      <c r="B104" s="6">
        <f t="shared" si="1"/>
        <v>1.029</v>
      </c>
      <c r="C104" s="5">
        <v>22.4</v>
      </c>
      <c r="D104" s="5">
        <v>4.4</v>
      </c>
      <c r="E104" s="5">
        <v>3.0</v>
      </c>
      <c r="F104" s="5">
        <v>0.0</v>
      </c>
      <c r="G104" s="5">
        <v>15.0</v>
      </c>
      <c r="H104" s="5">
        <v>0.9</v>
      </c>
    </row>
    <row r="105" ht="15.75" customHeight="1">
      <c r="A105" s="5">
        <v>6.3753655355775E13</v>
      </c>
      <c r="B105" s="6">
        <f t="shared" si="1"/>
        <v>1.032</v>
      </c>
      <c r="C105" s="5">
        <v>20.5</v>
      </c>
      <c r="D105" s="5">
        <v>2.5</v>
      </c>
      <c r="E105" s="5">
        <v>3.0</v>
      </c>
      <c r="F105" s="5">
        <v>0.0</v>
      </c>
      <c r="G105" s="5">
        <v>15.0</v>
      </c>
      <c r="H105" s="5">
        <v>0.4</v>
      </c>
    </row>
    <row r="106" ht="15.75" customHeight="1">
      <c r="A106" s="5">
        <v>6.3753655356806E13</v>
      </c>
      <c r="B106" s="6">
        <f t="shared" si="1"/>
        <v>1.031</v>
      </c>
      <c r="C106" s="5">
        <v>22.3</v>
      </c>
      <c r="D106" s="5">
        <v>4.3</v>
      </c>
      <c r="E106" s="5">
        <v>3.0</v>
      </c>
      <c r="F106" s="5">
        <v>0.0</v>
      </c>
      <c r="G106" s="5">
        <v>15.0</v>
      </c>
      <c r="H106" s="5">
        <v>1.3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 t="s">
        <v>7</v>
      </c>
      <c r="B109" s="5">
        <f t="shared" ref="B109:H109" si="2">SUM(B2:B106)</f>
        <v>107.458</v>
      </c>
      <c r="C109" s="5">
        <f t="shared" si="2"/>
        <v>2310.1</v>
      </c>
      <c r="D109" s="5">
        <f t="shared" si="2"/>
        <v>419.5</v>
      </c>
      <c r="E109" s="5">
        <f t="shared" si="2"/>
        <v>315</v>
      </c>
      <c r="F109" s="5">
        <f t="shared" si="2"/>
        <v>0</v>
      </c>
      <c r="G109" s="5">
        <f t="shared" si="2"/>
        <v>1575</v>
      </c>
      <c r="H109" s="5">
        <f t="shared" si="2"/>
        <v>87</v>
      </c>
    </row>
    <row r="110" ht="15.75" customHeight="1">
      <c r="A110" s="4" t="s">
        <v>8</v>
      </c>
      <c r="B110" s="4"/>
      <c r="C110" s="5">
        <f t="shared" ref="C110:H110" si="3">C109/$B$109</f>
        <v>21.49770143</v>
      </c>
      <c r="D110" s="5">
        <f t="shared" si="3"/>
        <v>3.903850807</v>
      </c>
      <c r="E110" s="5">
        <f t="shared" si="3"/>
        <v>2.931377841</v>
      </c>
      <c r="F110" s="5">
        <f t="shared" si="3"/>
        <v>0</v>
      </c>
      <c r="G110" s="5">
        <f t="shared" si="3"/>
        <v>14.6568892</v>
      </c>
      <c r="H110" s="5">
        <f t="shared" si="3"/>
        <v>0.8096186417</v>
      </c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6.3753654758839E13</v>
      </c>
      <c r="B2" s="4"/>
      <c r="C2" s="5">
        <v>23.9</v>
      </c>
      <c r="D2" s="5">
        <v>5.9</v>
      </c>
      <c r="E2" s="5">
        <v>3.0</v>
      </c>
      <c r="F2" s="5">
        <v>0.0</v>
      </c>
      <c r="G2" s="5">
        <v>15.0</v>
      </c>
      <c r="H2" s="5">
        <v>0.3</v>
      </c>
    </row>
    <row r="3" ht="15.75" customHeight="1">
      <c r="A3" s="5">
        <v>6.3753654759863E13</v>
      </c>
      <c r="B3" s="6">
        <f t="shared" ref="B3:B106" si="1">(A3-A2)/1000</f>
        <v>1.024</v>
      </c>
      <c r="C3" s="5">
        <v>24.4</v>
      </c>
      <c r="D3" s="5">
        <v>6.4</v>
      </c>
      <c r="E3" s="5">
        <v>3.0</v>
      </c>
      <c r="F3" s="5">
        <v>0.0</v>
      </c>
      <c r="G3" s="5">
        <v>15.0</v>
      </c>
      <c r="H3" s="5">
        <v>0.3</v>
      </c>
    </row>
    <row r="4" ht="15.75" customHeight="1">
      <c r="A4" s="5">
        <v>6.3753654760901E13</v>
      </c>
      <c r="B4" s="6">
        <f t="shared" si="1"/>
        <v>1.038</v>
      </c>
      <c r="C4" s="5">
        <v>33.8</v>
      </c>
      <c r="D4" s="5">
        <v>15.7</v>
      </c>
      <c r="E4" s="5">
        <v>3.0</v>
      </c>
      <c r="F4" s="5">
        <v>0.0</v>
      </c>
      <c r="G4" s="5">
        <v>15.0</v>
      </c>
      <c r="H4" s="5">
        <v>0.7</v>
      </c>
    </row>
    <row r="5" ht="15.75" customHeight="1">
      <c r="A5" s="5">
        <v>6.375365476193E13</v>
      </c>
      <c r="B5" s="6">
        <f t="shared" si="1"/>
        <v>1.029</v>
      </c>
      <c r="C5" s="5">
        <v>23.9</v>
      </c>
      <c r="D5" s="5">
        <v>5.9</v>
      </c>
      <c r="E5" s="5">
        <v>3.0</v>
      </c>
      <c r="F5" s="5">
        <v>0.0</v>
      </c>
      <c r="G5" s="5">
        <v>15.0</v>
      </c>
      <c r="H5" s="5">
        <v>0.9</v>
      </c>
    </row>
    <row r="6" ht="15.75" customHeight="1">
      <c r="A6" s="5">
        <v>6.3753654762965E13</v>
      </c>
      <c r="B6" s="6">
        <f t="shared" si="1"/>
        <v>1.035</v>
      </c>
      <c r="C6" s="5">
        <v>24.0</v>
      </c>
      <c r="D6" s="5">
        <v>6.0</v>
      </c>
      <c r="E6" s="5">
        <v>3.0</v>
      </c>
      <c r="F6" s="5">
        <v>0.0</v>
      </c>
      <c r="G6" s="5">
        <v>15.0</v>
      </c>
      <c r="H6" s="5">
        <v>1.2</v>
      </c>
    </row>
    <row r="7" ht="15.75" customHeight="1">
      <c r="A7" s="5">
        <v>6.3753654763992E13</v>
      </c>
      <c r="B7" s="6">
        <f t="shared" si="1"/>
        <v>1.027</v>
      </c>
      <c r="C7" s="5">
        <v>22.5</v>
      </c>
      <c r="D7" s="5">
        <v>4.5</v>
      </c>
      <c r="E7" s="5">
        <v>3.0</v>
      </c>
      <c r="F7" s="5">
        <v>0.0</v>
      </c>
      <c r="G7" s="5">
        <v>15.0</v>
      </c>
      <c r="H7" s="5">
        <v>0.9</v>
      </c>
    </row>
    <row r="8" ht="15.75" customHeight="1">
      <c r="A8" s="5">
        <v>6.3753654765025E13</v>
      </c>
      <c r="B8" s="6">
        <f t="shared" si="1"/>
        <v>1.033</v>
      </c>
      <c r="C8" s="5">
        <v>21.2</v>
      </c>
      <c r="D8" s="5">
        <v>3.2</v>
      </c>
      <c r="E8" s="5">
        <v>3.0</v>
      </c>
      <c r="F8" s="5">
        <v>0.0</v>
      </c>
      <c r="G8" s="5">
        <v>15.0</v>
      </c>
      <c r="H8" s="5">
        <v>0.1</v>
      </c>
    </row>
    <row r="9" ht="15.75" customHeight="1">
      <c r="A9" s="5">
        <v>6.3753654766062E13</v>
      </c>
      <c r="B9" s="6">
        <f t="shared" si="1"/>
        <v>1.037</v>
      </c>
      <c r="C9" s="5">
        <v>24.5</v>
      </c>
      <c r="D9" s="5">
        <v>6.5</v>
      </c>
      <c r="E9" s="5">
        <v>3.0</v>
      </c>
      <c r="F9" s="5">
        <v>0.0</v>
      </c>
      <c r="G9" s="5">
        <v>15.0</v>
      </c>
      <c r="H9" s="5">
        <v>1.6</v>
      </c>
    </row>
    <row r="10" ht="15.75" customHeight="1">
      <c r="A10" s="5">
        <v>6.3753654767098E13</v>
      </c>
      <c r="B10" s="6">
        <f t="shared" si="1"/>
        <v>1.036</v>
      </c>
      <c r="C10" s="5">
        <v>23.4</v>
      </c>
      <c r="D10" s="5">
        <v>5.4</v>
      </c>
      <c r="E10" s="5">
        <v>3.0</v>
      </c>
      <c r="F10" s="5">
        <v>0.0</v>
      </c>
      <c r="G10" s="5">
        <v>15.0</v>
      </c>
      <c r="H10" s="5">
        <v>0.1</v>
      </c>
    </row>
    <row r="11" ht="15.75" customHeight="1">
      <c r="A11" s="5">
        <v>6.3753654768127E13</v>
      </c>
      <c r="B11" s="6">
        <f t="shared" si="1"/>
        <v>1.029</v>
      </c>
      <c r="C11" s="5">
        <v>22.2</v>
      </c>
      <c r="D11" s="5">
        <v>4.1</v>
      </c>
      <c r="E11" s="5">
        <v>3.0</v>
      </c>
      <c r="F11" s="5">
        <v>0.0</v>
      </c>
      <c r="G11" s="5">
        <v>15.0</v>
      </c>
      <c r="H11" s="5">
        <v>0.8</v>
      </c>
    </row>
    <row r="12" ht="15.75" customHeight="1">
      <c r="A12" s="5">
        <v>6.3753654769168E13</v>
      </c>
      <c r="B12" s="6">
        <f t="shared" si="1"/>
        <v>1.041</v>
      </c>
      <c r="C12" s="5">
        <v>22.4</v>
      </c>
      <c r="D12" s="5">
        <v>4.4</v>
      </c>
      <c r="E12" s="5">
        <v>3.0</v>
      </c>
      <c r="F12" s="5">
        <v>0.0</v>
      </c>
      <c r="G12" s="5">
        <v>15.0</v>
      </c>
      <c r="H12" s="5">
        <v>0.4</v>
      </c>
    </row>
    <row r="13" ht="15.75" customHeight="1">
      <c r="A13" s="5">
        <v>6.3753654770201E13</v>
      </c>
      <c r="B13" s="6">
        <f t="shared" si="1"/>
        <v>1.033</v>
      </c>
      <c r="C13" s="5">
        <v>22.6</v>
      </c>
      <c r="D13" s="5">
        <v>4.6</v>
      </c>
      <c r="E13" s="5">
        <v>3.0</v>
      </c>
      <c r="F13" s="5">
        <v>0.0</v>
      </c>
      <c r="G13" s="5">
        <v>15.0</v>
      </c>
      <c r="H13" s="5">
        <v>0.9</v>
      </c>
    </row>
    <row r="14" ht="15.75" customHeight="1">
      <c r="A14" s="5">
        <v>6.3753654771225E13</v>
      </c>
      <c r="B14" s="6">
        <f t="shared" si="1"/>
        <v>1.024</v>
      </c>
      <c r="C14" s="5">
        <v>23.1</v>
      </c>
      <c r="D14" s="5">
        <v>5.1</v>
      </c>
      <c r="E14" s="5">
        <v>3.0</v>
      </c>
      <c r="F14" s="5">
        <v>0.0</v>
      </c>
      <c r="G14" s="5">
        <v>15.0</v>
      </c>
      <c r="H14" s="5">
        <v>0.6</v>
      </c>
    </row>
    <row r="15" ht="15.75" customHeight="1">
      <c r="A15" s="5">
        <v>6.3753654772257E13</v>
      </c>
      <c r="B15" s="6">
        <f t="shared" si="1"/>
        <v>1.032</v>
      </c>
      <c r="C15" s="5">
        <v>22.5</v>
      </c>
      <c r="D15" s="5">
        <v>4.5</v>
      </c>
      <c r="E15" s="5">
        <v>3.0</v>
      </c>
      <c r="F15" s="5">
        <v>0.0</v>
      </c>
      <c r="G15" s="5">
        <v>15.0</v>
      </c>
      <c r="H15" s="5">
        <v>0.8</v>
      </c>
    </row>
    <row r="16" ht="15.75" customHeight="1">
      <c r="A16" s="5">
        <v>6.3753654773291E13</v>
      </c>
      <c r="B16" s="6">
        <f t="shared" si="1"/>
        <v>1.034</v>
      </c>
      <c r="C16" s="5">
        <v>22.0</v>
      </c>
      <c r="D16" s="5">
        <v>3.9</v>
      </c>
      <c r="E16" s="5">
        <v>3.0</v>
      </c>
      <c r="F16" s="5">
        <v>0.0</v>
      </c>
      <c r="G16" s="5">
        <v>15.0</v>
      </c>
      <c r="H16" s="5">
        <v>0.1</v>
      </c>
    </row>
    <row r="17" ht="15.75" customHeight="1">
      <c r="A17" s="5">
        <v>6.3753654774324E13</v>
      </c>
      <c r="B17" s="6">
        <f t="shared" si="1"/>
        <v>1.033</v>
      </c>
      <c r="C17" s="5">
        <v>22.9</v>
      </c>
      <c r="D17" s="5">
        <v>4.9</v>
      </c>
      <c r="E17" s="5">
        <v>3.0</v>
      </c>
      <c r="F17" s="5">
        <v>0.0</v>
      </c>
      <c r="G17" s="5">
        <v>15.0</v>
      </c>
      <c r="H17" s="5">
        <v>0.0</v>
      </c>
    </row>
    <row r="18" ht="15.75" customHeight="1">
      <c r="A18" s="5">
        <v>6.3753654775351E13</v>
      </c>
      <c r="B18" s="6">
        <f t="shared" si="1"/>
        <v>1.027</v>
      </c>
      <c r="C18" s="5">
        <v>22.4</v>
      </c>
      <c r="D18" s="5">
        <v>4.4</v>
      </c>
      <c r="E18" s="5">
        <v>3.0</v>
      </c>
      <c r="F18" s="5">
        <v>0.0</v>
      </c>
      <c r="G18" s="5">
        <v>15.0</v>
      </c>
      <c r="H18" s="5">
        <v>0.2</v>
      </c>
    </row>
    <row r="19" ht="15.75" customHeight="1">
      <c r="A19" s="5">
        <v>6.3753654776385E13</v>
      </c>
      <c r="B19" s="6">
        <f t="shared" si="1"/>
        <v>1.034</v>
      </c>
      <c r="C19" s="5">
        <v>21.0</v>
      </c>
      <c r="D19" s="5">
        <v>3.0</v>
      </c>
      <c r="E19" s="5">
        <v>3.0</v>
      </c>
      <c r="F19" s="5">
        <v>0.0</v>
      </c>
      <c r="G19" s="5">
        <v>15.0</v>
      </c>
      <c r="H19" s="5">
        <v>0.2</v>
      </c>
    </row>
    <row r="20" ht="15.75" customHeight="1">
      <c r="A20" s="5">
        <v>6.3753654777423E13</v>
      </c>
      <c r="B20" s="6">
        <f t="shared" si="1"/>
        <v>1.038</v>
      </c>
      <c r="C20" s="5">
        <v>21.6</v>
      </c>
      <c r="D20" s="5">
        <v>3.6</v>
      </c>
      <c r="E20" s="5">
        <v>3.0</v>
      </c>
      <c r="F20" s="5">
        <v>0.0</v>
      </c>
      <c r="G20" s="5">
        <v>15.0</v>
      </c>
      <c r="H20" s="5">
        <v>0.2</v>
      </c>
    </row>
    <row r="21" ht="15.75" customHeight="1">
      <c r="A21" s="5">
        <v>6.3753654778473E13</v>
      </c>
      <c r="B21" s="6">
        <f t="shared" si="1"/>
        <v>1.05</v>
      </c>
      <c r="C21" s="5">
        <v>23.8</v>
      </c>
      <c r="D21" s="5">
        <v>5.8</v>
      </c>
      <c r="E21" s="5">
        <v>3.0</v>
      </c>
      <c r="F21" s="5">
        <v>0.0</v>
      </c>
      <c r="G21" s="5">
        <v>15.0</v>
      </c>
      <c r="H21" s="5">
        <v>1.6</v>
      </c>
    </row>
    <row r="22" ht="15.75" customHeight="1">
      <c r="A22" s="5">
        <v>6.3753654779516E13</v>
      </c>
      <c r="B22" s="6">
        <f t="shared" si="1"/>
        <v>1.043</v>
      </c>
      <c r="C22" s="5">
        <v>22.8</v>
      </c>
      <c r="D22" s="5">
        <v>4.8</v>
      </c>
      <c r="E22" s="5">
        <v>3.0</v>
      </c>
      <c r="F22" s="5">
        <v>0.0</v>
      </c>
      <c r="G22" s="5">
        <v>15.0</v>
      </c>
      <c r="H22" s="5">
        <v>0.6</v>
      </c>
    </row>
    <row r="23" ht="15.75" customHeight="1">
      <c r="A23" s="5">
        <v>6.3753654780543E13</v>
      </c>
      <c r="B23" s="6">
        <f t="shared" si="1"/>
        <v>1.027</v>
      </c>
      <c r="C23" s="5">
        <v>22.7</v>
      </c>
      <c r="D23" s="5">
        <v>4.7</v>
      </c>
      <c r="E23" s="5">
        <v>3.0</v>
      </c>
      <c r="F23" s="5">
        <v>0.0</v>
      </c>
      <c r="G23" s="5">
        <v>15.0</v>
      </c>
      <c r="H23" s="5">
        <v>0.7</v>
      </c>
    </row>
    <row r="24" ht="15.75" customHeight="1">
      <c r="A24" s="5">
        <v>6.3753654781571E13</v>
      </c>
      <c r="B24" s="6">
        <f t="shared" si="1"/>
        <v>1.028</v>
      </c>
      <c r="C24" s="5">
        <v>22.3</v>
      </c>
      <c r="D24" s="5">
        <v>4.3</v>
      </c>
      <c r="E24" s="5">
        <v>3.0</v>
      </c>
      <c r="F24" s="5">
        <v>0.0</v>
      </c>
      <c r="G24" s="5">
        <v>15.0</v>
      </c>
      <c r="H24" s="5">
        <v>0.7</v>
      </c>
    </row>
    <row r="25" ht="15.75" customHeight="1">
      <c r="A25" s="5">
        <v>6.3753654782614E13</v>
      </c>
      <c r="B25" s="6">
        <f t="shared" si="1"/>
        <v>1.043</v>
      </c>
      <c r="C25" s="5">
        <v>22.7</v>
      </c>
      <c r="D25" s="5">
        <v>4.7</v>
      </c>
      <c r="E25" s="5">
        <v>3.0</v>
      </c>
      <c r="F25" s="5">
        <v>0.0</v>
      </c>
      <c r="G25" s="5">
        <v>15.0</v>
      </c>
      <c r="H25" s="5">
        <v>0.4</v>
      </c>
    </row>
    <row r="26" ht="15.75" customHeight="1">
      <c r="A26" s="5">
        <v>6.3753654783658E13</v>
      </c>
      <c r="B26" s="6">
        <f t="shared" si="1"/>
        <v>1.044</v>
      </c>
      <c r="C26" s="5">
        <v>22.8</v>
      </c>
      <c r="D26" s="5">
        <v>4.8</v>
      </c>
      <c r="E26" s="5">
        <v>3.0</v>
      </c>
      <c r="F26" s="5">
        <v>0.0</v>
      </c>
      <c r="G26" s="5">
        <v>15.0</v>
      </c>
      <c r="H26" s="5">
        <v>0.8</v>
      </c>
    </row>
    <row r="27" ht="15.75" customHeight="1">
      <c r="A27" s="5">
        <v>6.3753654784694E13</v>
      </c>
      <c r="B27" s="6">
        <f t="shared" si="1"/>
        <v>1.036</v>
      </c>
      <c r="C27" s="5">
        <v>22.3</v>
      </c>
      <c r="D27" s="5">
        <v>4.3</v>
      </c>
      <c r="E27" s="5">
        <v>3.0</v>
      </c>
      <c r="F27" s="5">
        <v>0.0</v>
      </c>
      <c r="G27" s="5">
        <v>15.0</v>
      </c>
      <c r="H27" s="5">
        <v>1.1</v>
      </c>
    </row>
    <row r="28" ht="15.75" customHeight="1">
      <c r="A28" s="5">
        <v>6.3753654785726E13</v>
      </c>
      <c r="B28" s="6">
        <f t="shared" si="1"/>
        <v>1.032</v>
      </c>
      <c r="C28" s="5">
        <v>21.6</v>
      </c>
      <c r="D28" s="5">
        <v>3.6</v>
      </c>
      <c r="E28" s="5">
        <v>3.0</v>
      </c>
      <c r="F28" s="5">
        <v>0.0</v>
      </c>
      <c r="G28" s="5">
        <v>15.0</v>
      </c>
      <c r="H28" s="5">
        <v>0.1</v>
      </c>
    </row>
    <row r="29" ht="15.75" customHeight="1">
      <c r="A29" s="5">
        <v>6.3753654786759E13</v>
      </c>
      <c r="B29" s="6">
        <f t="shared" si="1"/>
        <v>1.033</v>
      </c>
      <c r="C29" s="5">
        <v>22.4</v>
      </c>
      <c r="D29" s="5">
        <v>4.4</v>
      </c>
      <c r="E29" s="5">
        <v>3.0</v>
      </c>
      <c r="F29" s="5">
        <v>0.0</v>
      </c>
      <c r="G29" s="5">
        <v>15.0</v>
      </c>
      <c r="H29" s="5">
        <v>0.1</v>
      </c>
    </row>
    <row r="30" ht="15.75" customHeight="1">
      <c r="A30" s="5">
        <v>6.3753654787787E13</v>
      </c>
      <c r="B30" s="6">
        <f t="shared" si="1"/>
        <v>1.028</v>
      </c>
      <c r="C30" s="5">
        <v>22.2</v>
      </c>
      <c r="D30" s="5">
        <v>4.2</v>
      </c>
      <c r="E30" s="5">
        <v>3.0</v>
      </c>
      <c r="F30" s="5">
        <v>0.0</v>
      </c>
      <c r="G30" s="5">
        <v>15.0</v>
      </c>
      <c r="H30" s="5">
        <v>0.9</v>
      </c>
    </row>
    <row r="31" ht="15.75" customHeight="1">
      <c r="A31" s="5">
        <v>6.3753654788821E13</v>
      </c>
      <c r="B31" s="6">
        <f t="shared" si="1"/>
        <v>1.034</v>
      </c>
      <c r="C31" s="5">
        <v>24.9</v>
      </c>
      <c r="D31" s="5">
        <v>6.9</v>
      </c>
      <c r="E31" s="5">
        <v>3.0</v>
      </c>
      <c r="F31" s="5">
        <v>0.0</v>
      </c>
      <c r="G31" s="5">
        <v>15.0</v>
      </c>
      <c r="H31" s="5">
        <v>1.6</v>
      </c>
    </row>
    <row r="32" ht="15.75" customHeight="1">
      <c r="A32" s="5">
        <v>6.3753654789848E13</v>
      </c>
      <c r="B32" s="6">
        <f t="shared" si="1"/>
        <v>1.027</v>
      </c>
      <c r="C32" s="5">
        <v>23.1</v>
      </c>
      <c r="D32" s="5">
        <v>5.1</v>
      </c>
      <c r="E32" s="5">
        <v>3.0</v>
      </c>
      <c r="F32" s="5">
        <v>0.0</v>
      </c>
      <c r="G32" s="5">
        <v>15.0</v>
      </c>
      <c r="H32" s="5">
        <v>0.9</v>
      </c>
    </row>
    <row r="33" ht="15.75" customHeight="1">
      <c r="A33" s="5">
        <v>6.3753654790884E13</v>
      </c>
      <c r="B33" s="6">
        <f t="shared" si="1"/>
        <v>1.036</v>
      </c>
      <c r="C33" s="5">
        <v>23.4</v>
      </c>
      <c r="D33" s="5">
        <v>5.4</v>
      </c>
      <c r="E33" s="5">
        <v>3.0</v>
      </c>
      <c r="F33" s="5">
        <v>0.0</v>
      </c>
      <c r="G33" s="5">
        <v>15.0</v>
      </c>
      <c r="H33" s="5">
        <v>1.0</v>
      </c>
    </row>
    <row r="34" ht="15.75" customHeight="1">
      <c r="A34" s="5">
        <v>6.3753654791918E13</v>
      </c>
      <c r="B34" s="6">
        <f t="shared" si="1"/>
        <v>1.034</v>
      </c>
      <c r="C34" s="5">
        <v>21.6</v>
      </c>
      <c r="D34" s="5">
        <v>3.6</v>
      </c>
      <c r="E34" s="5">
        <v>3.0</v>
      </c>
      <c r="F34" s="5">
        <v>0.0</v>
      </c>
      <c r="G34" s="5">
        <v>15.0</v>
      </c>
      <c r="H34" s="5">
        <v>0.3</v>
      </c>
    </row>
    <row r="35" ht="15.75" customHeight="1">
      <c r="A35" s="5">
        <v>6.3753654792943E13</v>
      </c>
      <c r="B35" s="6">
        <f t="shared" si="1"/>
        <v>1.025</v>
      </c>
      <c r="C35" s="5">
        <v>22.7</v>
      </c>
      <c r="D35" s="5">
        <v>4.7</v>
      </c>
      <c r="E35" s="5">
        <v>3.0</v>
      </c>
      <c r="F35" s="5">
        <v>0.0</v>
      </c>
      <c r="G35" s="5">
        <v>15.0</v>
      </c>
      <c r="H35" s="5">
        <v>0.8</v>
      </c>
    </row>
    <row r="36" ht="15.75" customHeight="1">
      <c r="A36" s="5">
        <v>6.3753654793977E13</v>
      </c>
      <c r="B36" s="6">
        <f t="shared" si="1"/>
        <v>1.034</v>
      </c>
      <c r="C36" s="5">
        <v>22.4</v>
      </c>
      <c r="D36" s="5">
        <v>4.4</v>
      </c>
      <c r="E36" s="5">
        <v>3.0</v>
      </c>
      <c r="F36" s="5">
        <v>0.0</v>
      </c>
      <c r="G36" s="5">
        <v>15.0</v>
      </c>
      <c r="H36" s="5">
        <v>0.7</v>
      </c>
    </row>
    <row r="37" ht="15.75" customHeight="1">
      <c r="A37" s="5">
        <v>6.3753654795012E13</v>
      </c>
      <c r="B37" s="6">
        <f t="shared" si="1"/>
        <v>1.035</v>
      </c>
      <c r="C37" s="5">
        <v>24.2</v>
      </c>
      <c r="D37" s="5">
        <v>6.2</v>
      </c>
      <c r="E37" s="5">
        <v>3.0</v>
      </c>
      <c r="F37" s="5">
        <v>0.0</v>
      </c>
      <c r="G37" s="5">
        <v>15.0</v>
      </c>
      <c r="H37" s="5">
        <v>1.0</v>
      </c>
    </row>
    <row r="38" ht="15.75" customHeight="1">
      <c r="A38" s="5">
        <v>6.3753654796038E13</v>
      </c>
      <c r="B38" s="6">
        <f t="shared" si="1"/>
        <v>1.026</v>
      </c>
      <c r="C38" s="5">
        <v>22.8</v>
      </c>
      <c r="D38" s="5">
        <v>4.8</v>
      </c>
      <c r="E38" s="5">
        <v>3.0</v>
      </c>
      <c r="F38" s="5">
        <v>0.0</v>
      </c>
      <c r="G38" s="5">
        <v>15.0</v>
      </c>
      <c r="H38" s="5">
        <v>1.1</v>
      </c>
    </row>
    <row r="39" ht="15.75" customHeight="1">
      <c r="A39" s="5">
        <v>6.3753654797062E13</v>
      </c>
      <c r="B39" s="6">
        <f t="shared" si="1"/>
        <v>1.024</v>
      </c>
      <c r="C39" s="5">
        <v>22.6</v>
      </c>
      <c r="D39" s="5">
        <v>4.6</v>
      </c>
      <c r="E39" s="5">
        <v>3.0</v>
      </c>
      <c r="F39" s="5">
        <v>0.0</v>
      </c>
      <c r="G39" s="5">
        <v>15.0</v>
      </c>
      <c r="H39" s="5">
        <v>0.6</v>
      </c>
    </row>
    <row r="40" ht="15.75" customHeight="1">
      <c r="A40" s="5">
        <v>6.3753654798101E13</v>
      </c>
      <c r="B40" s="6">
        <f t="shared" si="1"/>
        <v>1.039</v>
      </c>
      <c r="C40" s="5">
        <v>22.8</v>
      </c>
      <c r="D40" s="5">
        <v>4.8</v>
      </c>
      <c r="E40" s="5">
        <v>3.0</v>
      </c>
      <c r="F40" s="5">
        <v>0.0</v>
      </c>
      <c r="G40" s="5">
        <v>15.0</v>
      </c>
      <c r="H40" s="5">
        <v>0.5</v>
      </c>
    </row>
    <row r="41" ht="15.75" customHeight="1">
      <c r="A41" s="5">
        <v>6.3753654799129E13</v>
      </c>
      <c r="B41" s="6">
        <f t="shared" si="1"/>
        <v>1.028</v>
      </c>
      <c r="C41" s="5">
        <v>24.4</v>
      </c>
      <c r="D41" s="5">
        <v>6.4</v>
      </c>
      <c r="E41" s="5">
        <v>3.0</v>
      </c>
      <c r="F41" s="5">
        <v>0.0</v>
      </c>
      <c r="G41" s="5">
        <v>15.0</v>
      </c>
      <c r="H41" s="5">
        <v>1.5</v>
      </c>
    </row>
    <row r="42" ht="15.75" customHeight="1">
      <c r="A42" s="5">
        <v>6.3753654800158E13</v>
      </c>
      <c r="B42" s="6">
        <f t="shared" si="1"/>
        <v>1.029</v>
      </c>
      <c r="C42" s="5">
        <v>23.2</v>
      </c>
      <c r="D42" s="5">
        <v>5.1</v>
      </c>
      <c r="E42" s="5">
        <v>3.0</v>
      </c>
      <c r="F42" s="5">
        <v>0.0</v>
      </c>
      <c r="G42" s="5">
        <v>15.0</v>
      </c>
      <c r="H42" s="5">
        <v>1.0</v>
      </c>
    </row>
    <row r="43" ht="15.75" customHeight="1">
      <c r="A43" s="5">
        <v>6.3753654801193E13</v>
      </c>
      <c r="B43" s="6">
        <f t="shared" si="1"/>
        <v>1.035</v>
      </c>
      <c r="C43" s="5">
        <v>22.8</v>
      </c>
      <c r="D43" s="5">
        <v>4.8</v>
      </c>
      <c r="E43" s="5">
        <v>3.0</v>
      </c>
      <c r="F43" s="5">
        <v>0.0</v>
      </c>
      <c r="G43" s="5">
        <v>15.0</v>
      </c>
      <c r="H43" s="5">
        <v>1.1</v>
      </c>
    </row>
    <row r="44" ht="15.75" customHeight="1">
      <c r="A44" s="5">
        <v>6.3753654802237E13</v>
      </c>
      <c r="B44" s="6">
        <f t="shared" si="1"/>
        <v>1.044</v>
      </c>
      <c r="C44" s="5">
        <v>22.9</v>
      </c>
      <c r="D44" s="5">
        <v>4.9</v>
      </c>
      <c r="E44" s="5">
        <v>3.0</v>
      </c>
      <c r="F44" s="5">
        <v>0.0</v>
      </c>
      <c r="G44" s="5">
        <v>15.0</v>
      </c>
      <c r="H44" s="5">
        <v>0.6</v>
      </c>
    </row>
    <row r="45" ht="15.75" customHeight="1">
      <c r="A45" s="5">
        <v>6.3753654803277E13</v>
      </c>
      <c r="B45" s="6">
        <f t="shared" si="1"/>
        <v>1.04</v>
      </c>
      <c r="C45" s="5">
        <v>23.3</v>
      </c>
      <c r="D45" s="5">
        <v>5.3</v>
      </c>
      <c r="E45" s="5">
        <v>3.0</v>
      </c>
      <c r="F45" s="5">
        <v>0.0</v>
      </c>
      <c r="G45" s="5">
        <v>15.0</v>
      </c>
      <c r="H45" s="5">
        <v>0.6</v>
      </c>
    </row>
    <row r="46" ht="15.75" customHeight="1">
      <c r="A46" s="5">
        <v>6.3753654804308E13</v>
      </c>
      <c r="B46" s="6">
        <f t="shared" si="1"/>
        <v>1.031</v>
      </c>
      <c r="C46" s="5">
        <v>22.7</v>
      </c>
      <c r="D46" s="5">
        <v>4.7</v>
      </c>
      <c r="E46" s="5">
        <v>3.0</v>
      </c>
      <c r="F46" s="5">
        <v>0.0</v>
      </c>
      <c r="G46" s="5">
        <v>15.0</v>
      </c>
      <c r="H46" s="5">
        <v>0.8</v>
      </c>
    </row>
    <row r="47" ht="15.75" customHeight="1">
      <c r="A47" s="5">
        <v>6.3753654805328E13</v>
      </c>
      <c r="B47" s="6">
        <f t="shared" si="1"/>
        <v>1.02</v>
      </c>
      <c r="C47" s="5">
        <v>22.1</v>
      </c>
      <c r="D47" s="5">
        <v>4.1</v>
      </c>
      <c r="E47" s="5">
        <v>3.0</v>
      </c>
      <c r="F47" s="5">
        <v>0.0</v>
      </c>
      <c r="G47" s="5">
        <v>15.0</v>
      </c>
      <c r="H47" s="5">
        <v>0.1</v>
      </c>
    </row>
    <row r="48" ht="15.75" customHeight="1">
      <c r="A48" s="5">
        <v>6.3753654806367E13</v>
      </c>
      <c r="B48" s="6">
        <f t="shared" si="1"/>
        <v>1.039</v>
      </c>
      <c r="C48" s="5">
        <v>23.6</v>
      </c>
      <c r="D48" s="5">
        <v>5.6</v>
      </c>
      <c r="E48" s="5">
        <v>3.0</v>
      </c>
      <c r="F48" s="5">
        <v>0.0</v>
      </c>
      <c r="G48" s="5">
        <v>15.0</v>
      </c>
      <c r="H48" s="5">
        <v>0.2</v>
      </c>
    </row>
    <row r="49" ht="15.75" customHeight="1">
      <c r="A49" s="5">
        <v>6.3753654807408E13</v>
      </c>
      <c r="B49" s="6">
        <f t="shared" si="1"/>
        <v>1.041</v>
      </c>
      <c r="C49" s="5">
        <v>21.8</v>
      </c>
      <c r="D49" s="5">
        <v>3.8</v>
      </c>
      <c r="E49" s="5">
        <v>3.0</v>
      </c>
      <c r="F49" s="5">
        <v>0.0</v>
      </c>
      <c r="G49" s="5">
        <v>15.0</v>
      </c>
      <c r="H49" s="5">
        <v>0.1</v>
      </c>
    </row>
    <row r="50" ht="15.75" customHeight="1">
      <c r="A50" s="5">
        <v>6.3753654808441E13</v>
      </c>
      <c r="B50" s="6">
        <f t="shared" si="1"/>
        <v>1.033</v>
      </c>
      <c r="C50" s="5">
        <v>21.7</v>
      </c>
      <c r="D50" s="5">
        <v>3.7</v>
      </c>
      <c r="E50" s="5">
        <v>3.0</v>
      </c>
      <c r="F50" s="5">
        <v>0.0</v>
      </c>
      <c r="G50" s="5">
        <v>15.0</v>
      </c>
      <c r="H50" s="5">
        <v>0.1</v>
      </c>
    </row>
    <row r="51" ht="15.75" customHeight="1">
      <c r="A51" s="5">
        <v>6.3753654809471E13</v>
      </c>
      <c r="B51" s="6">
        <f t="shared" si="1"/>
        <v>1.03</v>
      </c>
      <c r="C51" s="5">
        <v>21.4</v>
      </c>
      <c r="D51" s="5">
        <v>3.4</v>
      </c>
      <c r="E51" s="5">
        <v>3.0</v>
      </c>
      <c r="F51" s="5">
        <v>0.0</v>
      </c>
      <c r="G51" s="5">
        <v>15.0</v>
      </c>
      <c r="H51" s="5">
        <v>0.1</v>
      </c>
    </row>
    <row r="52" ht="15.75" customHeight="1">
      <c r="A52" s="5">
        <v>6.3753654810515E13</v>
      </c>
      <c r="B52" s="6">
        <f t="shared" si="1"/>
        <v>1.044</v>
      </c>
      <c r="C52" s="5">
        <v>22.6</v>
      </c>
      <c r="D52" s="5">
        <v>4.6</v>
      </c>
      <c r="E52" s="5">
        <v>3.0</v>
      </c>
      <c r="F52" s="5">
        <v>0.0</v>
      </c>
      <c r="G52" s="5">
        <v>15.0</v>
      </c>
      <c r="H52" s="5">
        <v>0.1</v>
      </c>
    </row>
    <row r="53" ht="15.75" customHeight="1">
      <c r="A53" s="5">
        <v>6.3753654811561E13</v>
      </c>
      <c r="B53" s="6">
        <f t="shared" si="1"/>
        <v>1.046</v>
      </c>
      <c r="C53" s="5">
        <v>21.8</v>
      </c>
      <c r="D53" s="5">
        <v>3.8</v>
      </c>
      <c r="E53" s="5">
        <v>3.0</v>
      </c>
      <c r="F53" s="5">
        <v>0.0</v>
      </c>
      <c r="G53" s="5">
        <v>15.0</v>
      </c>
      <c r="H53" s="5">
        <v>0.1</v>
      </c>
    </row>
    <row r="54" ht="15.75" customHeight="1">
      <c r="A54" s="5">
        <v>6.3753654812595E13</v>
      </c>
      <c r="B54" s="6">
        <f t="shared" si="1"/>
        <v>1.034</v>
      </c>
      <c r="C54" s="5">
        <v>21.5</v>
      </c>
      <c r="D54" s="5">
        <v>3.5</v>
      </c>
      <c r="E54" s="5">
        <v>3.0</v>
      </c>
      <c r="F54" s="5">
        <v>0.0</v>
      </c>
      <c r="G54" s="5">
        <v>15.0</v>
      </c>
      <c r="H54" s="5">
        <v>0.1</v>
      </c>
    </row>
    <row r="55" ht="15.75" customHeight="1">
      <c r="A55" s="5">
        <v>6.375365481363E13</v>
      </c>
      <c r="B55" s="6">
        <f t="shared" si="1"/>
        <v>1.035</v>
      </c>
      <c r="C55" s="5">
        <v>21.6</v>
      </c>
      <c r="D55" s="5">
        <v>3.6</v>
      </c>
      <c r="E55" s="5">
        <v>3.0</v>
      </c>
      <c r="F55" s="5">
        <v>0.0</v>
      </c>
      <c r="G55" s="5">
        <v>15.0</v>
      </c>
      <c r="H55" s="5">
        <v>0.1</v>
      </c>
    </row>
    <row r="56" ht="15.75" customHeight="1">
      <c r="A56" s="5">
        <v>6.3753654814664E13</v>
      </c>
      <c r="B56" s="6">
        <f t="shared" si="1"/>
        <v>1.034</v>
      </c>
      <c r="C56" s="5">
        <v>24.4</v>
      </c>
      <c r="D56" s="5">
        <v>6.4</v>
      </c>
      <c r="E56" s="5">
        <v>3.0</v>
      </c>
      <c r="F56" s="5">
        <v>0.0</v>
      </c>
      <c r="G56" s="5">
        <v>15.0</v>
      </c>
      <c r="H56" s="5">
        <v>0.4</v>
      </c>
    </row>
    <row r="57" ht="15.75" customHeight="1">
      <c r="A57" s="5">
        <v>6.375365481572E13</v>
      </c>
      <c r="B57" s="6">
        <f t="shared" si="1"/>
        <v>1.056</v>
      </c>
      <c r="C57" s="5">
        <v>23.0</v>
      </c>
      <c r="D57" s="5">
        <v>5.0</v>
      </c>
      <c r="E57" s="5">
        <v>3.0</v>
      </c>
      <c r="F57" s="5">
        <v>0.0</v>
      </c>
      <c r="G57" s="5">
        <v>15.0</v>
      </c>
      <c r="H57" s="5">
        <v>1.0</v>
      </c>
    </row>
    <row r="58" ht="15.75" customHeight="1">
      <c r="A58" s="5">
        <v>6.3753654816771E13</v>
      </c>
      <c r="B58" s="6">
        <f t="shared" si="1"/>
        <v>1.051</v>
      </c>
      <c r="C58" s="5">
        <v>22.5</v>
      </c>
      <c r="D58" s="5">
        <v>4.5</v>
      </c>
      <c r="E58" s="5">
        <v>3.0</v>
      </c>
      <c r="F58" s="5">
        <v>0.0</v>
      </c>
      <c r="G58" s="5">
        <v>15.0</v>
      </c>
      <c r="H58" s="5">
        <v>1.0</v>
      </c>
    </row>
    <row r="59" ht="15.75" customHeight="1">
      <c r="A59" s="5">
        <v>6.3753654817827E13</v>
      </c>
      <c r="B59" s="6">
        <f t="shared" si="1"/>
        <v>1.056</v>
      </c>
      <c r="C59" s="5">
        <v>22.5</v>
      </c>
      <c r="D59" s="5">
        <v>4.5</v>
      </c>
      <c r="E59" s="5">
        <v>3.0</v>
      </c>
      <c r="F59" s="5">
        <v>0.0</v>
      </c>
      <c r="G59" s="5">
        <v>15.0</v>
      </c>
      <c r="H59" s="5">
        <v>0.5</v>
      </c>
    </row>
    <row r="60" ht="15.75" customHeight="1">
      <c r="A60" s="5">
        <v>6.3753654818874E13</v>
      </c>
      <c r="B60" s="6">
        <f t="shared" si="1"/>
        <v>1.047</v>
      </c>
      <c r="C60" s="5">
        <v>24.2</v>
      </c>
      <c r="D60" s="5">
        <v>6.2</v>
      </c>
      <c r="E60" s="5">
        <v>3.0</v>
      </c>
      <c r="F60" s="5">
        <v>0.0</v>
      </c>
      <c r="G60" s="5">
        <v>15.0</v>
      </c>
      <c r="H60" s="5">
        <v>0.8</v>
      </c>
    </row>
    <row r="61" ht="15.75" customHeight="1">
      <c r="A61" s="5">
        <v>6.3753654819916E13</v>
      </c>
      <c r="B61" s="6">
        <f t="shared" si="1"/>
        <v>1.042</v>
      </c>
      <c r="C61" s="5">
        <v>23.4</v>
      </c>
      <c r="D61" s="5">
        <v>5.4</v>
      </c>
      <c r="E61" s="5">
        <v>3.0</v>
      </c>
      <c r="F61" s="5">
        <v>0.0</v>
      </c>
      <c r="G61" s="5">
        <v>15.0</v>
      </c>
      <c r="H61" s="5">
        <v>1.5</v>
      </c>
    </row>
    <row r="62" ht="15.75" customHeight="1">
      <c r="A62" s="5">
        <v>6.3753654820955E13</v>
      </c>
      <c r="B62" s="6">
        <f t="shared" si="1"/>
        <v>1.039</v>
      </c>
      <c r="C62" s="5">
        <v>22.1</v>
      </c>
      <c r="D62" s="5">
        <v>4.1</v>
      </c>
      <c r="E62" s="5">
        <v>3.0</v>
      </c>
      <c r="F62" s="5">
        <v>0.0</v>
      </c>
      <c r="G62" s="5">
        <v>15.0</v>
      </c>
      <c r="H62" s="5">
        <v>0.3</v>
      </c>
    </row>
    <row r="63" ht="15.75" customHeight="1">
      <c r="A63" s="5">
        <v>6.3753654821988E13</v>
      </c>
      <c r="B63" s="6">
        <f t="shared" si="1"/>
        <v>1.033</v>
      </c>
      <c r="C63" s="5">
        <v>24.3</v>
      </c>
      <c r="D63" s="5">
        <v>6.3</v>
      </c>
      <c r="E63" s="5">
        <v>3.0</v>
      </c>
      <c r="F63" s="5">
        <v>0.0</v>
      </c>
      <c r="G63" s="5">
        <v>15.0</v>
      </c>
      <c r="H63" s="5">
        <v>1.2</v>
      </c>
    </row>
    <row r="64" ht="15.75" customHeight="1">
      <c r="A64" s="5">
        <v>6.3753654823025E13</v>
      </c>
      <c r="B64" s="6">
        <f t="shared" si="1"/>
        <v>1.037</v>
      </c>
      <c r="C64" s="5">
        <v>23.6</v>
      </c>
      <c r="D64" s="5">
        <v>5.6</v>
      </c>
      <c r="E64" s="5">
        <v>3.0</v>
      </c>
      <c r="F64" s="5">
        <v>0.0</v>
      </c>
      <c r="G64" s="5">
        <v>15.0</v>
      </c>
      <c r="H64" s="5">
        <v>0.6</v>
      </c>
    </row>
    <row r="65" ht="15.75" customHeight="1">
      <c r="A65" s="5">
        <v>6.3753654824067E13</v>
      </c>
      <c r="B65" s="6">
        <f t="shared" si="1"/>
        <v>1.042</v>
      </c>
      <c r="C65" s="5">
        <v>21.5</v>
      </c>
      <c r="D65" s="5">
        <v>3.5</v>
      </c>
      <c r="E65" s="5">
        <v>3.0</v>
      </c>
      <c r="F65" s="5">
        <v>0.0</v>
      </c>
      <c r="G65" s="5">
        <v>15.0</v>
      </c>
      <c r="H65" s="5">
        <v>0.3</v>
      </c>
    </row>
    <row r="66" ht="15.75" customHeight="1">
      <c r="A66" s="5">
        <v>6.3753654825096E13</v>
      </c>
      <c r="B66" s="6">
        <f t="shared" si="1"/>
        <v>1.029</v>
      </c>
      <c r="C66" s="5">
        <v>23.1</v>
      </c>
      <c r="D66" s="5">
        <v>5.1</v>
      </c>
      <c r="E66" s="5">
        <v>3.0</v>
      </c>
      <c r="F66" s="5">
        <v>0.0</v>
      </c>
      <c r="G66" s="5">
        <v>15.0</v>
      </c>
      <c r="H66" s="5">
        <v>1.5</v>
      </c>
    </row>
    <row r="67" ht="15.75" customHeight="1">
      <c r="A67" s="5">
        <v>6.3753654826128E13</v>
      </c>
      <c r="B67" s="6">
        <f t="shared" si="1"/>
        <v>1.032</v>
      </c>
      <c r="C67" s="5">
        <v>21.9</v>
      </c>
      <c r="D67" s="5">
        <v>3.9</v>
      </c>
      <c r="E67" s="5">
        <v>3.0</v>
      </c>
      <c r="F67" s="5">
        <v>0.0</v>
      </c>
      <c r="G67" s="5">
        <v>15.0</v>
      </c>
      <c r="H67" s="5">
        <v>0.6</v>
      </c>
    </row>
    <row r="68" ht="15.75" customHeight="1">
      <c r="A68" s="5">
        <v>6.3753654827163E13</v>
      </c>
      <c r="B68" s="6">
        <f t="shared" si="1"/>
        <v>1.035</v>
      </c>
      <c r="C68" s="5">
        <v>23.5</v>
      </c>
      <c r="D68" s="5">
        <v>5.5</v>
      </c>
      <c r="E68" s="5">
        <v>3.0</v>
      </c>
      <c r="F68" s="5">
        <v>0.0</v>
      </c>
      <c r="G68" s="5">
        <v>15.0</v>
      </c>
      <c r="H68" s="5">
        <v>1.2</v>
      </c>
    </row>
    <row r="69" ht="15.75" customHeight="1">
      <c r="A69" s="5">
        <v>6.3753654828195E13</v>
      </c>
      <c r="B69" s="6">
        <f t="shared" si="1"/>
        <v>1.032</v>
      </c>
      <c r="C69" s="5">
        <v>23.9</v>
      </c>
      <c r="D69" s="5">
        <v>5.9</v>
      </c>
      <c r="E69" s="5">
        <v>3.0</v>
      </c>
      <c r="F69" s="5">
        <v>0.0</v>
      </c>
      <c r="G69" s="5">
        <v>15.0</v>
      </c>
      <c r="H69" s="5">
        <v>1.3</v>
      </c>
    </row>
    <row r="70" ht="15.75" customHeight="1">
      <c r="A70" s="5">
        <v>6.3753654829226E13</v>
      </c>
      <c r="B70" s="6">
        <f t="shared" si="1"/>
        <v>1.031</v>
      </c>
      <c r="C70" s="5">
        <v>22.8</v>
      </c>
      <c r="D70" s="5">
        <v>4.8</v>
      </c>
      <c r="E70" s="5">
        <v>3.0</v>
      </c>
      <c r="F70" s="5">
        <v>0.0</v>
      </c>
      <c r="G70" s="5">
        <v>15.0</v>
      </c>
      <c r="H70" s="5">
        <v>0.5</v>
      </c>
    </row>
    <row r="71" ht="15.75" customHeight="1">
      <c r="A71" s="5">
        <v>6.3753654830252E13</v>
      </c>
      <c r="B71" s="6">
        <f t="shared" si="1"/>
        <v>1.026</v>
      </c>
      <c r="C71" s="5">
        <v>22.7</v>
      </c>
      <c r="D71" s="5">
        <v>4.6</v>
      </c>
      <c r="E71" s="5">
        <v>3.0</v>
      </c>
      <c r="F71" s="5">
        <v>0.0</v>
      </c>
      <c r="G71" s="5">
        <v>15.0</v>
      </c>
      <c r="H71" s="5">
        <v>0.3</v>
      </c>
    </row>
    <row r="72" ht="15.75" customHeight="1">
      <c r="A72" s="5">
        <v>6.375365483129E13</v>
      </c>
      <c r="B72" s="6">
        <f t="shared" si="1"/>
        <v>1.038</v>
      </c>
      <c r="C72" s="5">
        <v>24.1</v>
      </c>
      <c r="D72" s="5">
        <v>6.1</v>
      </c>
      <c r="E72" s="5">
        <v>3.0</v>
      </c>
      <c r="F72" s="5">
        <v>0.0</v>
      </c>
      <c r="G72" s="5">
        <v>15.0</v>
      </c>
      <c r="H72" s="5">
        <v>1.2</v>
      </c>
    </row>
    <row r="73" ht="15.75" customHeight="1">
      <c r="A73" s="5">
        <v>6.375365483232E13</v>
      </c>
      <c r="B73" s="6">
        <f t="shared" si="1"/>
        <v>1.03</v>
      </c>
      <c r="C73" s="5">
        <v>23.1</v>
      </c>
      <c r="D73" s="5">
        <v>5.1</v>
      </c>
      <c r="E73" s="5">
        <v>3.0</v>
      </c>
      <c r="F73" s="5">
        <v>0.0</v>
      </c>
      <c r="G73" s="5">
        <v>15.0</v>
      </c>
      <c r="H73" s="5">
        <v>1.2</v>
      </c>
    </row>
    <row r="74" ht="15.75" customHeight="1">
      <c r="A74" s="5">
        <v>6.375365483335E13</v>
      </c>
      <c r="B74" s="6">
        <f t="shared" si="1"/>
        <v>1.03</v>
      </c>
      <c r="C74" s="5">
        <v>22.5</v>
      </c>
      <c r="D74" s="5">
        <v>4.5</v>
      </c>
      <c r="E74" s="5">
        <v>3.0</v>
      </c>
      <c r="F74" s="5">
        <v>0.0</v>
      </c>
      <c r="G74" s="5">
        <v>15.0</v>
      </c>
      <c r="H74" s="5">
        <v>1.1</v>
      </c>
    </row>
    <row r="75" ht="15.75" customHeight="1">
      <c r="A75" s="5">
        <v>6.3753654834374E13</v>
      </c>
      <c r="B75" s="6">
        <f t="shared" si="1"/>
        <v>1.024</v>
      </c>
      <c r="C75" s="5">
        <v>23.1</v>
      </c>
      <c r="D75" s="5">
        <v>5.1</v>
      </c>
      <c r="E75" s="5">
        <v>3.0</v>
      </c>
      <c r="F75" s="5">
        <v>0.0</v>
      </c>
      <c r="G75" s="5">
        <v>15.0</v>
      </c>
      <c r="H75" s="5">
        <v>0.7</v>
      </c>
    </row>
    <row r="76" ht="15.75" customHeight="1">
      <c r="A76" s="5">
        <v>6.3753654835415E13</v>
      </c>
      <c r="B76" s="6">
        <f t="shared" si="1"/>
        <v>1.041</v>
      </c>
      <c r="C76" s="5">
        <v>23.0</v>
      </c>
      <c r="D76" s="5">
        <v>5.0</v>
      </c>
      <c r="E76" s="5">
        <v>3.0</v>
      </c>
      <c r="F76" s="5">
        <v>0.0</v>
      </c>
      <c r="G76" s="5">
        <v>15.0</v>
      </c>
      <c r="H76" s="5">
        <v>0.8</v>
      </c>
    </row>
    <row r="77" ht="15.75" customHeight="1">
      <c r="A77" s="5">
        <v>6.3753654836446E13</v>
      </c>
      <c r="B77" s="6">
        <f t="shared" si="1"/>
        <v>1.031</v>
      </c>
      <c r="C77" s="5">
        <v>22.1</v>
      </c>
      <c r="D77" s="5">
        <v>4.1</v>
      </c>
      <c r="E77" s="5">
        <v>3.0</v>
      </c>
      <c r="F77" s="5">
        <v>0.0</v>
      </c>
      <c r="G77" s="5">
        <v>15.0</v>
      </c>
      <c r="H77" s="5">
        <v>0.7</v>
      </c>
    </row>
    <row r="78" ht="15.75" customHeight="1">
      <c r="A78" s="5">
        <v>6.3753654837479E13</v>
      </c>
      <c r="B78" s="6">
        <f t="shared" si="1"/>
        <v>1.033</v>
      </c>
      <c r="C78" s="5">
        <v>25.6</v>
      </c>
      <c r="D78" s="5">
        <v>7.6</v>
      </c>
      <c r="E78" s="5">
        <v>3.0</v>
      </c>
      <c r="F78" s="5">
        <v>0.0</v>
      </c>
      <c r="G78" s="5">
        <v>15.0</v>
      </c>
      <c r="H78" s="5">
        <v>2.3</v>
      </c>
    </row>
    <row r="79" ht="15.75" customHeight="1">
      <c r="A79" s="5">
        <v>6.3753654838506E13</v>
      </c>
      <c r="B79" s="6">
        <f t="shared" si="1"/>
        <v>1.027</v>
      </c>
      <c r="C79" s="5">
        <v>26.2</v>
      </c>
      <c r="D79" s="5">
        <v>8.2</v>
      </c>
      <c r="E79" s="5">
        <v>3.0</v>
      </c>
      <c r="F79" s="5">
        <v>0.0</v>
      </c>
      <c r="G79" s="5">
        <v>15.0</v>
      </c>
      <c r="H79" s="5">
        <v>1.4</v>
      </c>
    </row>
    <row r="80" ht="15.75" customHeight="1">
      <c r="A80" s="5">
        <v>6.3753654839549E13</v>
      </c>
      <c r="B80" s="6">
        <f t="shared" si="1"/>
        <v>1.043</v>
      </c>
      <c r="C80" s="5">
        <v>25.2</v>
      </c>
      <c r="D80" s="5">
        <v>7.2</v>
      </c>
      <c r="E80" s="5">
        <v>3.0</v>
      </c>
      <c r="F80" s="5">
        <v>0.0</v>
      </c>
      <c r="G80" s="5">
        <v>15.0</v>
      </c>
      <c r="H80" s="5">
        <v>0.8</v>
      </c>
    </row>
    <row r="81" ht="15.75" customHeight="1">
      <c r="A81" s="5">
        <v>6.375365484059E13</v>
      </c>
      <c r="B81" s="6">
        <f t="shared" si="1"/>
        <v>1.041</v>
      </c>
      <c r="C81" s="5">
        <v>25.1</v>
      </c>
      <c r="D81" s="5">
        <v>7.1</v>
      </c>
      <c r="E81" s="5">
        <v>3.0</v>
      </c>
      <c r="F81" s="5">
        <v>0.0</v>
      </c>
      <c r="G81" s="5">
        <v>15.0</v>
      </c>
      <c r="H81" s="5">
        <v>1.2</v>
      </c>
    </row>
    <row r="82" ht="15.75" customHeight="1">
      <c r="A82" s="5">
        <v>6.3753654841623E13</v>
      </c>
      <c r="B82" s="6">
        <f t="shared" si="1"/>
        <v>1.033</v>
      </c>
      <c r="C82" s="5">
        <v>23.1</v>
      </c>
      <c r="D82" s="5">
        <v>5.1</v>
      </c>
      <c r="E82" s="5">
        <v>3.0</v>
      </c>
      <c r="F82" s="5">
        <v>0.0</v>
      </c>
      <c r="G82" s="5">
        <v>15.0</v>
      </c>
      <c r="H82" s="5">
        <v>1.3</v>
      </c>
    </row>
    <row r="83" ht="15.75" customHeight="1">
      <c r="A83" s="5">
        <v>6.3753654842645E13</v>
      </c>
      <c r="B83" s="6">
        <f t="shared" si="1"/>
        <v>1.022</v>
      </c>
      <c r="C83" s="5">
        <v>23.0</v>
      </c>
      <c r="D83" s="5">
        <v>5.0</v>
      </c>
      <c r="E83" s="5">
        <v>3.0</v>
      </c>
      <c r="F83" s="5">
        <v>0.0</v>
      </c>
      <c r="G83" s="5">
        <v>15.0</v>
      </c>
      <c r="H83" s="5">
        <v>0.6</v>
      </c>
    </row>
    <row r="84" ht="15.75" customHeight="1">
      <c r="A84" s="5">
        <v>6.3753654843684E13</v>
      </c>
      <c r="B84" s="6">
        <f t="shared" si="1"/>
        <v>1.039</v>
      </c>
      <c r="C84" s="5">
        <v>22.2</v>
      </c>
      <c r="D84" s="5">
        <v>4.2</v>
      </c>
      <c r="E84" s="5">
        <v>3.0</v>
      </c>
      <c r="F84" s="5">
        <v>0.0</v>
      </c>
      <c r="G84" s="5">
        <v>15.0</v>
      </c>
      <c r="H84" s="5">
        <v>0.5</v>
      </c>
    </row>
    <row r="85" ht="15.75" customHeight="1">
      <c r="A85" s="5">
        <v>6.3753654844709E13</v>
      </c>
      <c r="B85" s="6">
        <f t="shared" si="1"/>
        <v>1.025</v>
      </c>
      <c r="C85" s="5">
        <v>23.0</v>
      </c>
      <c r="D85" s="5">
        <v>5.0</v>
      </c>
      <c r="E85" s="5">
        <v>3.0</v>
      </c>
      <c r="F85" s="5">
        <v>0.0</v>
      </c>
      <c r="G85" s="5">
        <v>15.0</v>
      </c>
      <c r="H85" s="5">
        <v>1.2</v>
      </c>
    </row>
    <row r="86" ht="15.75" customHeight="1">
      <c r="A86" s="5">
        <v>6.3753654845746E13</v>
      </c>
      <c r="B86" s="6">
        <f t="shared" si="1"/>
        <v>1.037</v>
      </c>
      <c r="C86" s="5">
        <v>23.7</v>
      </c>
      <c r="D86" s="5">
        <v>5.6</v>
      </c>
      <c r="E86" s="5">
        <v>3.0</v>
      </c>
      <c r="F86" s="5">
        <v>0.0</v>
      </c>
      <c r="G86" s="5">
        <v>15.0</v>
      </c>
      <c r="H86" s="5">
        <v>1.3</v>
      </c>
    </row>
    <row r="87" ht="15.75" customHeight="1">
      <c r="A87" s="5">
        <v>6.375365484677E13</v>
      </c>
      <c r="B87" s="6">
        <f t="shared" si="1"/>
        <v>1.024</v>
      </c>
      <c r="C87" s="5">
        <v>24.3</v>
      </c>
      <c r="D87" s="5">
        <v>6.3</v>
      </c>
      <c r="E87" s="5">
        <v>3.0</v>
      </c>
      <c r="F87" s="5">
        <v>0.0</v>
      </c>
      <c r="G87" s="5">
        <v>15.0</v>
      </c>
      <c r="H87" s="5">
        <v>1.4</v>
      </c>
    </row>
    <row r="88" ht="15.75" customHeight="1">
      <c r="A88" s="5">
        <v>6.3753654847801E13</v>
      </c>
      <c r="B88" s="6">
        <f t="shared" si="1"/>
        <v>1.031</v>
      </c>
      <c r="C88" s="5">
        <v>22.5</v>
      </c>
      <c r="D88" s="5">
        <v>4.5</v>
      </c>
      <c r="E88" s="5">
        <v>3.0</v>
      </c>
      <c r="F88" s="5">
        <v>0.0</v>
      </c>
      <c r="G88" s="5">
        <v>15.0</v>
      </c>
      <c r="H88" s="5">
        <v>0.8</v>
      </c>
    </row>
    <row r="89" ht="15.75" customHeight="1">
      <c r="A89" s="5">
        <v>6.3753654848833E13</v>
      </c>
      <c r="B89" s="6">
        <f t="shared" si="1"/>
        <v>1.032</v>
      </c>
      <c r="C89" s="5">
        <v>23.8</v>
      </c>
      <c r="D89" s="5">
        <v>5.8</v>
      </c>
      <c r="E89" s="5">
        <v>3.0</v>
      </c>
      <c r="F89" s="5">
        <v>0.0</v>
      </c>
      <c r="G89" s="5">
        <v>15.0</v>
      </c>
      <c r="H89" s="5">
        <v>1.1</v>
      </c>
    </row>
    <row r="90" ht="15.75" customHeight="1">
      <c r="A90" s="5">
        <v>6.3753654849865E13</v>
      </c>
      <c r="B90" s="6">
        <f t="shared" si="1"/>
        <v>1.032</v>
      </c>
      <c r="C90" s="5">
        <v>22.4</v>
      </c>
      <c r="D90" s="5">
        <v>4.4</v>
      </c>
      <c r="E90" s="5">
        <v>3.0</v>
      </c>
      <c r="F90" s="5">
        <v>0.0</v>
      </c>
      <c r="G90" s="5">
        <v>15.0</v>
      </c>
      <c r="H90" s="5">
        <v>0.9</v>
      </c>
    </row>
    <row r="91" ht="15.75" customHeight="1">
      <c r="A91" s="5">
        <v>6.3753654850906E13</v>
      </c>
      <c r="B91" s="6">
        <f t="shared" si="1"/>
        <v>1.041</v>
      </c>
      <c r="C91" s="5">
        <v>23.2</v>
      </c>
      <c r="D91" s="5">
        <v>5.2</v>
      </c>
      <c r="E91" s="5">
        <v>3.0</v>
      </c>
      <c r="F91" s="5">
        <v>0.0</v>
      </c>
      <c r="G91" s="5">
        <v>15.0</v>
      </c>
      <c r="H91" s="5">
        <v>1.6</v>
      </c>
    </row>
    <row r="92" ht="15.75" customHeight="1">
      <c r="A92" s="5">
        <v>6.3753654851949E13</v>
      </c>
      <c r="B92" s="6">
        <f t="shared" si="1"/>
        <v>1.043</v>
      </c>
      <c r="C92" s="5">
        <v>22.8</v>
      </c>
      <c r="D92" s="5">
        <v>4.8</v>
      </c>
      <c r="E92" s="5">
        <v>3.0</v>
      </c>
      <c r="F92" s="5">
        <v>0.0</v>
      </c>
      <c r="G92" s="5">
        <v>15.0</v>
      </c>
      <c r="H92" s="5">
        <v>1.0</v>
      </c>
    </row>
    <row r="93" ht="15.75" customHeight="1">
      <c r="A93" s="5">
        <v>6.3753654852979E13</v>
      </c>
      <c r="B93" s="6">
        <f t="shared" si="1"/>
        <v>1.03</v>
      </c>
      <c r="C93" s="5">
        <v>23.5</v>
      </c>
      <c r="D93" s="5">
        <v>5.5</v>
      </c>
      <c r="E93" s="5">
        <v>3.0</v>
      </c>
      <c r="F93" s="5">
        <v>0.0</v>
      </c>
      <c r="G93" s="5">
        <v>15.0</v>
      </c>
      <c r="H93" s="5">
        <v>0.9</v>
      </c>
    </row>
    <row r="94" ht="15.75" customHeight="1">
      <c r="A94" s="5">
        <v>6.3753654854009E13</v>
      </c>
      <c r="B94" s="6">
        <f t="shared" si="1"/>
        <v>1.03</v>
      </c>
      <c r="C94" s="5">
        <v>22.9</v>
      </c>
      <c r="D94" s="5">
        <v>4.9</v>
      </c>
      <c r="E94" s="5">
        <v>3.0</v>
      </c>
      <c r="F94" s="5">
        <v>0.0</v>
      </c>
      <c r="G94" s="5">
        <v>15.0</v>
      </c>
      <c r="H94" s="5">
        <v>0.6</v>
      </c>
    </row>
    <row r="95" ht="15.75" customHeight="1">
      <c r="A95" s="5">
        <v>6.3753654855049E13</v>
      </c>
      <c r="B95" s="6">
        <f t="shared" si="1"/>
        <v>1.04</v>
      </c>
      <c r="C95" s="5">
        <v>24.0</v>
      </c>
      <c r="D95" s="5">
        <v>6.0</v>
      </c>
      <c r="E95" s="5">
        <v>3.0</v>
      </c>
      <c r="F95" s="5">
        <v>0.0</v>
      </c>
      <c r="G95" s="5">
        <v>15.0</v>
      </c>
      <c r="H95" s="5">
        <v>0.5</v>
      </c>
    </row>
    <row r="96" ht="15.75" customHeight="1">
      <c r="A96" s="5">
        <v>6.3753654856084E13</v>
      </c>
      <c r="B96" s="6">
        <f t="shared" si="1"/>
        <v>1.035</v>
      </c>
      <c r="C96" s="5">
        <v>22.1</v>
      </c>
      <c r="D96" s="5">
        <v>4.1</v>
      </c>
      <c r="E96" s="5">
        <v>3.0</v>
      </c>
      <c r="F96" s="5">
        <v>0.0</v>
      </c>
      <c r="G96" s="5">
        <v>15.0</v>
      </c>
      <c r="H96" s="5">
        <v>0.7</v>
      </c>
    </row>
    <row r="97" ht="15.75" customHeight="1">
      <c r="A97" s="5">
        <v>6.3753654857116E13</v>
      </c>
      <c r="B97" s="6">
        <f t="shared" si="1"/>
        <v>1.032</v>
      </c>
      <c r="C97" s="5">
        <v>23.5</v>
      </c>
      <c r="D97" s="5">
        <v>5.5</v>
      </c>
      <c r="E97" s="5">
        <v>3.0</v>
      </c>
      <c r="F97" s="5">
        <v>0.0</v>
      </c>
      <c r="G97" s="5">
        <v>15.0</v>
      </c>
      <c r="H97" s="5">
        <v>1.0</v>
      </c>
    </row>
    <row r="98" ht="15.75" customHeight="1">
      <c r="A98" s="5">
        <v>6.3753654858148E13</v>
      </c>
      <c r="B98" s="6">
        <f t="shared" si="1"/>
        <v>1.032</v>
      </c>
      <c r="C98" s="5">
        <v>22.2</v>
      </c>
      <c r="D98" s="5">
        <v>4.2</v>
      </c>
      <c r="E98" s="5">
        <v>3.0</v>
      </c>
      <c r="F98" s="5">
        <v>0.0</v>
      </c>
      <c r="G98" s="5">
        <v>15.0</v>
      </c>
      <c r="H98" s="5">
        <v>0.3</v>
      </c>
    </row>
    <row r="99" ht="15.75" customHeight="1">
      <c r="A99" s="5">
        <v>6.3753654859177E13</v>
      </c>
      <c r="B99" s="6">
        <f t="shared" si="1"/>
        <v>1.029</v>
      </c>
      <c r="C99" s="5">
        <v>23.4</v>
      </c>
      <c r="D99" s="5">
        <v>5.4</v>
      </c>
      <c r="E99" s="5">
        <v>3.0</v>
      </c>
      <c r="F99" s="5">
        <v>0.0</v>
      </c>
      <c r="G99" s="5">
        <v>15.0</v>
      </c>
      <c r="H99" s="5">
        <v>0.5</v>
      </c>
    </row>
    <row r="100" ht="15.75" customHeight="1">
      <c r="A100" s="5">
        <v>6.375365486021E13</v>
      </c>
      <c r="B100" s="6">
        <f t="shared" si="1"/>
        <v>1.033</v>
      </c>
      <c r="C100" s="5">
        <v>22.3</v>
      </c>
      <c r="D100" s="5">
        <v>4.3</v>
      </c>
      <c r="E100" s="5">
        <v>3.0</v>
      </c>
      <c r="F100" s="5">
        <v>0.0</v>
      </c>
      <c r="G100" s="5">
        <v>15.0</v>
      </c>
      <c r="H100" s="5">
        <v>0.2</v>
      </c>
    </row>
    <row r="101" ht="15.75" customHeight="1">
      <c r="A101" s="5">
        <v>6.3753654861243E13</v>
      </c>
      <c r="B101" s="6">
        <f t="shared" si="1"/>
        <v>1.033</v>
      </c>
      <c r="C101" s="5">
        <v>25.0</v>
      </c>
      <c r="D101" s="5">
        <v>7.0</v>
      </c>
      <c r="E101" s="5">
        <v>3.0</v>
      </c>
      <c r="F101" s="5">
        <v>0.0</v>
      </c>
      <c r="G101" s="5">
        <v>15.0</v>
      </c>
      <c r="H101" s="5">
        <v>0.7</v>
      </c>
    </row>
    <row r="102" ht="15.75" customHeight="1">
      <c r="A102" s="5">
        <v>6.3753654862278E13</v>
      </c>
      <c r="B102" s="6">
        <f t="shared" si="1"/>
        <v>1.035</v>
      </c>
      <c r="C102" s="5">
        <v>30.3</v>
      </c>
      <c r="D102" s="5">
        <v>12.3</v>
      </c>
      <c r="E102" s="5">
        <v>3.0</v>
      </c>
      <c r="F102" s="5">
        <v>0.0</v>
      </c>
      <c r="G102" s="5">
        <v>15.0</v>
      </c>
      <c r="H102" s="5">
        <v>0.5</v>
      </c>
    </row>
    <row r="103" ht="15.75" customHeight="1">
      <c r="A103" s="5">
        <v>6.3753654863308E13</v>
      </c>
      <c r="B103" s="6">
        <f t="shared" si="1"/>
        <v>1.03</v>
      </c>
      <c r="C103" s="5">
        <v>26.8</v>
      </c>
      <c r="D103" s="5">
        <v>8.8</v>
      </c>
      <c r="E103" s="5">
        <v>3.0</v>
      </c>
      <c r="F103" s="5">
        <v>0.0</v>
      </c>
      <c r="G103" s="5">
        <v>15.0</v>
      </c>
      <c r="H103" s="5">
        <v>0.6</v>
      </c>
    </row>
    <row r="104" ht="15.75" customHeight="1">
      <c r="A104" s="5">
        <v>6.3753654864342E13</v>
      </c>
      <c r="B104" s="6">
        <f t="shared" si="1"/>
        <v>1.034</v>
      </c>
      <c r="C104" s="5">
        <v>22.7</v>
      </c>
      <c r="D104" s="5">
        <v>4.7</v>
      </c>
      <c r="E104" s="5">
        <v>3.0</v>
      </c>
      <c r="F104" s="5">
        <v>0.0</v>
      </c>
      <c r="G104" s="5">
        <v>15.0</v>
      </c>
      <c r="H104" s="5">
        <v>1.2</v>
      </c>
    </row>
    <row r="105" ht="15.75" customHeight="1">
      <c r="A105" s="5">
        <v>6.3753654865382E13</v>
      </c>
      <c r="B105" s="6">
        <f t="shared" si="1"/>
        <v>1.04</v>
      </c>
      <c r="C105" s="5">
        <v>23.0</v>
      </c>
      <c r="D105" s="5">
        <v>5.0</v>
      </c>
      <c r="E105" s="5">
        <v>3.0</v>
      </c>
      <c r="F105" s="5">
        <v>0.0</v>
      </c>
      <c r="G105" s="5">
        <v>15.0</v>
      </c>
      <c r="H105" s="5">
        <v>0.8</v>
      </c>
    </row>
    <row r="106" ht="15.75" customHeight="1">
      <c r="A106" s="5">
        <v>6.3753654866414E13</v>
      </c>
      <c r="B106" s="6">
        <f t="shared" si="1"/>
        <v>1.032</v>
      </c>
      <c r="C106" s="5">
        <v>23.0</v>
      </c>
      <c r="D106" s="5">
        <v>5.0</v>
      </c>
      <c r="E106" s="5">
        <v>3.0</v>
      </c>
      <c r="F106" s="5">
        <v>0.0</v>
      </c>
      <c r="G106" s="5">
        <v>15.0</v>
      </c>
      <c r="H106" s="5">
        <v>0.7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 t="s">
        <v>7</v>
      </c>
      <c r="B109" s="6">
        <f t="shared" ref="B109:H109" si="2">SUM(B2:B106)</f>
        <v>107.575</v>
      </c>
      <c r="C109" s="6">
        <f t="shared" si="2"/>
        <v>2435.9</v>
      </c>
      <c r="D109" s="6">
        <f t="shared" si="2"/>
        <v>545.3</v>
      </c>
      <c r="E109" s="6">
        <f t="shared" si="2"/>
        <v>315</v>
      </c>
      <c r="F109" s="6">
        <f t="shared" si="2"/>
        <v>0</v>
      </c>
      <c r="G109" s="6">
        <f t="shared" si="2"/>
        <v>1575</v>
      </c>
      <c r="H109" s="6">
        <f t="shared" si="2"/>
        <v>77.7</v>
      </c>
    </row>
    <row r="110" ht="15.75" customHeight="1">
      <c r="A110" s="4" t="s">
        <v>8</v>
      </c>
      <c r="B110" s="4"/>
      <c r="C110" s="6">
        <f t="shared" ref="C110:H110" si="3">C109/$B$109</f>
        <v>22.64373693</v>
      </c>
      <c r="D110" s="6">
        <f t="shared" si="3"/>
        <v>5.069021613</v>
      </c>
      <c r="E110" s="6">
        <f t="shared" si="3"/>
        <v>2.928189635</v>
      </c>
      <c r="F110" s="6">
        <f t="shared" si="3"/>
        <v>0</v>
      </c>
      <c r="G110" s="6">
        <f t="shared" si="3"/>
        <v>14.64094818</v>
      </c>
      <c r="H110" s="6">
        <f t="shared" si="3"/>
        <v>0.7222867767</v>
      </c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6.3753654913146E13</v>
      </c>
      <c r="B2" s="4"/>
      <c r="C2" s="5">
        <v>21.8</v>
      </c>
      <c r="D2" s="5">
        <v>3.8</v>
      </c>
      <c r="E2" s="5">
        <v>3.0</v>
      </c>
      <c r="F2" s="5">
        <v>0.0</v>
      </c>
      <c r="G2" s="5">
        <v>15.0</v>
      </c>
      <c r="H2" s="5">
        <v>0.4</v>
      </c>
    </row>
    <row r="3" ht="15.75" customHeight="1">
      <c r="A3" s="5">
        <v>6.3753654914182E13</v>
      </c>
      <c r="B3" s="6">
        <f t="shared" ref="B3:B106" si="1">(A3-A2)/1000</f>
        <v>1.036</v>
      </c>
      <c r="C3" s="5">
        <v>31.4</v>
      </c>
      <c r="D3" s="5">
        <v>13.4</v>
      </c>
      <c r="E3" s="5">
        <v>3.0</v>
      </c>
      <c r="F3" s="5">
        <v>0.0</v>
      </c>
      <c r="G3" s="5">
        <v>15.0</v>
      </c>
      <c r="H3" s="5">
        <v>0.3</v>
      </c>
    </row>
    <row r="4" ht="15.75" customHeight="1">
      <c r="A4" s="5">
        <v>6.3753654915215E13</v>
      </c>
      <c r="B4" s="6">
        <f t="shared" si="1"/>
        <v>1.033</v>
      </c>
      <c r="C4" s="5">
        <v>30.1</v>
      </c>
      <c r="D4" s="5">
        <v>12.1</v>
      </c>
      <c r="E4" s="5">
        <v>3.0</v>
      </c>
      <c r="F4" s="5">
        <v>0.0</v>
      </c>
      <c r="G4" s="5">
        <v>15.0</v>
      </c>
      <c r="H4" s="5">
        <v>0.4</v>
      </c>
    </row>
    <row r="5" ht="15.75" customHeight="1">
      <c r="A5" s="5">
        <v>6.3753654916247E13</v>
      </c>
      <c r="B5" s="6">
        <f t="shared" si="1"/>
        <v>1.032</v>
      </c>
      <c r="C5" s="5">
        <v>24.2</v>
      </c>
      <c r="D5" s="5">
        <v>6.2</v>
      </c>
      <c r="E5" s="5">
        <v>3.0</v>
      </c>
      <c r="F5" s="5">
        <v>0.0</v>
      </c>
      <c r="G5" s="5">
        <v>15.0</v>
      </c>
      <c r="H5" s="5">
        <v>0.8</v>
      </c>
    </row>
    <row r="6" ht="15.75" customHeight="1">
      <c r="A6" s="5">
        <v>6.3753654917268E13</v>
      </c>
      <c r="B6" s="6">
        <f t="shared" si="1"/>
        <v>1.021</v>
      </c>
      <c r="C6" s="5">
        <v>23.4</v>
      </c>
      <c r="D6" s="5">
        <v>5.4</v>
      </c>
      <c r="E6" s="5">
        <v>3.0</v>
      </c>
      <c r="F6" s="5">
        <v>0.0</v>
      </c>
      <c r="G6" s="5">
        <v>15.0</v>
      </c>
      <c r="H6" s="5">
        <v>0.7</v>
      </c>
    </row>
    <row r="7" ht="15.75" customHeight="1">
      <c r="A7" s="5">
        <v>6.3753654918306E13</v>
      </c>
      <c r="B7" s="6">
        <f t="shared" si="1"/>
        <v>1.038</v>
      </c>
      <c r="C7" s="5">
        <v>23.4</v>
      </c>
      <c r="D7" s="5">
        <v>5.4</v>
      </c>
      <c r="E7" s="5">
        <v>3.0</v>
      </c>
      <c r="F7" s="5">
        <v>0.0</v>
      </c>
      <c r="G7" s="5">
        <v>15.0</v>
      </c>
      <c r="H7" s="5">
        <v>0.3</v>
      </c>
    </row>
    <row r="8" ht="15.75" customHeight="1">
      <c r="A8" s="5">
        <v>6.375365491934E13</v>
      </c>
      <c r="B8" s="6">
        <f t="shared" si="1"/>
        <v>1.034</v>
      </c>
      <c r="C8" s="5">
        <v>23.0</v>
      </c>
      <c r="D8" s="5">
        <v>5.0</v>
      </c>
      <c r="E8" s="5">
        <v>3.0</v>
      </c>
      <c r="F8" s="5">
        <v>0.0</v>
      </c>
      <c r="G8" s="5">
        <v>15.0</v>
      </c>
      <c r="H8" s="5">
        <v>0.4</v>
      </c>
    </row>
    <row r="9" ht="15.75" customHeight="1">
      <c r="A9" s="5">
        <v>6.3753654920367E13</v>
      </c>
      <c r="B9" s="6">
        <f t="shared" si="1"/>
        <v>1.027</v>
      </c>
      <c r="C9" s="5">
        <v>22.4</v>
      </c>
      <c r="D9" s="5">
        <v>4.4</v>
      </c>
      <c r="E9" s="5">
        <v>3.0</v>
      </c>
      <c r="F9" s="5">
        <v>0.0</v>
      </c>
      <c r="G9" s="5">
        <v>15.0</v>
      </c>
      <c r="H9" s="5">
        <v>0.2</v>
      </c>
    </row>
    <row r="10" ht="15.75" customHeight="1">
      <c r="A10" s="5">
        <v>6.37536549214E13</v>
      </c>
      <c r="B10" s="6">
        <f t="shared" si="1"/>
        <v>1.033</v>
      </c>
      <c r="C10" s="5">
        <v>21.6</v>
      </c>
      <c r="D10" s="5">
        <v>3.6</v>
      </c>
      <c r="E10" s="5">
        <v>3.0</v>
      </c>
      <c r="F10" s="5">
        <v>0.0</v>
      </c>
      <c r="G10" s="5">
        <v>15.0</v>
      </c>
      <c r="H10" s="5">
        <v>0.3</v>
      </c>
    </row>
    <row r="11" ht="15.75" customHeight="1">
      <c r="A11" s="5">
        <v>6.3753654922441E13</v>
      </c>
      <c r="B11" s="6">
        <f t="shared" si="1"/>
        <v>1.041</v>
      </c>
      <c r="C11" s="5">
        <v>22.2</v>
      </c>
      <c r="D11" s="5">
        <v>4.2</v>
      </c>
      <c r="E11" s="5">
        <v>3.0</v>
      </c>
      <c r="F11" s="5">
        <v>0.0</v>
      </c>
      <c r="G11" s="5">
        <v>15.0</v>
      </c>
      <c r="H11" s="5">
        <v>0.6</v>
      </c>
    </row>
    <row r="12" ht="15.75" customHeight="1">
      <c r="A12" s="5">
        <v>6.3753654923474E13</v>
      </c>
      <c r="B12" s="6">
        <f t="shared" si="1"/>
        <v>1.033</v>
      </c>
      <c r="C12" s="5">
        <v>22.4</v>
      </c>
      <c r="D12" s="5">
        <v>4.4</v>
      </c>
      <c r="E12" s="5">
        <v>3.0</v>
      </c>
      <c r="F12" s="5">
        <v>0.0</v>
      </c>
      <c r="G12" s="5">
        <v>15.0</v>
      </c>
      <c r="H12" s="5">
        <v>0.3</v>
      </c>
    </row>
    <row r="13" ht="15.75" customHeight="1">
      <c r="A13" s="5">
        <v>6.3753654924513E13</v>
      </c>
      <c r="B13" s="6">
        <f t="shared" si="1"/>
        <v>1.039</v>
      </c>
      <c r="C13" s="5">
        <v>21.6</v>
      </c>
      <c r="D13" s="5">
        <v>3.6</v>
      </c>
      <c r="E13" s="5">
        <v>3.0</v>
      </c>
      <c r="F13" s="5">
        <v>0.0</v>
      </c>
      <c r="G13" s="5">
        <v>15.0</v>
      </c>
      <c r="H13" s="5">
        <v>0.3</v>
      </c>
    </row>
    <row r="14" ht="15.75" customHeight="1">
      <c r="A14" s="5">
        <v>6.3753654925539E13</v>
      </c>
      <c r="B14" s="6">
        <f t="shared" si="1"/>
        <v>1.026</v>
      </c>
      <c r="C14" s="5">
        <v>22.3</v>
      </c>
      <c r="D14" s="5">
        <v>4.3</v>
      </c>
      <c r="E14" s="5">
        <v>3.0</v>
      </c>
      <c r="F14" s="5">
        <v>0.0</v>
      </c>
      <c r="G14" s="5">
        <v>15.0</v>
      </c>
      <c r="H14" s="5">
        <v>0.3</v>
      </c>
    </row>
    <row r="15" ht="15.75" customHeight="1">
      <c r="A15" s="5">
        <v>6.3753654926571E13</v>
      </c>
      <c r="B15" s="6">
        <f t="shared" si="1"/>
        <v>1.032</v>
      </c>
      <c r="C15" s="5">
        <v>22.8</v>
      </c>
      <c r="D15" s="5">
        <v>4.8</v>
      </c>
      <c r="E15" s="5">
        <v>3.0</v>
      </c>
      <c r="F15" s="5">
        <v>0.0</v>
      </c>
      <c r="G15" s="5">
        <v>15.0</v>
      </c>
      <c r="H15" s="5">
        <v>0.3</v>
      </c>
    </row>
    <row r="16" ht="15.75" customHeight="1">
      <c r="A16" s="5">
        <v>6.3753654927604E13</v>
      </c>
      <c r="B16" s="6">
        <f t="shared" si="1"/>
        <v>1.033</v>
      </c>
      <c r="C16" s="5">
        <v>23.6</v>
      </c>
      <c r="D16" s="5">
        <v>5.6</v>
      </c>
      <c r="E16" s="5">
        <v>3.0</v>
      </c>
      <c r="F16" s="5">
        <v>0.0</v>
      </c>
      <c r="G16" s="5">
        <v>15.0</v>
      </c>
      <c r="H16" s="5">
        <v>0.5</v>
      </c>
    </row>
    <row r="17" ht="15.75" customHeight="1">
      <c r="A17" s="5">
        <v>6.3753654928633E13</v>
      </c>
      <c r="B17" s="6">
        <f t="shared" si="1"/>
        <v>1.029</v>
      </c>
      <c r="C17" s="5">
        <v>22.2</v>
      </c>
      <c r="D17" s="5">
        <v>4.2</v>
      </c>
      <c r="E17" s="5">
        <v>3.0</v>
      </c>
      <c r="F17" s="5">
        <v>0.0</v>
      </c>
      <c r="G17" s="5">
        <v>15.0</v>
      </c>
      <c r="H17" s="5">
        <v>0.4</v>
      </c>
    </row>
    <row r="18" ht="15.75" customHeight="1">
      <c r="A18" s="5">
        <v>6.3753654929665E13</v>
      </c>
      <c r="B18" s="6">
        <f t="shared" si="1"/>
        <v>1.032</v>
      </c>
      <c r="C18" s="5">
        <v>23.5</v>
      </c>
      <c r="D18" s="5">
        <v>5.5</v>
      </c>
      <c r="E18" s="5">
        <v>3.0</v>
      </c>
      <c r="F18" s="5">
        <v>0.0</v>
      </c>
      <c r="G18" s="5">
        <v>15.0</v>
      </c>
      <c r="H18" s="5">
        <v>1.4</v>
      </c>
    </row>
    <row r="19" ht="15.75" customHeight="1">
      <c r="A19" s="5">
        <v>6.3753654930696E13</v>
      </c>
      <c r="B19" s="6">
        <f t="shared" si="1"/>
        <v>1.031</v>
      </c>
      <c r="C19" s="5">
        <v>21.9</v>
      </c>
      <c r="D19" s="5">
        <v>3.9</v>
      </c>
      <c r="E19" s="5">
        <v>3.0</v>
      </c>
      <c r="F19" s="5">
        <v>0.0</v>
      </c>
      <c r="G19" s="5">
        <v>15.0</v>
      </c>
      <c r="H19" s="5">
        <v>0.4</v>
      </c>
    </row>
    <row r="20" ht="15.75" customHeight="1">
      <c r="A20" s="5">
        <v>6.3753654931728E13</v>
      </c>
      <c r="B20" s="6">
        <f t="shared" si="1"/>
        <v>1.032</v>
      </c>
      <c r="C20" s="5">
        <v>24.0</v>
      </c>
      <c r="D20" s="5">
        <v>6.0</v>
      </c>
      <c r="E20" s="5">
        <v>3.0</v>
      </c>
      <c r="F20" s="5">
        <v>0.0</v>
      </c>
      <c r="G20" s="5">
        <v>15.0</v>
      </c>
      <c r="H20" s="5">
        <v>0.7</v>
      </c>
    </row>
    <row r="21" ht="15.75" customHeight="1">
      <c r="A21" s="5">
        <v>6.3753654932761E13</v>
      </c>
      <c r="B21" s="6">
        <f t="shared" si="1"/>
        <v>1.033</v>
      </c>
      <c r="C21" s="5">
        <v>22.8</v>
      </c>
      <c r="D21" s="5">
        <v>4.8</v>
      </c>
      <c r="E21" s="5">
        <v>3.0</v>
      </c>
      <c r="F21" s="5">
        <v>0.0</v>
      </c>
      <c r="G21" s="5">
        <v>15.0</v>
      </c>
      <c r="H21" s="5">
        <v>0.4</v>
      </c>
    </row>
    <row r="22" ht="15.75" customHeight="1">
      <c r="A22" s="5">
        <v>6.3753654933789E13</v>
      </c>
      <c r="B22" s="6">
        <f t="shared" si="1"/>
        <v>1.028</v>
      </c>
      <c r="C22" s="5">
        <v>22.8</v>
      </c>
      <c r="D22" s="5">
        <v>4.8</v>
      </c>
      <c r="E22" s="5">
        <v>3.0</v>
      </c>
      <c r="F22" s="5">
        <v>0.0</v>
      </c>
      <c r="G22" s="5">
        <v>15.0</v>
      </c>
      <c r="H22" s="5">
        <v>0.5</v>
      </c>
    </row>
    <row r="23" ht="15.75" customHeight="1">
      <c r="A23" s="5">
        <v>6.375365493482E13</v>
      </c>
      <c r="B23" s="6">
        <f t="shared" si="1"/>
        <v>1.031</v>
      </c>
      <c r="C23" s="5">
        <v>22.9</v>
      </c>
      <c r="D23" s="5">
        <v>4.9</v>
      </c>
      <c r="E23" s="5">
        <v>3.0</v>
      </c>
      <c r="F23" s="5">
        <v>0.0</v>
      </c>
      <c r="G23" s="5">
        <v>15.0</v>
      </c>
      <c r="H23" s="5">
        <v>0.7</v>
      </c>
    </row>
    <row r="24" ht="15.75" customHeight="1">
      <c r="A24" s="5">
        <v>6.3753654935853E13</v>
      </c>
      <c r="B24" s="6">
        <f t="shared" si="1"/>
        <v>1.033</v>
      </c>
      <c r="C24" s="5">
        <v>24.8</v>
      </c>
      <c r="D24" s="5">
        <v>6.8</v>
      </c>
      <c r="E24" s="5">
        <v>3.0</v>
      </c>
      <c r="F24" s="5">
        <v>0.0</v>
      </c>
      <c r="G24" s="5">
        <v>15.0</v>
      </c>
      <c r="H24" s="5">
        <v>1.5</v>
      </c>
    </row>
    <row r="25" ht="15.75" customHeight="1">
      <c r="A25" s="5">
        <v>6.3753654936878E13</v>
      </c>
      <c r="B25" s="6">
        <f t="shared" si="1"/>
        <v>1.025</v>
      </c>
      <c r="C25" s="5">
        <v>22.3</v>
      </c>
      <c r="D25" s="5">
        <v>4.3</v>
      </c>
      <c r="E25" s="5">
        <v>3.0</v>
      </c>
      <c r="F25" s="5">
        <v>0.0</v>
      </c>
      <c r="G25" s="5">
        <v>15.0</v>
      </c>
      <c r="H25" s="5">
        <v>0.9</v>
      </c>
    </row>
    <row r="26" ht="15.75" customHeight="1">
      <c r="A26" s="5">
        <v>6.3753654937913E13</v>
      </c>
      <c r="B26" s="6">
        <f t="shared" si="1"/>
        <v>1.035</v>
      </c>
      <c r="C26" s="5">
        <v>22.8</v>
      </c>
      <c r="D26" s="5">
        <v>4.8</v>
      </c>
      <c r="E26" s="5">
        <v>3.0</v>
      </c>
      <c r="F26" s="5">
        <v>0.0</v>
      </c>
      <c r="G26" s="5">
        <v>15.0</v>
      </c>
      <c r="H26" s="5">
        <v>0.5</v>
      </c>
    </row>
    <row r="27" ht="15.75" customHeight="1">
      <c r="A27" s="5">
        <v>6.3753654938947E13</v>
      </c>
      <c r="B27" s="6">
        <f t="shared" si="1"/>
        <v>1.034</v>
      </c>
      <c r="C27" s="5">
        <v>21.7</v>
      </c>
      <c r="D27" s="5">
        <v>3.7</v>
      </c>
      <c r="E27" s="5">
        <v>3.0</v>
      </c>
      <c r="F27" s="5">
        <v>0.0</v>
      </c>
      <c r="G27" s="5">
        <v>15.0</v>
      </c>
      <c r="H27" s="5">
        <v>0.0</v>
      </c>
    </row>
    <row r="28" ht="15.75" customHeight="1">
      <c r="A28" s="5">
        <v>6.3753654939975E13</v>
      </c>
      <c r="B28" s="6">
        <f t="shared" si="1"/>
        <v>1.028</v>
      </c>
      <c r="C28" s="5">
        <v>22.3</v>
      </c>
      <c r="D28" s="5">
        <v>4.3</v>
      </c>
      <c r="E28" s="5">
        <v>3.0</v>
      </c>
      <c r="F28" s="5">
        <v>0.0</v>
      </c>
      <c r="G28" s="5">
        <v>15.0</v>
      </c>
      <c r="H28" s="5">
        <v>0.0</v>
      </c>
    </row>
    <row r="29" ht="15.75" customHeight="1">
      <c r="A29" s="5">
        <v>6.3753654941007E13</v>
      </c>
      <c r="B29" s="6">
        <f t="shared" si="1"/>
        <v>1.032</v>
      </c>
      <c r="C29" s="5">
        <v>22.1</v>
      </c>
      <c r="D29" s="5">
        <v>4.1</v>
      </c>
      <c r="E29" s="5">
        <v>3.0</v>
      </c>
      <c r="F29" s="5">
        <v>0.0</v>
      </c>
      <c r="G29" s="5">
        <v>15.0</v>
      </c>
      <c r="H29" s="5">
        <v>0.3</v>
      </c>
    </row>
    <row r="30" ht="15.75" customHeight="1">
      <c r="A30" s="5">
        <v>6.375365494204E13</v>
      </c>
      <c r="B30" s="6">
        <f t="shared" si="1"/>
        <v>1.033</v>
      </c>
      <c r="C30" s="5">
        <v>22.1</v>
      </c>
      <c r="D30" s="5">
        <v>4.1</v>
      </c>
      <c r="E30" s="5">
        <v>3.0</v>
      </c>
      <c r="F30" s="5">
        <v>0.0</v>
      </c>
      <c r="G30" s="5">
        <v>15.0</v>
      </c>
      <c r="H30" s="5">
        <v>0.0</v>
      </c>
    </row>
    <row r="31" ht="15.75" customHeight="1">
      <c r="A31" s="5">
        <v>6.3753654943074E13</v>
      </c>
      <c r="B31" s="6">
        <f t="shared" si="1"/>
        <v>1.034</v>
      </c>
      <c r="C31" s="5">
        <v>23.0</v>
      </c>
      <c r="D31" s="5">
        <v>5.0</v>
      </c>
      <c r="E31" s="5">
        <v>3.0</v>
      </c>
      <c r="F31" s="5">
        <v>0.0</v>
      </c>
      <c r="G31" s="5">
        <v>15.0</v>
      </c>
      <c r="H31" s="5">
        <v>0.3</v>
      </c>
    </row>
    <row r="32" ht="15.75" customHeight="1">
      <c r="A32" s="5">
        <v>6.3753654944102E13</v>
      </c>
      <c r="B32" s="6">
        <f t="shared" si="1"/>
        <v>1.028</v>
      </c>
      <c r="C32" s="5">
        <v>22.8</v>
      </c>
      <c r="D32" s="5">
        <v>4.8</v>
      </c>
      <c r="E32" s="5">
        <v>3.0</v>
      </c>
      <c r="F32" s="5">
        <v>0.0</v>
      </c>
      <c r="G32" s="5">
        <v>15.0</v>
      </c>
      <c r="H32" s="5">
        <v>0.0</v>
      </c>
    </row>
    <row r="33" ht="15.75" customHeight="1">
      <c r="A33" s="5">
        <v>6.3753654945134E13</v>
      </c>
      <c r="B33" s="6">
        <f t="shared" si="1"/>
        <v>1.032</v>
      </c>
      <c r="C33" s="5">
        <v>21.9</v>
      </c>
      <c r="D33" s="5">
        <v>3.9</v>
      </c>
      <c r="E33" s="5">
        <v>3.0</v>
      </c>
      <c r="F33" s="5">
        <v>0.0</v>
      </c>
      <c r="G33" s="5">
        <v>15.0</v>
      </c>
      <c r="H33" s="5">
        <v>0.2</v>
      </c>
    </row>
    <row r="34" ht="15.75" customHeight="1">
      <c r="A34" s="5">
        <v>6.3753654946163E13</v>
      </c>
      <c r="B34" s="6">
        <f t="shared" si="1"/>
        <v>1.029</v>
      </c>
      <c r="C34" s="5">
        <v>21.6</v>
      </c>
      <c r="D34" s="5">
        <v>3.6</v>
      </c>
      <c r="E34" s="5">
        <v>3.0</v>
      </c>
      <c r="F34" s="5">
        <v>0.0</v>
      </c>
      <c r="G34" s="5">
        <v>15.0</v>
      </c>
      <c r="H34" s="5">
        <v>0.3</v>
      </c>
    </row>
    <row r="35" ht="15.75" customHeight="1">
      <c r="A35" s="5">
        <v>6.3753654947193E13</v>
      </c>
      <c r="B35" s="6">
        <f t="shared" si="1"/>
        <v>1.03</v>
      </c>
      <c r="C35" s="5">
        <v>22.8</v>
      </c>
      <c r="D35" s="5">
        <v>4.8</v>
      </c>
      <c r="E35" s="5">
        <v>3.0</v>
      </c>
      <c r="F35" s="5">
        <v>0.0</v>
      </c>
      <c r="G35" s="5">
        <v>15.0</v>
      </c>
      <c r="H35" s="5">
        <v>0.1</v>
      </c>
    </row>
    <row r="36" ht="15.75" customHeight="1">
      <c r="A36" s="5">
        <v>6.3753654948224E13</v>
      </c>
      <c r="B36" s="6">
        <f t="shared" si="1"/>
        <v>1.031</v>
      </c>
      <c r="C36" s="5">
        <v>22.2</v>
      </c>
      <c r="D36" s="5">
        <v>4.2</v>
      </c>
      <c r="E36" s="5">
        <v>3.0</v>
      </c>
      <c r="F36" s="5">
        <v>0.0</v>
      </c>
      <c r="G36" s="5">
        <v>15.0</v>
      </c>
      <c r="H36" s="5">
        <v>0.4</v>
      </c>
    </row>
    <row r="37" ht="15.75" customHeight="1">
      <c r="A37" s="5">
        <v>6.3753654949265E13</v>
      </c>
      <c r="B37" s="6">
        <f t="shared" si="1"/>
        <v>1.041</v>
      </c>
      <c r="C37" s="5">
        <v>22.1</v>
      </c>
      <c r="D37" s="5">
        <v>4.1</v>
      </c>
      <c r="E37" s="5">
        <v>3.0</v>
      </c>
      <c r="F37" s="5">
        <v>0.0</v>
      </c>
      <c r="G37" s="5">
        <v>15.0</v>
      </c>
      <c r="H37" s="5">
        <v>0.6</v>
      </c>
    </row>
    <row r="38" ht="15.75" customHeight="1">
      <c r="A38" s="5">
        <v>6.3753654950301E13</v>
      </c>
      <c r="B38" s="6">
        <f t="shared" si="1"/>
        <v>1.036</v>
      </c>
      <c r="C38" s="5">
        <v>23.3</v>
      </c>
      <c r="D38" s="5">
        <v>5.3</v>
      </c>
      <c r="E38" s="5">
        <v>3.0</v>
      </c>
      <c r="F38" s="5">
        <v>0.0</v>
      </c>
      <c r="G38" s="5">
        <v>15.0</v>
      </c>
      <c r="H38" s="5">
        <v>0.2</v>
      </c>
    </row>
    <row r="39" ht="15.75" customHeight="1">
      <c r="A39" s="5">
        <v>6.3753654951341E13</v>
      </c>
      <c r="B39" s="6">
        <f t="shared" si="1"/>
        <v>1.04</v>
      </c>
      <c r="C39" s="5">
        <v>23.6</v>
      </c>
      <c r="D39" s="5">
        <v>5.6</v>
      </c>
      <c r="E39" s="5">
        <v>3.0</v>
      </c>
      <c r="F39" s="5">
        <v>0.0</v>
      </c>
      <c r="G39" s="5">
        <v>15.0</v>
      </c>
      <c r="H39" s="5">
        <v>0.3</v>
      </c>
    </row>
    <row r="40" ht="15.75" customHeight="1">
      <c r="A40" s="5">
        <v>6.375365495237E13</v>
      </c>
      <c r="B40" s="6">
        <f t="shared" si="1"/>
        <v>1.029</v>
      </c>
      <c r="C40" s="5">
        <v>21.5</v>
      </c>
      <c r="D40" s="5">
        <v>3.5</v>
      </c>
      <c r="E40" s="5">
        <v>3.0</v>
      </c>
      <c r="F40" s="5">
        <v>0.0</v>
      </c>
      <c r="G40" s="5">
        <v>15.0</v>
      </c>
      <c r="H40" s="5">
        <v>0.3</v>
      </c>
    </row>
    <row r="41" ht="15.75" customHeight="1">
      <c r="A41" s="5">
        <v>6.3753654953397E13</v>
      </c>
      <c r="B41" s="6">
        <f t="shared" si="1"/>
        <v>1.027</v>
      </c>
      <c r="C41" s="5">
        <v>23.0</v>
      </c>
      <c r="D41" s="5">
        <v>5.0</v>
      </c>
      <c r="E41" s="5">
        <v>3.0</v>
      </c>
      <c r="F41" s="5">
        <v>0.0</v>
      </c>
      <c r="G41" s="5">
        <v>15.0</v>
      </c>
      <c r="H41" s="5">
        <v>1.3</v>
      </c>
    </row>
    <row r="42" ht="15.75" customHeight="1">
      <c r="A42" s="5">
        <v>6.3753654954425E13</v>
      </c>
      <c r="B42" s="6">
        <f t="shared" si="1"/>
        <v>1.028</v>
      </c>
      <c r="C42" s="5">
        <v>21.5</v>
      </c>
      <c r="D42" s="5">
        <v>3.5</v>
      </c>
      <c r="E42" s="5">
        <v>3.0</v>
      </c>
      <c r="F42" s="5">
        <v>0.0</v>
      </c>
      <c r="G42" s="5">
        <v>15.0</v>
      </c>
      <c r="H42" s="5">
        <v>0.3</v>
      </c>
    </row>
    <row r="43" ht="15.75" customHeight="1">
      <c r="A43" s="5">
        <v>6.3753654955466E13</v>
      </c>
      <c r="B43" s="6">
        <f t="shared" si="1"/>
        <v>1.041</v>
      </c>
      <c r="C43" s="5">
        <v>22.9</v>
      </c>
      <c r="D43" s="5">
        <v>4.9</v>
      </c>
      <c r="E43" s="5">
        <v>3.0</v>
      </c>
      <c r="F43" s="5">
        <v>0.0</v>
      </c>
      <c r="G43" s="5">
        <v>15.0</v>
      </c>
      <c r="H43" s="5">
        <v>0.4</v>
      </c>
    </row>
    <row r="44" ht="15.75" customHeight="1">
      <c r="A44" s="5">
        <v>6.3753654956502E13</v>
      </c>
      <c r="B44" s="6">
        <f t="shared" si="1"/>
        <v>1.036</v>
      </c>
      <c r="C44" s="5">
        <v>21.6</v>
      </c>
      <c r="D44" s="5">
        <v>3.6</v>
      </c>
      <c r="E44" s="5">
        <v>3.0</v>
      </c>
      <c r="F44" s="5">
        <v>0.0</v>
      </c>
      <c r="G44" s="5">
        <v>15.0</v>
      </c>
      <c r="H44" s="5">
        <v>0.4</v>
      </c>
    </row>
    <row r="45" ht="15.75" customHeight="1">
      <c r="A45" s="5">
        <v>6.3753654957539E13</v>
      </c>
      <c r="B45" s="6">
        <f t="shared" si="1"/>
        <v>1.037</v>
      </c>
      <c r="C45" s="5">
        <v>23.3</v>
      </c>
      <c r="D45" s="5">
        <v>5.3</v>
      </c>
      <c r="E45" s="5">
        <v>3.0</v>
      </c>
      <c r="F45" s="5">
        <v>0.0</v>
      </c>
      <c r="G45" s="5">
        <v>15.0</v>
      </c>
      <c r="H45" s="5">
        <v>0.3</v>
      </c>
    </row>
    <row r="46" ht="15.75" customHeight="1">
      <c r="A46" s="5">
        <v>6.3753654958567E13</v>
      </c>
      <c r="B46" s="6">
        <f t="shared" si="1"/>
        <v>1.028</v>
      </c>
      <c r="C46" s="5">
        <v>22.2</v>
      </c>
      <c r="D46" s="5">
        <v>4.2</v>
      </c>
      <c r="E46" s="5">
        <v>3.0</v>
      </c>
      <c r="F46" s="5">
        <v>0.0</v>
      </c>
      <c r="G46" s="5">
        <v>15.0</v>
      </c>
      <c r="H46" s="5">
        <v>0.3</v>
      </c>
    </row>
    <row r="47" ht="15.75" customHeight="1">
      <c r="A47" s="5">
        <v>6.3753654959606E13</v>
      </c>
      <c r="B47" s="6">
        <f t="shared" si="1"/>
        <v>1.039</v>
      </c>
      <c r="C47" s="5">
        <v>22.9</v>
      </c>
      <c r="D47" s="5">
        <v>4.9</v>
      </c>
      <c r="E47" s="5">
        <v>3.0</v>
      </c>
      <c r="F47" s="5">
        <v>0.0</v>
      </c>
      <c r="G47" s="5">
        <v>15.0</v>
      </c>
      <c r="H47" s="5">
        <v>0.4</v>
      </c>
    </row>
    <row r="48" ht="15.75" customHeight="1">
      <c r="A48" s="5">
        <v>6.3753654960636E13</v>
      </c>
      <c r="B48" s="6">
        <f t="shared" si="1"/>
        <v>1.03</v>
      </c>
      <c r="C48" s="5">
        <v>22.6</v>
      </c>
      <c r="D48" s="5">
        <v>4.6</v>
      </c>
      <c r="E48" s="5">
        <v>3.0</v>
      </c>
      <c r="F48" s="5">
        <v>0.0</v>
      </c>
      <c r="G48" s="5">
        <v>15.0</v>
      </c>
      <c r="H48" s="5">
        <v>0.4</v>
      </c>
    </row>
    <row r="49" ht="15.75" customHeight="1">
      <c r="A49" s="5">
        <v>6.3753654961668E13</v>
      </c>
      <c r="B49" s="6">
        <f t="shared" si="1"/>
        <v>1.032</v>
      </c>
      <c r="C49" s="5">
        <v>22.3</v>
      </c>
      <c r="D49" s="5">
        <v>4.3</v>
      </c>
      <c r="E49" s="5">
        <v>3.0</v>
      </c>
      <c r="F49" s="5">
        <v>0.0</v>
      </c>
      <c r="G49" s="5">
        <v>15.0</v>
      </c>
      <c r="H49" s="5">
        <v>0.5</v>
      </c>
    </row>
    <row r="50" ht="15.75" customHeight="1">
      <c r="A50" s="5">
        <v>6.3753654962697E13</v>
      </c>
      <c r="B50" s="6">
        <f t="shared" si="1"/>
        <v>1.029</v>
      </c>
      <c r="C50" s="5">
        <v>22.7</v>
      </c>
      <c r="D50" s="5">
        <v>4.6</v>
      </c>
      <c r="E50" s="5">
        <v>3.0</v>
      </c>
      <c r="F50" s="5">
        <v>0.0</v>
      </c>
      <c r="G50" s="5">
        <v>15.0</v>
      </c>
      <c r="H50" s="5">
        <v>0.6</v>
      </c>
    </row>
    <row r="51" ht="15.75" customHeight="1">
      <c r="A51" s="5">
        <v>6.3753654963726E13</v>
      </c>
      <c r="B51" s="6">
        <f t="shared" si="1"/>
        <v>1.029</v>
      </c>
      <c r="C51" s="5">
        <v>22.7</v>
      </c>
      <c r="D51" s="5">
        <v>4.7</v>
      </c>
      <c r="E51" s="5">
        <v>3.0</v>
      </c>
      <c r="F51" s="5">
        <v>0.0</v>
      </c>
      <c r="G51" s="5">
        <v>15.0</v>
      </c>
      <c r="H51" s="5">
        <v>0.8</v>
      </c>
    </row>
    <row r="52" ht="15.75" customHeight="1">
      <c r="A52" s="5">
        <v>6.3753654964756E13</v>
      </c>
      <c r="B52" s="6">
        <f t="shared" si="1"/>
        <v>1.03</v>
      </c>
      <c r="C52" s="5">
        <v>21.8</v>
      </c>
      <c r="D52" s="5">
        <v>3.8</v>
      </c>
      <c r="E52" s="5">
        <v>3.0</v>
      </c>
      <c r="F52" s="5">
        <v>0.0</v>
      </c>
      <c r="G52" s="5">
        <v>15.0</v>
      </c>
      <c r="H52" s="5">
        <v>0.1</v>
      </c>
    </row>
    <row r="53" ht="15.75" customHeight="1">
      <c r="A53" s="5">
        <v>6.3753654965785E13</v>
      </c>
      <c r="B53" s="6">
        <f t="shared" si="1"/>
        <v>1.029</v>
      </c>
      <c r="C53" s="5">
        <v>22.4</v>
      </c>
      <c r="D53" s="5">
        <v>4.4</v>
      </c>
      <c r="E53" s="5">
        <v>3.0</v>
      </c>
      <c r="F53" s="5">
        <v>0.0</v>
      </c>
      <c r="G53" s="5">
        <v>15.0</v>
      </c>
      <c r="H53" s="5">
        <v>0.0</v>
      </c>
    </row>
    <row r="54" ht="15.75" customHeight="1">
      <c r="A54" s="5">
        <v>6.3753654966819E13</v>
      </c>
      <c r="B54" s="6">
        <f t="shared" si="1"/>
        <v>1.034</v>
      </c>
      <c r="C54" s="5">
        <v>22.0</v>
      </c>
      <c r="D54" s="5">
        <v>4.0</v>
      </c>
      <c r="E54" s="5">
        <v>3.0</v>
      </c>
      <c r="F54" s="5">
        <v>0.0</v>
      </c>
      <c r="G54" s="5">
        <v>15.0</v>
      </c>
      <c r="H54" s="5">
        <v>0.3</v>
      </c>
    </row>
    <row r="55" ht="15.75" customHeight="1">
      <c r="A55" s="5">
        <v>6.3753654967853E13</v>
      </c>
      <c r="B55" s="6">
        <f t="shared" si="1"/>
        <v>1.034</v>
      </c>
      <c r="C55" s="5">
        <v>22.5</v>
      </c>
      <c r="D55" s="5">
        <v>4.5</v>
      </c>
      <c r="E55" s="5">
        <v>3.0</v>
      </c>
      <c r="F55" s="5">
        <v>0.0</v>
      </c>
      <c r="G55" s="5">
        <v>15.0</v>
      </c>
      <c r="H55" s="5">
        <v>0.0</v>
      </c>
    </row>
    <row r="56" ht="15.75" customHeight="1">
      <c r="A56" s="5">
        <v>6.3753654968885E13</v>
      </c>
      <c r="B56" s="6">
        <f t="shared" si="1"/>
        <v>1.032</v>
      </c>
      <c r="C56" s="5">
        <v>23.4</v>
      </c>
      <c r="D56" s="5">
        <v>5.4</v>
      </c>
      <c r="E56" s="5">
        <v>3.0</v>
      </c>
      <c r="F56" s="5">
        <v>0.0</v>
      </c>
      <c r="G56" s="5">
        <v>15.0</v>
      </c>
      <c r="H56" s="5">
        <v>0.0</v>
      </c>
    </row>
    <row r="57" ht="15.75" customHeight="1">
      <c r="A57" s="5">
        <v>6.3753654969913E13</v>
      </c>
      <c r="B57" s="6">
        <f t="shared" si="1"/>
        <v>1.028</v>
      </c>
      <c r="C57" s="5">
        <v>22.0</v>
      </c>
      <c r="D57" s="5">
        <v>4.0</v>
      </c>
      <c r="E57" s="5">
        <v>3.0</v>
      </c>
      <c r="F57" s="5">
        <v>0.0</v>
      </c>
      <c r="G57" s="5">
        <v>15.0</v>
      </c>
      <c r="H57" s="5">
        <v>0.2</v>
      </c>
    </row>
    <row r="58" ht="15.75" customHeight="1">
      <c r="A58" s="5">
        <v>6.3753654970945E13</v>
      </c>
      <c r="B58" s="6">
        <f t="shared" si="1"/>
        <v>1.032</v>
      </c>
      <c r="C58" s="5">
        <v>21.3</v>
      </c>
      <c r="D58" s="5">
        <v>3.3</v>
      </c>
      <c r="E58" s="5">
        <v>3.0</v>
      </c>
      <c r="F58" s="5">
        <v>0.0</v>
      </c>
      <c r="G58" s="5">
        <v>15.0</v>
      </c>
      <c r="H58" s="5">
        <v>0.0</v>
      </c>
    </row>
    <row r="59" ht="15.75" customHeight="1">
      <c r="A59" s="5">
        <v>6.3753654971982E13</v>
      </c>
      <c r="B59" s="6">
        <f t="shared" si="1"/>
        <v>1.037</v>
      </c>
      <c r="C59" s="5">
        <v>21.8</v>
      </c>
      <c r="D59" s="5">
        <v>3.8</v>
      </c>
      <c r="E59" s="5">
        <v>3.0</v>
      </c>
      <c r="F59" s="5">
        <v>0.0</v>
      </c>
      <c r="G59" s="5">
        <v>15.0</v>
      </c>
      <c r="H59" s="5">
        <v>0.1</v>
      </c>
    </row>
    <row r="60" ht="15.75" customHeight="1">
      <c r="A60" s="5">
        <v>6.3753654973011E13</v>
      </c>
      <c r="B60" s="6">
        <f t="shared" si="1"/>
        <v>1.029</v>
      </c>
      <c r="C60" s="5">
        <v>22.8</v>
      </c>
      <c r="D60" s="5">
        <v>4.8</v>
      </c>
      <c r="E60" s="5">
        <v>3.0</v>
      </c>
      <c r="F60" s="5">
        <v>0.0</v>
      </c>
      <c r="G60" s="5">
        <v>15.0</v>
      </c>
      <c r="H60" s="5">
        <v>0.4</v>
      </c>
    </row>
    <row r="61" ht="15.75" customHeight="1">
      <c r="A61" s="5">
        <v>6.3753654974038E13</v>
      </c>
      <c r="B61" s="6">
        <f t="shared" si="1"/>
        <v>1.027</v>
      </c>
      <c r="C61" s="5">
        <v>22.1</v>
      </c>
      <c r="D61" s="5">
        <v>4.1</v>
      </c>
      <c r="E61" s="5">
        <v>3.0</v>
      </c>
      <c r="F61" s="5">
        <v>0.0</v>
      </c>
      <c r="G61" s="5">
        <v>15.0</v>
      </c>
      <c r="H61" s="5">
        <v>0.0</v>
      </c>
    </row>
    <row r="62" ht="15.75" customHeight="1">
      <c r="A62" s="5">
        <v>6.375365497507E13</v>
      </c>
      <c r="B62" s="6">
        <f t="shared" si="1"/>
        <v>1.032</v>
      </c>
      <c r="C62" s="5">
        <v>22.9</v>
      </c>
      <c r="D62" s="5">
        <v>4.9</v>
      </c>
      <c r="E62" s="5">
        <v>3.0</v>
      </c>
      <c r="F62" s="5">
        <v>0.0</v>
      </c>
      <c r="G62" s="5">
        <v>15.0</v>
      </c>
      <c r="H62" s="5">
        <v>0.4</v>
      </c>
    </row>
    <row r="63" ht="15.75" customHeight="1">
      <c r="A63" s="5">
        <v>6.37536549761E13</v>
      </c>
      <c r="B63" s="6">
        <f t="shared" si="1"/>
        <v>1.03</v>
      </c>
      <c r="C63" s="5">
        <v>22.2</v>
      </c>
      <c r="D63" s="5">
        <v>4.2</v>
      </c>
      <c r="E63" s="5">
        <v>3.0</v>
      </c>
      <c r="F63" s="5">
        <v>0.0</v>
      </c>
      <c r="G63" s="5">
        <v>15.0</v>
      </c>
      <c r="H63" s="5">
        <v>0.0</v>
      </c>
    </row>
    <row r="64" ht="15.75" customHeight="1">
      <c r="A64" s="5">
        <v>6.3753654977133E13</v>
      </c>
      <c r="B64" s="6">
        <f t="shared" si="1"/>
        <v>1.033</v>
      </c>
      <c r="C64" s="5">
        <v>22.1</v>
      </c>
      <c r="D64" s="5">
        <v>4.1</v>
      </c>
      <c r="E64" s="5">
        <v>3.0</v>
      </c>
      <c r="F64" s="5">
        <v>0.0</v>
      </c>
      <c r="G64" s="5">
        <v>15.0</v>
      </c>
      <c r="H64" s="5">
        <v>0.3</v>
      </c>
    </row>
    <row r="65" ht="15.75" customHeight="1">
      <c r="A65" s="5">
        <v>6.3753654978166E13</v>
      </c>
      <c r="B65" s="6">
        <f t="shared" si="1"/>
        <v>1.033</v>
      </c>
      <c r="C65" s="5">
        <v>21.7</v>
      </c>
      <c r="D65" s="5">
        <v>3.7</v>
      </c>
      <c r="E65" s="5">
        <v>3.0</v>
      </c>
      <c r="F65" s="5">
        <v>0.0</v>
      </c>
      <c r="G65" s="5">
        <v>15.0</v>
      </c>
      <c r="H65" s="5">
        <v>0.0</v>
      </c>
    </row>
    <row r="66" ht="15.75" customHeight="1">
      <c r="A66" s="5">
        <v>6.3753654979196E13</v>
      </c>
      <c r="B66" s="6">
        <f t="shared" si="1"/>
        <v>1.03</v>
      </c>
      <c r="C66" s="5">
        <v>21.7</v>
      </c>
      <c r="D66" s="5">
        <v>3.7</v>
      </c>
      <c r="E66" s="5">
        <v>3.0</v>
      </c>
      <c r="F66" s="5">
        <v>0.0</v>
      </c>
      <c r="G66" s="5">
        <v>15.0</v>
      </c>
      <c r="H66" s="5">
        <v>0.2</v>
      </c>
    </row>
    <row r="67" ht="15.75" customHeight="1">
      <c r="A67" s="5">
        <v>6.375365498022E13</v>
      </c>
      <c r="B67" s="6">
        <f t="shared" si="1"/>
        <v>1.024</v>
      </c>
      <c r="C67" s="5">
        <v>23.0</v>
      </c>
      <c r="D67" s="5">
        <v>5.0</v>
      </c>
      <c r="E67" s="5">
        <v>3.0</v>
      </c>
      <c r="F67" s="5">
        <v>0.0</v>
      </c>
      <c r="G67" s="5">
        <v>15.0</v>
      </c>
      <c r="H67" s="5">
        <v>0.3</v>
      </c>
    </row>
    <row r="68" ht="15.75" customHeight="1">
      <c r="A68" s="5">
        <v>6.375365498127E13</v>
      </c>
      <c r="B68" s="6">
        <f t="shared" si="1"/>
        <v>1.05</v>
      </c>
      <c r="C68" s="5">
        <v>21.4</v>
      </c>
      <c r="D68" s="5">
        <v>3.4</v>
      </c>
      <c r="E68" s="5">
        <v>3.0</v>
      </c>
      <c r="F68" s="5">
        <v>0.0</v>
      </c>
      <c r="G68" s="5">
        <v>15.0</v>
      </c>
      <c r="H68" s="5">
        <v>0.0</v>
      </c>
    </row>
    <row r="69" ht="15.75" customHeight="1">
      <c r="A69" s="5">
        <v>6.3753654982307E13</v>
      </c>
      <c r="B69" s="6">
        <f t="shared" si="1"/>
        <v>1.037</v>
      </c>
      <c r="C69" s="5">
        <v>24.3</v>
      </c>
      <c r="D69" s="5">
        <v>6.3</v>
      </c>
      <c r="E69" s="5">
        <v>3.0</v>
      </c>
      <c r="F69" s="5">
        <v>0.0</v>
      </c>
      <c r="G69" s="5">
        <v>15.0</v>
      </c>
      <c r="H69" s="5">
        <v>1.2</v>
      </c>
    </row>
    <row r="70" ht="15.75" customHeight="1">
      <c r="A70" s="5">
        <v>6.3753654983329E13</v>
      </c>
      <c r="B70" s="6">
        <f t="shared" si="1"/>
        <v>1.022</v>
      </c>
      <c r="C70" s="5">
        <v>21.4</v>
      </c>
      <c r="D70" s="5">
        <v>3.4</v>
      </c>
      <c r="E70" s="5">
        <v>3.0</v>
      </c>
      <c r="F70" s="5">
        <v>0.0</v>
      </c>
      <c r="G70" s="5">
        <v>15.0</v>
      </c>
      <c r="H70" s="5">
        <v>0.2</v>
      </c>
    </row>
    <row r="71" ht="15.75" customHeight="1">
      <c r="A71" s="5">
        <v>6.3753654984376E13</v>
      </c>
      <c r="B71" s="6">
        <f t="shared" si="1"/>
        <v>1.047</v>
      </c>
      <c r="C71" s="5">
        <v>22.7</v>
      </c>
      <c r="D71" s="5">
        <v>4.7</v>
      </c>
      <c r="E71" s="5">
        <v>3.0</v>
      </c>
      <c r="F71" s="5">
        <v>0.0</v>
      </c>
      <c r="G71" s="5">
        <v>15.0</v>
      </c>
      <c r="H71" s="5">
        <v>0.1</v>
      </c>
    </row>
    <row r="72" ht="15.75" customHeight="1">
      <c r="A72" s="5">
        <v>6.3753654985409E13</v>
      </c>
      <c r="B72" s="6">
        <f t="shared" si="1"/>
        <v>1.033</v>
      </c>
      <c r="C72" s="5">
        <v>23.5</v>
      </c>
      <c r="D72" s="5">
        <v>5.5</v>
      </c>
      <c r="E72" s="5">
        <v>3.0</v>
      </c>
      <c r="F72" s="5">
        <v>0.0</v>
      </c>
      <c r="G72" s="5">
        <v>15.0</v>
      </c>
      <c r="H72" s="5">
        <v>0.5</v>
      </c>
    </row>
    <row r="73" ht="15.75" customHeight="1">
      <c r="A73" s="5">
        <v>6.3753654986455E13</v>
      </c>
      <c r="B73" s="6">
        <f t="shared" si="1"/>
        <v>1.046</v>
      </c>
      <c r="C73" s="5">
        <v>21.3</v>
      </c>
      <c r="D73" s="5">
        <v>3.3</v>
      </c>
      <c r="E73" s="5">
        <v>3.0</v>
      </c>
      <c r="F73" s="5">
        <v>0.0</v>
      </c>
      <c r="G73" s="5">
        <v>15.0</v>
      </c>
      <c r="H73" s="5">
        <v>0.1</v>
      </c>
    </row>
    <row r="74" ht="15.75" customHeight="1">
      <c r="A74" s="5">
        <v>6.375365498749E13</v>
      </c>
      <c r="B74" s="6">
        <f t="shared" si="1"/>
        <v>1.035</v>
      </c>
      <c r="C74" s="5">
        <v>22.0</v>
      </c>
      <c r="D74" s="5">
        <v>3.9</v>
      </c>
      <c r="E74" s="5">
        <v>3.0</v>
      </c>
      <c r="F74" s="5">
        <v>0.0</v>
      </c>
      <c r="G74" s="5">
        <v>15.0</v>
      </c>
      <c r="H74" s="5">
        <v>0.3</v>
      </c>
    </row>
    <row r="75" ht="15.75" customHeight="1">
      <c r="A75" s="5">
        <v>6.3753654988523E13</v>
      </c>
      <c r="B75" s="6">
        <f t="shared" si="1"/>
        <v>1.033</v>
      </c>
      <c r="C75" s="5">
        <v>22.6</v>
      </c>
      <c r="D75" s="5">
        <v>4.5</v>
      </c>
      <c r="E75" s="5">
        <v>3.0</v>
      </c>
      <c r="F75" s="5">
        <v>0.0</v>
      </c>
      <c r="G75" s="5">
        <v>15.0</v>
      </c>
      <c r="H75" s="5">
        <v>0.0</v>
      </c>
    </row>
    <row r="76" ht="15.75" customHeight="1">
      <c r="A76" s="5">
        <v>6.3753654989553E13</v>
      </c>
      <c r="B76" s="6">
        <f t="shared" si="1"/>
        <v>1.03</v>
      </c>
      <c r="C76" s="5">
        <v>23.0</v>
      </c>
      <c r="D76" s="5">
        <v>5.0</v>
      </c>
      <c r="E76" s="5">
        <v>3.0</v>
      </c>
      <c r="F76" s="5">
        <v>0.0</v>
      </c>
      <c r="G76" s="5">
        <v>15.0</v>
      </c>
      <c r="H76" s="5">
        <v>0.2</v>
      </c>
    </row>
    <row r="77" ht="15.75" customHeight="1">
      <c r="A77" s="5">
        <v>6.3753654990582E13</v>
      </c>
      <c r="B77" s="6">
        <f t="shared" si="1"/>
        <v>1.029</v>
      </c>
      <c r="C77" s="5">
        <v>22.0</v>
      </c>
      <c r="D77" s="5">
        <v>4.0</v>
      </c>
      <c r="E77" s="5">
        <v>3.0</v>
      </c>
      <c r="F77" s="5">
        <v>0.0</v>
      </c>
      <c r="G77" s="5">
        <v>15.0</v>
      </c>
      <c r="H77" s="5">
        <v>0.1</v>
      </c>
    </row>
    <row r="78" ht="15.75" customHeight="1">
      <c r="A78" s="5">
        <v>6.3753654991613E13</v>
      </c>
      <c r="B78" s="6">
        <f t="shared" si="1"/>
        <v>1.031</v>
      </c>
      <c r="C78" s="5">
        <v>21.2</v>
      </c>
      <c r="D78" s="5">
        <v>3.2</v>
      </c>
      <c r="E78" s="5">
        <v>3.0</v>
      </c>
      <c r="F78" s="5">
        <v>0.0</v>
      </c>
      <c r="G78" s="5">
        <v>15.0</v>
      </c>
      <c r="H78" s="5">
        <v>0.1</v>
      </c>
    </row>
    <row r="79" ht="15.75" customHeight="1">
      <c r="A79" s="5">
        <v>6.375365499265E13</v>
      </c>
      <c r="B79" s="6">
        <f t="shared" si="1"/>
        <v>1.037</v>
      </c>
      <c r="C79" s="5">
        <v>22.3</v>
      </c>
      <c r="D79" s="5">
        <v>4.3</v>
      </c>
      <c r="E79" s="5">
        <v>3.0</v>
      </c>
      <c r="F79" s="5">
        <v>0.0</v>
      </c>
      <c r="G79" s="5">
        <v>15.0</v>
      </c>
      <c r="H79" s="5">
        <v>0.0</v>
      </c>
    </row>
    <row r="80" ht="15.75" customHeight="1">
      <c r="A80" s="5">
        <v>6.3753654993686E13</v>
      </c>
      <c r="B80" s="6">
        <f t="shared" si="1"/>
        <v>1.036</v>
      </c>
      <c r="C80" s="5">
        <v>22.1</v>
      </c>
      <c r="D80" s="5">
        <v>4.1</v>
      </c>
      <c r="E80" s="5">
        <v>3.0</v>
      </c>
      <c r="F80" s="5">
        <v>0.0</v>
      </c>
      <c r="G80" s="5">
        <v>15.0</v>
      </c>
      <c r="H80" s="5">
        <v>0.3</v>
      </c>
    </row>
    <row r="81" ht="15.75" customHeight="1">
      <c r="A81" s="5">
        <v>6.3753654994714E13</v>
      </c>
      <c r="B81" s="6">
        <f t="shared" si="1"/>
        <v>1.028</v>
      </c>
      <c r="C81" s="5">
        <v>21.5</v>
      </c>
      <c r="D81" s="5">
        <v>3.5</v>
      </c>
      <c r="E81" s="5">
        <v>3.0</v>
      </c>
      <c r="F81" s="5">
        <v>0.0</v>
      </c>
      <c r="G81" s="5">
        <v>15.0</v>
      </c>
      <c r="H81" s="5">
        <v>0.0</v>
      </c>
    </row>
    <row r="82" ht="15.75" customHeight="1">
      <c r="A82" s="5">
        <v>6.3753654995734E13</v>
      </c>
      <c r="B82" s="6">
        <f t="shared" si="1"/>
        <v>1.02</v>
      </c>
      <c r="C82" s="5">
        <v>21.6</v>
      </c>
      <c r="D82" s="5">
        <v>3.6</v>
      </c>
      <c r="E82" s="5">
        <v>3.0</v>
      </c>
      <c r="F82" s="5">
        <v>0.0</v>
      </c>
      <c r="G82" s="5">
        <v>15.0</v>
      </c>
      <c r="H82" s="5">
        <v>0.2</v>
      </c>
    </row>
    <row r="83" ht="15.75" customHeight="1">
      <c r="A83" s="5">
        <v>6.3753654996776E13</v>
      </c>
      <c r="B83" s="6">
        <f t="shared" si="1"/>
        <v>1.042</v>
      </c>
      <c r="C83" s="5">
        <v>23.1</v>
      </c>
      <c r="D83" s="5">
        <v>5.1</v>
      </c>
      <c r="E83" s="5">
        <v>3.0</v>
      </c>
      <c r="F83" s="5">
        <v>0.0</v>
      </c>
      <c r="G83" s="5">
        <v>15.0</v>
      </c>
      <c r="H83" s="5">
        <v>0.4</v>
      </c>
    </row>
    <row r="84" ht="15.75" customHeight="1">
      <c r="A84" s="5">
        <v>6.3753654997805E13</v>
      </c>
      <c r="B84" s="6">
        <f t="shared" si="1"/>
        <v>1.029</v>
      </c>
      <c r="C84" s="5">
        <v>22.3</v>
      </c>
      <c r="D84" s="5">
        <v>4.3</v>
      </c>
      <c r="E84" s="5">
        <v>3.0</v>
      </c>
      <c r="F84" s="5">
        <v>0.0</v>
      </c>
      <c r="G84" s="5">
        <v>15.0</v>
      </c>
      <c r="H84" s="5">
        <v>0.0</v>
      </c>
    </row>
    <row r="85" ht="15.75" customHeight="1">
      <c r="A85" s="5">
        <v>6.3753654998835E13</v>
      </c>
      <c r="B85" s="6">
        <f t="shared" si="1"/>
        <v>1.03</v>
      </c>
      <c r="C85" s="5">
        <v>23.4</v>
      </c>
      <c r="D85" s="5">
        <v>5.4</v>
      </c>
      <c r="E85" s="5">
        <v>3.0</v>
      </c>
      <c r="F85" s="5">
        <v>0.0</v>
      </c>
      <c r="G85" s="5">
        <v>15.0</v>
      </c>
      <c r="H85" s="5">
        <v>0.3</v>
      </c>
    </row>
    <row r="86" ht="15.75" customHeight="1">
      <c r="A86" s="5">
        <v>6.3753654999869E13</v>
      </c>
      <c r="B86" s="6">
        <f t="shared" si="1"/>
        <v>1.034</v>
      </c>
      <c r="C86" s="5">
        <v>22.8</v>
      </c>
      <c r="D86" s="5">
        <v>4.8</v>
      </c>
      <c r="E86" s="5">
        <v>3.0</v>
      </c>
      <c r="F86" s="5">
        <v>0.0</v>
      </c>
      <c r="G86" s="5">
        <v>15.0</v>
      </c>
      <c r="H86" s="5">
        <v>0.1</v>
      </c>
    </row>
    <row r="87" ht="15.75" customHeight="1">
      <c r="A87" s="5">
        <v>6.3753655000894E13</v>
      </c>
      <c r="B87" s="6">
        <f t="shared" si="1"/>
        <v>1.025</v>
      </c>
      <c r="C87" s="5">
        <v>24.0</v>
      </c>
      <c r="D87" s="5">
        <v>6.0</v>
      </c>
      <c r="E87" s="5">
        <v>3.0</v>
      </c>
      <c r="F87" s="5">
        <v>0.0</v>
      </c>
      <c r="G87" s="5">
        <v>15.0</v>
      </c>
      <c r="H87" s="5">
        <v>0.3</v>
      </c>
    </row>
    <row r="88" ht="15.75" customHeight="1">
      <c r="A88" s="5">
        <v>6.3753655001935E13</v>
      </c>
      <c r="B88" s="6">
        <f t="shared" si="1"/>
        <v>1.041</v>
      </c>
      <c r="C88" s="5">
        <v>21.9</v>
      </c>
      <c r="D88" s="5">
        <v>3.9</v>
      </c>
      <c r="E88" s="5">
        <v>3.0</v>
      </c>
      <c r="F88" s="5">
        <v>0.0</v>
      </c>
      <c r="G88" s="5">
        <v>15.0</v>
      </c>
      <c r="H88" s="5">
        <v>0.4</v>
      </c>
    </row>
    <row r="89" ht="15.75" customHeight="1">
      <c r="A89" s="5">
        <v>6.3753655002964E13</v>
      </c>
      <c r="B89" s="6">
        <f t="shared" si="1"/>
        <v>1.029</v>
      </c>
      <c r="C89" s="5">
        <v>23.1</v>
      </c>
      <c r="D89" s="5">
        <v>5.1</v>
      </c>
      <c r="E89" s="5">
        <v>3.0</v>
      </c>
      <c r="F89" s="5">
        <v>0.0</v>
      </c>
      <c r="G89" s="5">
        <v>15.0</v>
      </c>
      <c r="H89" s="5">
        <v>0.0</v>
      </c>
    </row>
    <row r="90" ht="15.75" customHeight="1">
      <c r="A90" s="5">
        <v>6.3753655003991E13</v>
      </c>
      <c r="B90" s="6">
        <f t="shared" si="1"/>
        <v>1.027</v>
      </c>
      <c r="C90" s="5">
        <v>26.2</v>
      </c>
      <c r="D90" s="5">
        <v>8.2</v>
      </c>
      <c r="E90" s="5">
        <v>3.0</v>
      </c>
      <c r="F90" s="5">
        <v>0.0</v>
      </c>
      <c r="G90" s="5">
        <v>15.0</v>
      </c>
      <c r="H90" s="5">
        <v>0.4</v>
      </c>
    </row>
    <row r="91" ht="15.75" customHeight="1">
      <c r="A91" s="5">
        <v>6.3753655005024E13</v>
      </c>
      <c r="B91" s="6">
        <f t="shared" si="1"/>
        <v>1.033</v>
      </c>
      <c r="C91" s="5">
        <v>24.1</v>
      </c>
      <c r="D91" s="5">
        <v>6.1</v>
      </c>
      <c r="E91" s="5">
        <v>3.0</v>
      </c>
      <c r="F91" s="5">
        <v>0.0</v>
      </c>
      <c r="G91" s="5">
        <v>15.0</v>
      </c>
      <c r="H91" s="5">
        <v>0.1</v>
      </c>
    </row>
    <row r="92" ht="15.75" customHeight="1">
      <c r="A92" s="5">
        <v>6.3753655006059E13</v>
      </c>
      <c r="B92" s="6">
        <f t="shared" si="1"/>
        <v>1.035</v>
      </c>
      <c r="C92" s="5">
        <v>23.6</v>
      </c>
      <c r="D92" s="5">
        <v>5.6</v>
      </c>
      <c r="E92" s="5">
        <v>3.0</v>
      </c>
      <c r="F92" s="5">
        <v>0.0</v>
      </c>
      <c r="G92" s="5">
        <v>15.0</v>
      </c>
      <c r="H92" s="5">
        <v>0.4</v>
      </c>
    </row>
    <row r="93" ht="15.75" customHeight="1">
      <c r="A93" s="5">
        <v>6.375365500708E13</v>
      </c>
      <c r="B93" s="6">
        <f t="shared" si="1"/>
        <v>1.021</v>
      </c>
      <c r="C93" s="5">
        <v>22.1</v>
      </c>
      <c r="D93" s="5">
        <v>4.1</v>
      </c>
      <c r="E93" s="5">
        <v>3.0</v>
      </c>
      <c r="F93" s="5">
        <v>0.0</v>
      </c>
      <c r="G93" s="5">
        <v>15.0</v>
      </c>
      <c r="H93" s="5">
        <v>0.1</v>
      </c>
    </row>
    <row r="94" ht="15.75" customHeight="1">
      <c r="A94" s="5">
        <v>6.3753655008114E13</v>
      </c>
      <c r="B94" s="6">
        <f t="shared" si="1"/>
        <v>1.034</v>
      </c>
      <c r="C94" s="5">
        <v>23.0</v>
      </c>
      <c r="D94" s="5">
        <v>5.0</v>
      </c>
      <c r="E94" s="5">
        <v>3.0</v>
      </c>
      <c r="F94" s="5">
        <v>0.0</v>
      </c>
      <c r="G94" s="5">
        <v>15.0</v>
      </c>
      <c r="H94" s="5">
        <v>0.3</v>
      </c>
    </row>
    <row r="95" ht="15.75" customHeight="1">
      <c r="A95" s="5">
        <v>6.3753655009154E13</v>
      </c>
      <c r="B95" s="6">
        <f t="shared" si="1"/>
        <v>1.04</v>
      </c>
      <c r="C95" s="5">
        <v>22.3</v>
      </c>
      <c r="D95" s="5">
        <v>4.3</v>
      </c>
      <c r="E95" s="5">
        <v>3.0</v>
      </c>
      <c r="F95" s="5">
        <v>0.0</v>
      </c>
      <c r="G95" s="5">
        <v>15.0</v>
      </c>
      <c r="H95" s="5">
        <v>0.0</v>
      </c>
    </row>
    <row r="96" ht="15.75" customHeight="1">
      <c r="A96" s="5">
        <v>6.3753655010197E13</v>
      </c>
      <c r="B96" s="6">
        <f t="shared" si="1"/>
        <v>1.043</v>
      </c>
      <c r="C96" s="5">
        <v>21.8</v>
      </c>
      <c r="D96" s="5">
        <v>3.8</v>
      </c>
      <c r="E96" s="5">
        <v>3.0</v>
      </c>
      <c r="F96" s="5">
        <v>0.0</v>
      </c>
      <c r="G96" s="5">
        <v>15.0</v>
      </c>
      <c r="H96" s="5">
        <v>0.0</v>
      </c>
    </row>
    <row r="97" ht="15.75" customHeight="1">
      <c r="A97" s="5">
        <v>6.3753655011223E13</v>
      </c>
      <c r="B97" s="6">
        <f t="shared" si="1"/>
        <v>1.026</v>
      </c>
      <c r="C97" s="5">
        <v>22.4</v>
      </c>
      <c r="D97" s="5">
        <v>4.4</v>
      </c>
      <c r="E97" s="5">
        <v>3.0</v>
      </c>
      <c r="F97" s="5">
        <v>0.0</v>
      </c>
      <c r="G97" s="5">
        <v>15.0</v>
      </c>
      <c r="H97" s="5">
        <v>0.4</v>
      </c>
    </row>
    <row r="98" ht="15.75" customHeight="1">
      <c r="A98" s="5">
        <v>6.375365501226E13</v>
      </c>
      <c r="B98" s="6">
        <f t="shared" si="1"/>
        <v>1.037</v>
      </c>
      <c r="C98" s="5">
        <v>22.5</v>
      </c>
      <c r="D98" s="5">
        <v>4.5</v>
      </c>
      <c r="E98" s="5">
        <v>3.0</v>
      </c>
      <c r="F98" s="5">
        <v>0.0</v>
      </c>
      <c r="G98" s="5">
        <v>15.0</v>
      </c>
      <c r="H98" s="5">
        <v>0.0</v>
      </c>
    </row>
    <row r="99" ht="15.75" customHeight="1">
      <c r="A99" s="5">
        <v>6.37536550133E13</v>
      </c>
      <c r="B99" s="6">
        <f t="shared" si="1"/>
        <v>1.04</v>
      </c>
      <c r="C99" s="5">
        <v>21.5</v>
      </c>
      <c r="D99" s="5">
        <v>3.5</v>
      </c>
      <c r="E99" s="5">
        <v>3.0</v>
      </c>
      <c r="F99" s="5">
        <v>0.0</v>
      </c>
      <c r="G99" s="5">
        <v>15.0</v>
      </c>
      <c r="H99" s="5">
        <v>0.1</v>
      </c>
    </row>
    <row r="100" ht="15.75" customHeight="1">
      <c r="A100" s="5">
        <v>6.3753655014332E13</v>
      </c>
      <c r="B100" s="6">
        <f t="shared" si="1"/>
        <v>1.032</v>
      </c>
      <c r="C100" s="5">
        <v>22.4</v>
      </c>
      <c r="D100" s="5">
        <v>4.4</v>
      </c>
      <c r="E100" s="5">
        <v>3.0</v>
      </c>
      <c r="F100" s="5">
        <v>0.0</v>
      </c>
      <c r="G100" s="5">
        <v>15.0</v>
      </c>
      <c r="H100" s="5">
        <v>0.4</v>
      </c>
    </row>
    <row r="101" ht="15.75" customHeight="1">
      <c r="A101" s="5">
        <v>6.3753655015367E13</v>
      </c>
      <c r="B101" s="6">
        <f t="shared" si="1"/>
        <v>1.035</v>
      </c>
      <c r="C101" s="5">
        <v>22.1</v>
      </c>
      <c r="D101" s="5">
        <v>4.1</v>
      </c>
      <c r="E101" s="5">
        <v>3.0</v>
      </c>
      <c r="F101" s="5">
        <v>0.0</v>
      </c>
      <c r="G101" s="5">
        <v>15.0</v>
      </c>
      <c r="H101" s="5">
        <v>0.1</v>
      </c>
    </row>
    <row r="102" ht="15.75" customHeight="1">
      <c r="A102" s="5">
        <v>6.3753655016399E13</v>
      </c>
      <c r="B102" s="6">
        <f t="shared" si="1"/>
        <v>1.032</v>
      </c>
      <c r="C102" s="5">
        <v>22.4</v>
      </c>
      <c r="D102" s="5">
        <v>4.4</v>
      </c>
      <c r="E102" s="5">
        <v>3.0</v>
      </c>
      <c r="F102" s="5">
        <v>0.0</v>
      </c>
      <c r="G102" s="5">
        <v>15.0</v>
      </c>
      <c r="H102" s="5">
        <v>0.2</v>
      </c>
    </row>
    <row r="103" ht="15.75" customHeight="1">
      <c r="A103" s="5">
        <v>6.3753655017428E13</v>
      </c>
      <c r="B103" s="6">
        <f t="shared" si="1"/>
        <v>1.029</v>
      </c>
      <c r="C103" s="5">
        <v>21.3</v>
      </c>
      <c r="D103" s="5">
        <v>3.3</v>
      </c>
      <c r="E103" s="5">
        <v>3.0</v>
      </c>
      <c r="F103" s="5">
        <v>0.0</v>
      </c>
      <c r="G103" s="5">
        <v>15.0</v>
      </c>
      <c r="H103" s="5">
        <v>0.0</v>
      </c>
    </row>
    <row r="104" ht="15.75" customHeight="1">
      <c r="A104" s="5">
        <v>6.3753655018475E13</v>
      </c>
      <c r="B104" s="6">
        <f t="shared" si="1"/>
        <v>1.047</v>
      </c>
      <c r="C104" s="5">
        <v>21.7</v>
      </c>
      <c r="D104" s="5">
        <v>3.7</v>
      </c>
      <c r="E104" s="5">
        <v>3.0</v>
      </c>
      <c r="F104" s="5">
        <v>0.0</v>
      </c>
      <c r="G104" s="5">
        <v>15.0</v>
      </c>
      <c r="H104" s="5">
        <v>0.4</v>
      </c>
    </row>
    <row r="105" ht="15.75" customHeight="1">
      <c r="A105" s="5">
        <v>6.3753655019512E13</v>
      </c>
      <c r="B105" s="6">
        <f t="shared" si="1"/>
        <v>1.037</v>
      </c>
      <c r="C105" s="5">
        <v>22.1</v>
      </c>
      <c r="D105" s="5">
        <v>4.1</v>
      </c>
      <c r="E105" s="5">
        <v>3.0</v>
      </c>
      <c r="F105" s="5">
        <v>0.0</v>
      </c>
      <c r="G105" s="5">
        <v>15.0</v>
      </c>
      <c r="H105" s="5">
        <v>0.3</v>
      </c>
    </row>
    <row r="106" ht="15.75" customHeight="1">
      <c r="A106" s="5">
        <v>6.3753655020539E13</v>
      </c>
      <c r="B106" s="6">
        <f t="shared" si="1"/>
        <v>1.027</v>
      </c>
      <c r="C106" s="5">
        <v>23.4</v>
      </c>
      <c r="D106" s="5">
        <v>5.4</v>
      </c>
      <c r="E106" s="5">
        <v>3.0</v>
      </c>
      <c r="F106" s="5">
        <v>0.0</v>
      </c>
      <c r="G106" s="5">
        <v>15.0</v>
      </c>
      <c r="H106" s="5">
        <v>0.3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 t="s">
        <v>7</v>
      </c>
      <c r="B109" s="6">
        <f t="shared" ref="B109:H109" si="2">SUM(B2:B106)</f>
        <v>107.393</v>
      </c>
      <c r="C109" s="6">
        <f t="shared" si="2"/>
        <v>2381</v>
      </c>
      <c r="D109" s="6">
        <f t="shared" si="2"/>
        <v>490.7</v>
      </c>
      <c r="E109" s="6">
        <f t="shared" si="2"/>
        <v>315</v>
      </c>
      <c r="F109" s="6">
        <f t="shared" si="2"/>
        <v>0</v>
      </c>
      <c r="G109" s="6">
        <f t="shared" si="2"/>
        <v>1575</v>
      </c>
      <c r="H109" s="6">
        <f t="shared" si="2"/>
        <v>32.8</v>
      </c>
    </row>
    <row r="110" ht="15.75" customHeight="1">
      <c r="A110" s="4" t="s">
        <v>8</v>
      </c>
      <c r="B110" s="4"/>
      <c r="C110" s="5">
        <f t="shared" ref="C110:H110" si="3">C109/$B$109</f>
        <v>22.17090499</v>
      </c>
      <c r="D110" s="5">
        <f t="shared" si="3"/>
        <v>4.56919911</v>
      </c>
      <c r="E110" s="5">
        <f t="shared" si="3"/>
        <v>2.933152068</v>
      </c>
      <c r="F110" s="5">
        <f t="shared" si="3"/>
        <v>0</v>
      </c>
      <c r="G110" s="5">
        <f t="shared" si="3"/>
        <v>14.66576034</v>
      </c>
      <c r="H110" s="5">
        <f t="shared" si="3"/>
        <v>0.3054202788</v>
      </c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6.375365507851E13</v>
      </c>
      <c r="B2" s="4"/>
      <c r="C2" s="5">
        <v>33.2</v>
      </c>
      <c r="D2" s="5">
        <v>15.2</v>
      </c>
      <c r="E2" s="5">
        <v>3.0</v>
      </c>
      <c r="F2" s="5">
        <v>0.0</v>
      </c>
      <c r="G2" s="5">
        <v>15.0</v>
      </c>
      <c r="H2" s="5">
        <v>0.1</v>
      </c>
    </row>
    <row r="3" ht="15.75" customHeight="1">
      <c r="A3" s="5">
        <v>6.3753655079542E13</v>
      </c>
      <c r="B3" s="6">
        <f t="shared" ref="B3:B106" si="1">(A3-A2)/1000</f>
        <v>1.032</v>
      </c>
      <c r="C3" s="5">
        <v>32.8</v>
      </c>
      <c r="D3" s="5">
        <v>14.8</v>
      </c>
      <c r="E3" s="5">
        <v>3.0</v>
      </c>
      <c r="F3" s="5">
        <v>0.0</v>
      </c>
      <c r="G3" s="5">
        <v>15.0</v>
      </c>
      <c r="H3" s="5">
        <v>0.7</v>
      </c>
    </row>
    <row r="4" ht="15.75" customHeight="1">
      <c r="A4" s="5">
        <v>6.3753655080581E13</v>
      </c>
      <c r="B4" s="6">
        <f t="shared" si="1"/>
        <v>1.039</v>
      </c>
      <c r="C4" s="5">
        <v>28.8</v>
      </c>
      <c r="D4" s="5">
        <v>10.8</v>
      </c>
      <c r="E4" s="5">
        <v>3.0</v>
      </c>
      <c r="F4" s="5">
        <v>0.0</v>
      </c>
      <c r="G4" s="5">
        <v>15.0</v>
      </c>
      <c r="H4" s="5">
        <v>0.8</v>
      </c>
    </row>
    <row r="5" ht="15.75" customHeight="1">
      <c r="A5" s="5">
        <v>6.3753655081618E13</v>
      </c>
      <c r="B5" s="6">
        <f t="shared" si="1"/>
        <v>1.037</v>
      </c>
      <c r="C5" s="5">
        <v>25.9</v>
      </c>
      <c r="D5" s="5">
        <v>7.9</v>
      </c>
      <c r="E5" s="5">
        <v>3.0</v>
      </c>
      <c r="F5" s="5">
        <v>0.0</v>
      </c>
      <c r="G5" s="5">
        <v>15.0</v>
      </c>
      <c r="H5" s="5">
        <v>0.3</v>
      </c>
    </row>
    <row r="6" ht="15.75" customHeight="1">
      <c r="A6" s="5">
        <v>6.3753655082641E13</v>
      </c>
      <c r="B6" s="6">
        <f t="shared" si="1"/>
        <v>1.023</v>
      </c>
      <c r="C6" s="5">
        <v>25.1</v>
      </c>
      <c r="D6" s="5">
        <v>7.1</v>
      </c>
      <c r="E6" s="5">
        <v>3.0</v>
      </c>
      <c r="F6" s="5">
        <v>0.0</v>
      </c>
      <c r="G6" s="5">
        <v>15.0</v>
      </c>
      <c r="H6" s="5">
        <v>0.5</v>
      </c>
    </row>
    <row r="7" ht="15.75" customHeight="1">
      <c r="A7" s="5">
        <v>6.3753655083679E13</v>
      </c>
      <c r="B7" s="6">
        <f t="shared" si="1"/>
        <v>1.038</v>
      </c>
      <c r="C7" s="5">
        <v>24.3</v>
      </c>
      <c r="D7" s="5">
        <v>6.2</v>
      </c>
      <c r="E7" s="5">
        <v>3.0</v>
      </c>
      <c r="F7" s="5">
        <v>0.1</v>
      </c>
      <c r="G7" s="5">
        <v>15.0</v>
      </c>
      <c r="H7" s="5">
        <v>0.3</v>
      </c>
    </row>
    <row r="8" ht="15.75" customHeight="1">
      <c r="A8" s="5">
        <v>6.3753655084714E13</v>
      </c>
      <c r="B8" s="6">
        <f t="shared" si="1"/>
        <v>1.035</v>
      </c>
      <c r="C8" s="5">
        <v>22.4</v>
      </c>
      <c r="D8" s="5">
        <v>4.4</v>
      </c>
      <c r="E8" s="5">
        <v>3.0</v>
      </c>
      <c r="F8" s="5">
        <v>0.0</v>
      </c>
      <c r="G8" s="5">
        <v>15.0</v>
      </c>
      <c r="H8" s="5">
        <v>0.1</v>
      </c>
    </row>
    <row r="9" ht="15.75" customHeight="1">
      <c r="A9" s="5">
        <v>6.3753655085749E13</v>
      </c>
      <c r="B9" s="6">
        <f t="shared" si="1"/>
        <v>1.035</v>
      </c>
      <c r="C9" s="5">
        <v>24.4</v>
      </c>
      <c r="D9" s="5">
        <v>6.4</v>
      </c>
      <c r="E9" s="5">
        <v>3.0</v>
      </c>
      <c r="F9" s="5">
        <v>0.0</v>
      </c>
      <c r="G9" s="5">
        <v>15.0</v>
      </c>
      <c r="H9" s="5">
        <v>0.5</v>
      </c>
    </row>
    <row r="10" ht="15.75" customHeight="1">
      <c r="A10" s="5">
        <v>6.3753655086788E13</v>
      </c>
      <c r="B10" s="6">
        <f t="shared" si="1"/>
        <v>1.039</v>
      </c>
      <c r="C10" s="5">
        <v>23.7</v>
      </c>
      <c r="D10" s="5">
        <v>5.7</v>
      </c>
      <c r="E10" s="5">
        <v>3.0</v>
      </c>
      <c r="F10" s="5">
        <v>0.0</v>
      </c>
      <c r="G10" s="5">
        <v>15.0</v>
      </c>
      <c r="H10" s="5">
        <v>0.3</v>
      </c>
    </row>
    <row r="11" ht="15.75" customHeight="1">
      <c r="A11" s="5">
        <v>6.3753655087822E13</v>
      </c>
      <c r="B11" s="6">
        <f t="shared" si="1"/>
        <v>1.034</v>
      </c>
      <c r="C11" s="5">
        <v>22.5</v>
      </c>
      <c r="D11" s="5">
        <v>4.5</v>
      </c>
      <c r="E11" s="5">
        <v>3.0</v>
      </c>
      <c r="F11" s="5">
        <v>0.0</v>
      </c>
      <c r="G11" s="5">
        <v>15.0</v>
      </c>
      <c r="H11" s="5">
        <v>0.4</v>
      </c>
    </row>
    <row r="12" ht="15.75" customHeight="1">
      <c r="A12" s="5">
        <v>6.3753655088855E13</v>
      </c>
      <c r="B12" s="6">
        <f t="shared" si="1"/>
        <v>1.033</v>
      </c>
      <c r="C12" s="5">
        <v>23.6</v>
      </c>
      <c r="D12" s="5">
        <v>5.6</v>
      </c>
      <c r="E12" s="5">
        <v>3.0</v>
      </c>
      <c r="F12" s="5">
        <v>0.0</v>
      </c>
      <c r="G12" s="5">
        <v>15.0</v>
      </c>
      <c r="H12" s="5">
        <v>0.1</v>
      </c>
    </row>
    <row r="13" ht="15.75" customHeight="1">
      <c r="A13" s="5">
        <v>6.375365508989E13</v>
      </c>
      <c r="B13" s="6">
        <f t="shared" si="1"/>
        <v>1.035</v>
      </c>
      <c r="C13" s="5">
        <v>21.8</v>
      </c>
      <c r="D13" s="5">
        <v>3.8</v>
      </c>
      <c r="E13" s="5">
        <v>3.0</v>
      </c>
      <c r="F13" s="5">
        <v>0.0</v>
      </c>
      <c r="G13" s="5">
        <v>15.0</v>
      </c>
      <c r="H13" s="5">
        <v>0.2</v>
      </c>
    </row>
    <row r="14" ht="15.75" customHeight="1">
      <c r="A14" s="5">
        <v>6.3753655090933E13</v>
      </c>
      <c r="B14" s="6">
        <f t="shared" si="1"/>
        <v>1.043</v>
      </c>
      <c r="C14" s="5">
        <v>23.9</v>
      </c>
      <c r="D14" s="5">
        <v>5.9</v>
      </c>
      <c r="E14" s="5">
        <v>3.0</v>
      </c>
      <c r="F14" s="5">
        <v>0.0</v>
      </c>
      <c r="G14" s="5">
        <v>15.0</v>
      </c>
      <c r="H14" s="5">
        <v>0.3</v>
      </c>
    </row>
    <row r="15" ht="15.75" customHeight="1">
      <c r="A15" s="5">
        <v>6.3753655091968E13</v>
      </c>
      <c r="B15" s="6">
        <f t="shared" si="1"/>
        <v>1.035</v>
      </c>
      <c r="C15" s="5">
        <v>22.5</v>
      </c>
      <c r="D15" s="5">
        <v>4.5</v>
      </c>
      <c r="E15" s="5">
        <v>3.0</v>
      </c>
      <c r="F15" s="5">
        <v>0.0</v>
      </c>
      <c r="G15" s="5">
        <v>15.0</v>
      </c>
      <c r="H15" s="5">
        <v>0.7</v>
      </c>
    </row>
    <row r="16" ht="15.75" customHeight="1">
      <c r="A16" s="5">
        <v>6.3753655093011E13</v>
      </c>
      <c r="B16" s="6">
        <f t="shared" si="1"/>
        <v>1.043</v>
      </c>
      <c r="C16" s="5">
        <v>22.8</v>
      </c>
      <c r="D16" s="5">
        <v>4.8</v>
      </c>
      <c r="E16" s="5">
        <v>3.0</v>
      </c>
      <c r="F16" s="5">
        <v>0.0</v>
      </c>
      <c r="G16" s="5">
        <v>15.0</v>
      </c>
      <c r="H16" s="5">
        <v>0.2</v>
      </c>
    </row>
    <row r="17" ht="15.75" customHeight="1">
      <c r="A17" s="5">
        <v>6.3753655094039E13</v>
      </c>
      <c r="B17" s="6">
        <f t="shared" si="1"/>
        <v>1.028</v>
      </c>
      <c r="C17" s="5">
        <v>24.0</v>
      </c>
      <c r="D17" s="5">
        <v>5.9</v>
      </c>
      <c r="E17" s="5">
        <v>3.0</v>
      </c>
      <c r="F17" s="5">
        <v>0.0</v>
      </c>
      <c r="G17" s="5">
        <v>15.0</v>
      </c>
      <c r="H17" s="5">
        <v>0.5</v>
      </c>
    </row>
    <row r="18" ht="15.75" customHeight="1">
      <c r="A18" s="5">
        <v>6.3753655095068E13</v>
      </c>
      <c r="B18" s="6">
        <f t="shared" si="1"/>
        <v>1.029</v>
      </c>
      <c r="C18" s="5">
        <v>23.3</v>
      </c>
      <c r="D18" s="5">
        <v>5.3</v>
      </c>
      <c r="E18" s="5">
        <v>3.0</v>
      </c>
      <c r="F18" s="5">
        <v>0.0</v>
      </c>
      <c r="G18" s="5">
        <v>15.0</v>
      </c>
      <c r="H18" s="5">
        <v>0.3</v>
      </c>
    </row>
    <row r="19" ht="15.75" customHeight="1">
      <c r="A19" s="5">
        <v>6.3753655096105E13</v>
      </c>
      <c r="B19" s="6">
        <f t="shared" si="1"/>
        <v>1.037</v>
      </c>
      <c r="C19" s="5">
        <v>22.6</v>
      </c>
      <c r="D19" s="5">
        <v>4.6</v>
      </c>
      <c r="E19" s="5">
        <v>3.0</v>
      </c>
      <c r="F19" s="5">
        <v>0.0</v>
      </c>
      <c r="G19" s="5">
        <v>15.0</v>
      </c>
      <c r="H19" s="5">
        <v>0.5</v>
      </c>
    </row>
    <row r="20" ht="15.75" customHeight="1">
      <c r="A20" s="5">
        <v>6.3753655097135E13</v>
      </c>
      <c r="B20" s="6">
        <f t="shared" si="1"/>
        <v>1.03</v>
      </c>
      <c r="C20" s="5">
        <v>22.2</v>
      </c>
      <c r="D20" s="5">
        <v>4.2</v>
      </c>
      <c r="E20" s="5">
        <v>3.0</v>
      </c>
      <c r="F20" s="5">
        <v>0.0</v>
      </c>
      <c r="G20" s="5">
        <v>15.0</v>
      </c>
      <c r="H20" s="5">
        <v>0.1</v>
      </c>
    </row>
    <row r="21" ht="15.75" customHeight="1">
      <c r="A21" s="5">
        <v>6.3753655098161E13</v>
      </c>
      <c r="B21" s="6">
        <f t="shared" si="1"/>
        <v>1.026</v>
      </c>
      <c r="C21" s="5">
        <v>21.9</v>
      </c>
      <c r="D21" s="5">
        <v>3.9</v>
      </c>
      <c r="E21" s="5">
        <v>3.0</v>
      </c>
      <c r="F21" s="5">
        <v>0.0</v>
      </c>
      <c r="G21" s="5">
        <v>15.0</v>
      </c>
      <c r="H21" s="5">
        <v>0.2</v>
      </c>
    </row>
    <row r="22" ht="15.75" customHeight="1">
      <c r="A22" s="5">
        <v>6.3753655099194E13</v>
      </c>
      <c r="B22" s="6">
        <f t="shared" si="1"/>
        <v>1.033</v>
      </c>
      <c r="C22" s="5">
        <v>23.8</v>
      </c>
      <c r="D22" s="5">
        <v>5.8</v>
      </c>
      <c r="E22" s="5">
        <v>3.0</v>
      </c>
      <c r="F22" s="5">
        <v>0.0</v>
      </c>
      <c r="G22" s="5">
        <v>15.0</v>
      </c>
      <c r="H22" s="5">
        <v>0.3</v>
      </c>
    </row>
    <row r="23" ht="15.75" customHeight="1">
      <c r="A23" s="5">
        <v>6.3753655100229E13</v>
      </c>
      <c r="B23" s="6">
        <f t="shared" si="1"/>
        <v>1.035</v>
      </c>
      <c r="C23" s="5">
        <v>22.7</v>
      </c>
      <c r="D23" s="5">
        <v>4.7</v>
      </c>
      <c r="E23" s="5">
        <v>3.0</v>
      </c>
      <c r="F23" s="5">
        <v>0.0</v>
      </c>
      <c r="G23" s="5">
        <v>15.0</v>
      </c>
      <c r="H23" s="5">
        <v>0.2</v>
      </c>
    </row>
    <row r="24" ht="15.75" customHeight="1">
      <c r="A24" s="5">
        <v>6.3753655101255E13</v>
      </c>
      <c r="B24" s="6">
        <f t="shared" si="1"/>
        <v>1.026</v>
      </c>
      <c r="C24" s="5">
        <v>23.0</v>
      </c>
      <c r="D24" s="5">
        <v>5.0</v>
      </c>
      <c r="E24" s="5">
        <v>3.0</v>
      </c>
      <c r="F24" s="5">
        <v>0.0</v>
      </c>
      <c r="G24" s="5">
        <v>15.0</v>
      </c>
      <c r="H24" s="5">
        <v>0.2</v>
      </c>
    </row>
    <row r="25" ht="15.75" customHeight="1">
      <c r="A25" s="5">
        <v>6.3753655102288E13</v>
      </c>
      <c r="B25" s="6">
        <f t="shared" si="1"/>
        <v>1.033</v>
      </c>
      <c r="C25" s="5">
        <v>24.4</v>
      </c>
      <c r="D25" s="5">
        <v>6.4</v>
      </c>
      <c r="E25" s="5">
        <v>3.0</v>
      </c>
      <c r="F25" s="5">
        <v>0.0</v>
      </c>
      <c r="G25" s="5">
        <v>15.0</v>
      </c>
      <c r="H25" s="5">
        <v>1.2</v>
      </c>
    </row>
    <row r="26" ht="15.75" customHeight="1">
      <c r="A26" s="5">
        <v>6.3753655103316E13</v>
      </c>
      <c r="B26" s="6">
        <f t="shared" si="1"/>
        <v>1.028</v>
      </c>
      <c r="C26" s="5">
        <v>24.8</v>
      </c>
      <c r="D26" s="5">
        <v>6.7</v>
      </c>
      <c r="E26" s="5">
        <v>3.0</v>
      </c>
      <c r="F26" s="5">
        <v>0.0</v>
      </c>
      <c r="G26" s="5">
        <v>15.0</v>
      </c>
      <c r="H26" s="5">
        <v>0.4</v>
      </c>
    </row>
    <row r="27" ht="15.75" customHeight="1">
      <c r="A27" s="5">
        <v>6.3753655104357E13</v>
      </c>
      <c r="B27" s="6">
        <f t="shared" si="1"/>
        <v>1.041</v>
      </c>
      <c r="C27" s="5">
        <v>23.5</v>
      </c>
      <c r="D27" s="5">
        <v>5.5</v>
      </c>
      <c r="E27" s="5">
        <v>3.0</v>
      </c>
      <c r="F27" s="5">
        <v>0.0</v>
      </c>
      <c r="G27" s="5">
        <v>15.0</v>
      </c>
      <c r="H27" s="5">
        <v>0.7</v>
      </c>
    </row>
    <row r="28" ht="15.75" customHeight="1">
      <c r="A28" s="5">
        <v>6.3753655105406E13</v>
      </c>
      <c r="B28" s="6">
        <f t="shared" si="1"/>
        <v>1.049</v>
      </c>
      <c r="C28" s="5">
        <v>22.4</v>
      </c>
      <c r="D28" s="5">
        <v>4.3</v>
      </c>
      <c r="E28" s="5">
        <v>3.0</v>
      </c>
      <c r="F28" s="5">
        <v>0.0</v>
      </c>
      <c r="G28" s="5">
        <v>15.0</v>
      </c>
      <c r="H28" s="5">
        <v>0.2</v>
      </c>
    </row>
    <row r="29" ht="15.75" customHeight="1">
      <c r="A29" s="5">
        <v>6.3753655106445E13</v>
      </c>
      <c r="B29" s="6">
        <f t="shared" si="1"/>
        <v>1.039</v>
      </c>
      <c r="C29" s="5">
        <v>22.7</v>
      </c>
      <c r="D29" s="5">
        <v>4.7</v>
      </c>
      <c r="E29" s="5">
        <v>3.0</v>
      </c>
      <c r="F29" s="5">
        <v>0.0</v>
      </c>
      <c r="G29" s="5">
        <v>15.0</v>
      </c>
      <c r="H29" s="5">
        <v>0.4</v>
      </c>
    </row>
    <row r="30" ht="15.75" customHeight="1">
      <c r="A30" s="5">
        <v>6.3753655107475E13</v>
      </c>
      <c r="B30" s="6">
        <f t="shared" si="1"/>
        <v>1.03</v>
      </c>
      <c r="C30" s="5">
        <v>23.5</v>
      </c>
      <c r="D30" s="5">
        <v>5.5</v>
      </c>
      <c r="E30" s="5">
        <v>3.0</v>
      </c>
      <c r="F30" s="5">
        <v>0.0</v>
      </c>
      <c r="G30" s="5">
        <v>15.0</v>
      </c>
      <c r="H30" s="5">
        <v>0.6</v>
      </c>
    </row>
    <row r="31" ht="15.75" customHeight="1">
      <c r="A31" s="5">
        <v>6.375365510851E13</v>
      </c>
      <c r="B31" s="6">
        <f t="shared" si="1"/>
        <v>1.035</v>
      </c>
      <c r="C31" s="5">
        <v>23.1</v>
      </c>
      <c r="D31" s="5">
        <v>5.1</v>
      </c>
      <c r="E31" s="5">
        <v>3.0</v>
      </c>
      <c r="F31" s="5">
        <v>0.0</v>
      </c>
      <c r="G31" s="5">
        <v>15.0</v>
      </c>
      <c r="H31" s="5">
        <v>0.3</v>
      </c>
    </row>
    <row r="32" ht="15.75" customHeight="1">
      <c r="A32" s="5">
        <v>6.3753655109545E13</v>
      </c>
      <c r="B32" s="6">
        <f t="shared" si="1"/>
        <v>1.035</v>
      </c>
      <c r="C32" s="5">
        <v>23.5</v>
      </c>
      <c r="D32" s="5">
        <v>5.5</v>
      </c>
      <c r="E32" s="5">
        <v>3.0</v>
      </c>
      <c r="F32" s="5">
        <v>0.0</v>
      </c>
      <c r="G32" s="5">
        <v>15.0</v>
      </c>
      <c r="H32" s="5">
        <v>0.3</v>
      </c>
    </row>
    <row r="33" ht="15.75" customHeight="1">
      <c r="A33" s="5">
        <v>6.375365511059E13</v>
      </c>
      <c r="B33" s="6">
        <f t="shared" si="1"/>
        <v>1.045</v>
      </c>
      <c r="C33" s="5">
        <v>23.1</v>
      </c>
      <c r="D33" s="5">
        <v>5.1</v>
      </c>
      <c r="E33" s="5">
        <v>3.0</v>
      </c>
      <c r="F33" s="5">
        <v>0.0</v>
      </c>
      <c r="G33" s="5">
        <v>15.0</v>
      </c>
      <c r="H33" s="5">
        <v>0.3</v>
      </c>
    </row>
    <row r="34" ht="15.75" customHeight="1">
      <c r="A34" s="5">
        <v>6.3753655111612E13</v>
      </c>
      <c r="B34" s="6">
        <f t="shared" si="1"/>
        <v>1.022</v>
      </c>
      <c r="C34" s="5">
        <v>23.1</v>
      </c>
      <c r="D34" s="5">
        <v>5.1</v>
      </c>
      <c r="E34" s="5">
        <v>3.0</v>
      </c>
      <c r="F34" s="5">
        <v>0.0</v>
      </c>
      <c r="G34" s="5">
        <v>15.0</v>
      </c>
      <c r="H34" s="5">
        <v>0.2</v>
      </c>
    </row>
    <row r="35" ht="15.75" customHeight="1">
      <c r="A35" s="5">
        <v>6.3753655112651E13</v>
      </c>
      <c r="B35" s="6">
        <f t="shared" si="1"/>
        <v>1.039</v>
      </c>
      <c r="C35" s="5">
        <v>22.0</v>
      </c>
      <c r="D35" s="5">
        <v>4.0</v>
      </c>
      <c r="E35" s="5">
        <v>3.0</v>
      </c>
      <c r="F35" s="5">
        <v>0.0</v>
      </c>
      <c r="G35" s="5">
        <v>15.0</v>
      </c>
      <c r="H35" s="5">
        <v>0.2</v>
      </c>
    </row>
    <row r="36" ht="15.75" customHeight="1">
      <c r="A36" s="5">
        <v>6.3753655113678E13</v>
      </c>
      <c r="B36" s="6">
        <f t="shared" si="1"/>
        <v>1.027</v>
      </c>
      <c r="C36" s="5">
        <v>24.1</v>
      </c>
      <c r="D36" s="5">
        <v>6.1</v>
      </c>
      <c r="E36" s="5">
        <v>3.0</v>
      </c>
      <c r="F36" s="5">
        <v>0.0</v>
      </c>
      <c r="G36" s="5">
        <v>15.0</v>
      </c>
      <c r="H36" s="5">
        <v>1.3</v>
      </c>
    </row>
    <row r="37" ht="15.75" customHeight="1">
      <c r="A37" s="5">
        <v>6.3753655114707E13</v>
      </c>
      <c r="B37" s="6">
        <f t="shared" si="1"/>
        <v>1.029</v>
      </c>
      <c r="C37" s="5">
        <v>23.3</v>
      </c>
      <c r="D37" s="5">
        <v>5.3</v>
      </c>
      <c r="E37" s="5">
        <v>3.0</v>
      </c>
      <c r="F37" s="5">
        <v>0.0</v>
      </c>
      <c r="G37" s="5">
        <v>15.0</v>
      </c>
      <c r="H37" s="5">
        <v>0.4</v>
      </c>
    </row>
    <row r="38" ht="15.75" customHeight="1">
      <c r="A38" s="5">
        <v>6.3753655115739E13</v>
      </c>
      <c r="B38" s="6">
        <f t="shared" si="1"/>
        <v>1.032</v>
      </c>
      <c r="C38" s="5">
        <v>22.7</v>
      </c>
      <c r="D38" s="5">
        <v>4.7</v>
      </c>
      <c r="E38" s="5">
        <v>3.0</v>
      </c>
      <c r="F38" s="5">
        <v>0.0</v>
      </c>
      <c r="G38" s="5">
        <v>15.0</v>
      </c>
      <c r="H38" s="5">
        <v>0.2</v>
      </c>
    </row>
    <row r="39" ht="15.75" customHeight="1">
      <c r="A39" s="5">
        <v>6.3753655116772E13</v>
      </c>
      <c r="B39" s="6">
        <f t="shared" si="1"/>
        <v>1.033</v>
      </c>
      <c r="C39" s="5">
        <v>21.9</v>
      </c>
      <c r="D39" s="5">
        <v>3.9</v>
      </c>
      <c r="E39" s="5">
        <v>3.0</v>
      </c>
      <c r="F39" s="5">
        <v>0.0</v>
      </c>
      <c r="G39" s="5">
        <v>15.0</v>
      </c>
      <c r="H39" s="5">
        <v>0.3</v>
      </c>
    </row>
    <row r="40" ht="15.75" customHeight="1">
      <c r="A40" s="5">
        <v>6.3753655117808E13</v>
      </c>
      <c r="B40" s="6">
        <f t="shared" si="1"/>
        <v>1.036</v>
      </c>
      <c r="C40" s="5">
        <v>23.1</v>
      </c>
      <c r="D40" s="5">
        <v>5.1</v>
      </c>
      <c r="E40" s="5">
        <v>3.0</v>
      </c>
      <c r="F40" s="5">
        <v>0.0</v>
      </c>
      <c r="G40" s="5">
        <v>15.0</v>
      </c>
      <c r="H40" s="5">
        <v>0.1</v>
      </c>
    </row>
    <row r="41" ht="15.75" customHeight="1">
      <c r="A41" s="5">
        <v>6.375365511884E13</v>
      </c>
      <c r="B41" s="6">
        <f t="shared" si="1"/>
        <v>1.032</v>
      </c>
      <c r="C41" s="5">
        <v>23.5</v>
      </c>
      <c r="D41" s="5">
        <v>5.4</v>
      </c>
      <c r="E41" s="5">
        <v>3.0</v>
      </c>
      <c r="F41" s="5">
        <v>0.0</v>
      </c>
      <c r="G41" s="5">
        <v>15.0</v>
      </c>
      <c r="H41" s="5">
        <v>0.3</v>
      </c>
    </row>
    <row r="42" ht="15.75" customHeight="1">
      <c r="A42" s="5">
        <v>6.375365511987E13</v>
      </c>
      <c r="B42" s="6">
        <f t="shared" si="1"/>
        <v>1.03</v>
      </c>
      <c r="C42" s="5">
        <v>21.8</v>
      </c>
      <c r="D42" s="5">
        <v>3.8</v>
      </c>
      <c r="E42" s="5">
        <v>3.0</v>
      </c>
      <c r="F42" s="5">
        <v>0.0</v>
      </c>
      <c r="G42" s="5">
        <v>15.0</v>
      </c>
      <c r="H42" s="5">
        <v>0.1</v>
      </c>
    </row>
    <row r="43" ht="15.75" customHeight="1">
      <c r="A43" s="5">
        <v>6.3753655120899E13</v>
      </c>
      <c r="B43" s="6">
        <f t="shared" si="1"/>
        <v>1.029</v>
      </c>
      <c r="C43" s="5">
        <v>22.1</v>
      </c>
      <c r="D43" s="5">
        <v>4.1</v>
      </c>
      <c r="E43" s="5">
        <v>3.0</v>
      </c>
      <c r="F43" s="5">
        <v>0.0</v>
      </c>
      <c r="G43" s="5">
        <v>15.0</v>
      </c>
      <c r="H43" s="5">
        <v>0.3</v>
      </c>
    </row>
    <row r="44" ht="15.75" customHeight="1">
      <c r="A44" s="5">
        <v>6.3753655121925E13</v>
      </c>
      <c r="B44" s="6">
        <f t="shared" si="1"/>
        <v>1.026</v>
      </c>
      <c r="C44" s="5">
        <v>22.6</v>
      </c>
      <c r="D44" s="5">
        <v>4.6</v>
      </c>
      <c r="E44" s="5">
        <v>3.0</v>
      </c>
      <c r="F44" s="5">
        <v>0.0</v>
      </c>
      <c r="G44" s="5">
        <v>15.0</v>
      </c>
      <c r="H44" s="5">
        <v>0.5</v>
      </c>
    </row>
    <row r="45" ht="15.75" customHeight="1">
      <c r="A45" s="5">
        <v>6.3753655122969E13</v>
      </c>
      <c r="B45" s="6">
        <f t="shared" si="1"/>
        <v>1.044</v>
      </c>
      <c r="C45" s="5">
        <v>22.9</v>
      </c>
      <c r="D45" s="5">
        <v>4.9</v>
      </c>
      <c r="E45" s="5">
        <v>3.0</v>
      </c>
      <c r="F45" s="5">
        <v>0.0</v>
      </c>
      <c r="G45" s="5">
        <v>15.0</v>
      </c>
      <c r="H45" s="5">
        <v>0.1</v>
      </c>
    </row>
    <row r="46" ht="15.75" customHeight="1">
      <c r="A46" s="5">
        <v>6.3753655124009E13</v>
      </c>
      <c r="B46" s="6">
        <f t="shared" si="1"/>
        <v>1.04</v>
      </c>
      <c r="C46" s="5">
        <v>23.2</v>
      </c>
      <c r="D46" s="5">
        <v>5.2</v>
      </c>
      <c r="E46" s="5">
        <v>3.0</v>
      </c>
      <c r="F46" s="5">
        <v>0.0</v>
      </c>
      <c r="G46" s="5">
        <v>15.0</v>
      </c>
      <c r="H46" s="5">
        <v>0.5</v>
      </c>
    </row>
    <row r="47" ht="15.75" customHeight="1">
      <c r="A47" s="5">
        <v>6.3753655125043E13</v>
      </c>
      <c r="B47" s="6">
        <f t="shared" si="1"/>
        <v>1.034</v>
      </c>
      <c r="C47" s="5">
        <v>22.7</v>
      </c>
      <c r="D47" s="5">
        <v>4.7</v>
      </c>
      <c r="E47" s="5">
        <v>3.0</v>
      </c>
      <c r="F47" s="5">
        <v>0.0</v>
      </c>
      <c r="G47" s="5">
        <v>15.0</v>
      </c>
      <c r="H47" s="5">
        <v>0.3</v>
      </c>
    </row>
    <row r="48" ht="15.75" customHeight="1">
      <c r="A48" s="5">
        <v>6.3753655126074E13</v>
      </c>
      <c r="B48" s="6">
        <f t="shared" si="1"/>
        <v>1.031</v>
      </c>
      <c r="C48" s="5">
        <v>24.3</v>
      </c>
      <c r="D48" s="5">
        <v>6.3</v>
      </c>
      <c r="E48" s="5">
        <v>3.0</v>
      </c>
      <c r="F48" s="5">
        <v>0.0</v>
      </c>
      <c r="G48" s="5">
        <v>15.0</v>
      </c>
      <c r="H48" s="5">
        <v>0.3</v>
      </c>
    </row>
    <row r="49" ht="15.75" customHeight="1">
      <c r="A49" s="5">
        <v>6.3753655127104E13</v>
      </c>
      <c r="B49" s="6">
        <f t="shared" si="1"/>
        <v>1.03</v>
      </c>
      <c r="C49" s="5">
        <v>24.6</v>
      </c>
      <c r="D49" s="5">
        <v>6.6</v>
      </c>
      <c r="E49" s="5">
        <v>3.0</v>
      </c>
      <c r="F49" s="5">
        <v>0.0</v>
      </c>
      <c r="G49" s="5">
        <v>15.0</v>
      </c>
      <c r="H49" s="5">
        <v>0.3</v>
      </c>
    </row>
    <row r="50" ht="15.75" customHeight="1">
      <c r="A50" s="5">
        <v>6.3753655128132E13</v>
      </c>
      <c r="B50" s="6">
        <f t="shared" si="1"/>
        <v>1.028</v>
      </c>
      <c r="C50" s="5">
        <v>22.9</v>
      </c>
      <c r="D50" s="5">
        <v>4.9</v>
      </c>
      <c r="E50" s="5">
        <v>3.0</v>
      </c>
      <c r="F50" s="5">
        <v>0.0</v>
      </c>
      <c r="G50" s="5">
        <v>15.0</v>
      </c>
      <c r="H50" s="5">
        <v>0.3</v>
      </c>
    </row>
    <row r="51" ht="15.75" customHeight="1">
      <c r="A51" s="5">
        <v>6.3753655129172E13</v>
      </c>
      <c r="B51" s="6">
        <f t="shared" si="1"/>
        <v>1.04</v>
      </c>
      <c r="C51" s="5">
        <v>22.5</v>
      </c>
      <c r="D51" s="5">
        <v>4.5</v>
      </c>
      <c r="E51" s="5">
        <v>3.0</v>
      </c>
      <c r="F51" s="5">
        <v>0.0</v>
      </c>
      <c r="G51" s="5">
        <v>15.0</v>
      </c>
      <c r="H51" s="5">
        <v>0.3</v>
      </c>
    </row>
    <row r="52" ht="15.75" customHeight="1">
      <c r="A52" s="5">
        <v>6.3753655130212E13</v>
      </c>
      <c r="B52" s="6">
        <f t="shared" si="1"/>
        <v>1.04</v>
      </c>
      <c r="C52" s="5">
        <v>23.4</v>
      </c>
      <c r="D52" s="5">
        <v>5.4</v>
      </c>
      <c r="E52" s="5">
        <v>3.0</v>
      </c>
      <c r="F52" s="5">
        <v>0.0</v>
      </c>
      <c r="G52" s="5">
        <v>15.0</v>
      </c>
      <c r="H52" s="5">
        <v>0.2</v>
      </c>
    </row>
    <row r="53" ht="15.75" customHeight="1">
      <c r="A53" s="5">
        <v>6.375365513124E13</v>
      </c>
      <c r="B53" s="6">
        <f t="shared" si="1"/>
        <v>1.028</v>
      </c>
      <c r="C53" s="5">
        <v>23.3</v>
      </c>
      <c r="D53" s="5">
        <v>5.3</v>
      </c>
      <c r="E53" s="5">
        <v>3.0</v>
      </c>
      <c r="F53" s="5">
        <v>0.0</v>
      </c>
      <c r="G53" s="5">
        <v>15.0</v>
      </c>
      <c r="H53" s="5">
        <v>0.3</v>
      </c>
    </row>
    <row r="54" ht="15.75" customHeight="1">
      <c r="A54" s="5">
        <v>6.3753655132267E13</v>
      </c>
      <c r="B54" s="6">
        <f t="shared" si="1"/>
        <v>1.027</v>
      </c>
      <c r="C54" s="5">
        <v>22.7</v>
      </c>
      <c r="D54" s="5">
        <v>4.7</v>
      </c>
      <c r="E54" s="5">
        <v>3.0</v>
      </c>
      <c r="F54" s="5">
        <v>0.0</v>
      </c>
      <c r="G54" s="5">
        <v>15.0</v>
      </c>
      <c r="H54" s="5">
        <v>0.1</v>
      </c>
    </row>
    <row r="55" ht="15.75" customHeight="1">
      <c r="A55" s="5">
        <v>6.3753655133303E13</v>
      </c>
      <c r="B55" s="6">
        <f t="shared" si="1"/>
        <v>1.036</v>
      </c>
      <c r="C55" s="5">
        <v>23.2</v>
      </c>
      <c r="D55" s="5">
        <v>5.2</v>
      </c>
      <c r="E55" s="5">
        <v>3.0</v>
      </c>
      <c r="F55" s="5">
        <v>0.0</v>
      </c>
      <c r="G55" s="5">
        <v>15.0</v>
      </c>
      <c r="H55" s="5">
        <v>0.4</v>
      </c>
    </row>
    <row r="56" ht="15.75" customHeight="1">
      <c r="A56" s="5">
        <v>6.3753655134333E13</v>
      </c>
      <c r="B56" s="6">
        <f t="shared" si="1"/>
        <v>1.03</v>
      </c>
      <c r="C56" s="5">
        <v>25.1</v>
      </c>
      <c r="D56" s="5">
        <v>7.1</v>
      </c>
      <c r="E56" s="5">
        <v>3.0</v>
      </c>
      <c r="F56" s="5">
        <v>0.0</v>
      </c>
      <c r="G56" s="5">
        <v>15.0</v>
      </c>
      <c r="H56" s="5">
        <v>0.5</v>
      </c>
    </row>
    <row r="57" ht="15.75" customHeight="1">
      <c r="A57" s="5">
        <v>6.3753655135374E13</v>
      </c>
      <c r="B57" s="6">
        <f t="shared" si="1"/>
        <v>1.041</v>
      </c>
      <c r="C57" s="5">
        <v>23.0</v>
      </c>
      <c r="D57" s="5">
        <v>5.0</v>
      </c>
      <c r="E57" s="5">
        <v>3.0</v>
      </c>
      <c r="F57" s="5">
        <v>0.0</v>
      </c>
      <c r="G57" s="5">
        <v>15.0</v>
      </c>
      <c r="H57" s="5">
        <v>0.1</v>
      </c>
    </row>
    <row r="58" ht="15.75" customHeight="1">
      <c r="A58" s="5">
        <v>6.3753655136416E13</v>
      </c>
      <c r="B58" s="6">
        <f t="shared" si="1"/>
        <v>1.042</v>
      </c>
      <c r="C58" s="5">
        <v>22.9</v>
      </c>
      <c r="D58" s="5">
        <v>4.9</v>
      </c>
      <c r="E58" s="5">
        <v>3.0</v>
      </c>
      <c r="F58" s="5">
        <v>0.0</v>
      </c>
      <c r="G58" s="5">
        <v>15.0</v>
      </c>
      <c r="H58" s="5">
        <v>0.4</v>
      </c>
    </row>
    <row r="59" ht="15.75" customHeight="1">
      <c r="A59" s="5">
        <v>6.3753655137441E13</v>
      </c>
      <c r="B59" s="6">
        <f t="shared" si="1"/>
        <v>1.025</v>
      </c>
      <c r="C59" s="5">
        <v>22.3</v>
      </c>
      <c r="D59" s="5">
        <v>4.3</v>
      </c>
      <c r="E59" s="5">
        <v>3.0</v>
      </c>
      <c r="F59" s="5">
        <v>0.0</v>
      </c>
      <c r="G59" s="5">
        <v>15.0</v>
      </c>
      <c r="H59" s="5">
        <v>0.4</v>
      </c>
    </row>
    <row r="60" ht="15.75" customHeight="1">
      <c r="A60" s="5">
        <v>6.3753655138478E13</v>
      </c>
      <c r="B60" s="6">
        <f t="shared" si="1"/>
        <v>1.037</v>
      </c>
      <c r="C60" s="5">
        <v>23.4</v>
      </c>
      <c r="D60" s="5">
        <v>5.4</v>
      </c>
      <c r="E60" s="5">
        <v>3.0</v>
      </c>
      <c r="F60" s="5">
        <v>0.0</v>
      </c>
      <c r="G60" s="5">
        <v>15.0</v>
      </c>
      <c r="H60" s="5">
        <v>0.2</v>
      </c>
    </row>
    <row r="61" ht="15.75" customHeight="1">
      <c r="A61" s="5">
        <v>6.3753655139509E13</v>
      </c>
      <c r="B61" s="6">
        <f t="shared" si="1"/>
        <v>1.031</v>
      </c>
      <c r="C61" s="5">
        <v>22.6</v>
      </c>
      <c r="D61" s="5">
        <v>4.6</v>
      </c>
      <c r="E61" s="5">
        <v>3.0</v>
      </c>
      <c r="F61" s="5">
        <v>0.0</v>
      </c>
      <c r="G61" s="5">
        <v>15.0</v>
      </c>
      <c r="H61" s="5">
        <v>0.4</v>
      </c>
    </row>
    <row r="62" ht="15.75" customHeight="1">
      <c r="A62" s="5">
        <v>6.3753655140534E13</v>
      </c>
      <c r="B62" s="6">
        <f t="shared" si="1"/>
        <v>1.025</v>
      </c>
      <c r="C62" s="5">
        <v>23.8</v>
      </c>
      <c r="D62" s="5">
        <v>5.8</v>
      </c>
      <c r="E62" s="5">
        <v>3.0</v>
      </c>
      <c r="F62" s="5">
        <v>0.0</v>
      </c>
      <c r="G62" s="5">
        <v>15.0</v>
      </c>
      <c r="H62" s="5">
        <v>0.5</v>
      </c>
    </row>
    <row r="63" ht="15.75" customHeight="1">
      <c r="A63" s="5">
        <v>6.3753655141586E13</v>
      </c>
      <c r="B63" s="6">
        <f t="shared" si="1"/>
        <v>1.052</v>
      </c>
      <c r="C63" s="5">
        <v>23.7</v>
      </c>
      <c r="D63" s="5">
        <v>5.7</v>
      </c>
      <c r="E63" s="5">
        <v>3.0</v>
      </c>
      <c r="F63" s="5">
        <v>0.0</v>
      </c>
      <c r="G63" s="5">
        <v>15.0</v>
      </c>
      <c r="H63" s="5">
        <v>1.4</v>
      </c>
    </row>
    <row r="64" ht="15.75" customHeight="1">
      <c r="A64" s="5">
        <v>6.3753655142624E13</v>
      </c>
      <c r="B64" s="6">
        <f t="shared" si="1"/>
        <v>1.038</v>
      </c>
      <c r="C64" s="5">
        <v>24.1</v>
      </c>
      <c r="D64" s="5">
        <v>6.1</v>
      </c>
      <c r="E64" s="5">
        <v>3.0</v>
      </c>
      <c r="F64" s="5">
        <v>0.0</v>
      </c>
      <c r="G64" s="5">
        <v>15.0</v>
      </c>
      <c r="H64" s="5">
        <v>0.1</v>
      </c>
    </row>
    <row r="65" ht="15.75" customHeight="1">
      <c r="A65" s="5">
        <v>6.3753655143668E13</v>
      </c>
      <c r="B65" s="6">
        <f t="shared" si="1"/>
        <v>1.044</v>
      </c>
      <c r="C65" s="5">
        <v>23.0</v>
      </c>
      <c r="D65" s="5">
        <v>5.0</v>
      </c>
      <c r="E65" s="5">
        <v>3.0</v>
      </c>
      <c r="F65" s="5">
        <v>0.0</v>
      </c>
      <c r="G65" s="5">
        <v>15.0</v>
      </c>
      <c r="H65" s="5">
        <v>0.5</v>
      </c>
    </row>
    <row r="66" ht="15.75" customHeight="1">
      <c r="A66" s="5">
        <v>6.3753655144692E13</v>
      </c>
      <c r="B66" s="6">
        <f t="shared" si="1"/>
        <v>1.024</v>
      </c>
      <c r="C66" s="5">
        <v>22.8</v>
      </c>
      <c r="D66" s="5">
        <v>4.8</v>
      </c>
      <c r="E66" s="5">
        <v>3.0</v>
      </c>
      <c r="F66" s="5">
        <v>0.0</v>
      </c>
      <c r="G66" s="5">
        <v>15.0</v>
      </c>
      <c r="H66" s="5">
        <v>0.5</v>
      </c>
    </row>
    <row r="67" ht="15.75" customHeight="1">
      <c r="A67" s="5">
        <v>6.3753655145736E13</v>
      </c>
      <c r="B67" s="6">
        <f t="shared" si="1"/>
        <v>1.044</v>
      </c>
      <c r="C67" s="5">
        <v>22.3</v>
      </c>
      <c r="D67" s="5">
        <v>4.3</v>
      </c>
      <c r="E67" s="5">
        <v>3.0</v>
      </c>
      <c r="F67" s="5">
        <v>0.0</v>
      </c>
      <c r="G67" s="5">
        <v>15.0</v>
      </c>
      <c r="H67" s="5">
        <v>0.4</v>
      </c>
    </row>
    <row r="68" ht="15.75" customHeight="1">
      <c r="A68" s="5">
        <v>6.3753655146767E13</v>
      </c>
      <c r="B68" s="6">
        <f t="shared" si="1"/>
        <v>1.031</v>
      </c>
      <c r="C68" s="5">
        <v>23.6</v>
      </c>
      <c r="D68" s="5">
        <v>5.6</v>
      </c>
      <c r="E68" s="5">
        <v>3.0</v>
      </c>
      <c r="F68" s="5">
        <v>0.0</v>
      </c>
      <c r="G68" s="5">
        <v>15.0</v>
      </c>
      <c r="H68" s="5">
        <v>0.5</v>
      </c>
    </row>
    <row r="69" ht="15.75" customHeight="1">
      <c r="A69" s="5">
        <v>6.3753655147803E13</v>
      </c>
      <c r="B69" s="6">
        <f t="shared" si="1"/>
        <v>1.036</v>
      </c>
      <c r="C69" s="5">
        <v>22.2</v>
      </c>
      <c r="D69" s="5">
        <v>4.2</v>
      </c>
      <c r="E69" s="5">
        <v>3.0</v>
      </c>
      <c r="F69" s="5">
        <v>0.0</v>
      </c>
      <c r="G69" s="5">
        <v>15.0</v>
      </c>
      <c r="H69" s="5">
        <v>0.2</v>
      </c>
    </row>
    <row r="70" ht="15.75" customHeight="1">
      <c r="A70" s="5">
        <v>6.3753655148838E13</v>
      </c>
      <c r="B70" s="6">
        <f t="shared" si="1"/>
        <v>1.035</v>
      </c>
      <c r="C70" s="5">
        <v>23.3</v>
      </c>
      <c r="D70" s="5">
        <v>5.3</v>
      </c>
      <c r="E70" s="5">
        <v>3.0</v>
      </c>
      <c r="F70" s="5">
        <v>0.0</v>
      </c>
      <c r="G70" s="5">
        <v>15.0</v>
      </c>
      <c r="H70" s="5">
        <v>0.3</v>
      </c>
    </row>
    <row r="71" ht="15.75" customHeight="1">
      <c r="A71" s="5">
        <v>6.3753655149869E13</v>
      </c>
      <c r="B71" s="6">
        <f t="shared" si="1"/>
        <v>1.031</v>
      </c>
      <c r="C71" s="5">
        <v>22.8</v>
      </c>
      <c r="D71" s="5">
        <v>4.8</v>
      </c>
      <c r="E71" s="5">
        <v>3.0</v>
      </c>
      <c r="F71" s="5">
        <v>0.0</v>
      </c>
      <c r="G71" s="5">
        <v>15.0</v>
      </c>
      <c r="H71" s="5">
        <v>0.3</v>
      </c>
    </row>
    <row r="72" ht="15.75" customHeight="1">
      <c r="A72" s="5">
        <v>6.3753655150905E13</v>
      </c>
      <c r="B72" s="6">
        <f t="shared" si="1"/>
        <v>1.036</v>
      </c>
      <c r="C72" s="5">
        <v>24.4</v>
      </c>
      <c r="D72" s="5">
        <v>6.4</v>
      </c>
      <c r="E72" s="5">
        <v>3.0</v>
      </c>
      <c r="F72" s="5">
        <v>0.0</v>
      </c>
      <c r="G72" s="5">
        <v>15.0</v>
      </c>
      <c r="H72" s="5">
        <v>0.3</v>
      </c>
    </row>
    <row r="73" ht="15.75" customHeight="1">
      <c r="A73" s="5">
        <v>6.3753655151932E13</v>
      </c>
      <c r="B73" s="6">
        <f t="shared" si="1"/>
        <v>1.027</v>
      </c>
      <c r="C73" s="5">
        <v>21.8</v>
      </c>
      <c r="D73" s="5">
        <v>3.8</v>
      </c>
      <c r="E73" s="5">
        <v>3.0</v>
      </c>
      <c r="F73" s="5">
        <v>0.0</v>
      </c>
      <c r="G73" s="5">
        <v>15.0</v>
      </c>
      <c r="H73" s="5">
        <v>0.3</v>
      </c>
    </row>
    <row r="74" ht="15.75" customHeight="1">
      <c r="A74" s="5">
        <v>6.375365515296E13</v>
      </c>
      <c r="B74" s="6">
        <f t="shared" si="1"/>
        <v>1.028</v>
      </c>
      <c r="C74" s="5">
        <v>22.6</v>
      </c>
      <c r="D74" s="5">
        <v>4.6</v>
      </c>
      <c r="E74" s="5">
        <v>3.0</v>
      </c>
      <c r="F74" s="5">
        <v>0.0</v>
      </c>
      <c r="G74" s="5">
        <v>15.0</v>
      </c>
      <c r="H74" s="5">
        <v>0.4</v>
      </c>
    </row>
    <row r="75" ht="15.75" customHeight="1">
      <c r="A75" s="5">
        <v>6.3753655154003E13</v>
      </c>
      <c r="B75" s="6">
        <f t="shared" si="1"/>
        <v>1.043</v>
      </c>
      <c r="C75" s="5">
        <v>22.1</v>
      </c>
      <c r="D75" s="5">
        <v>4.1</v>
      </c>
      <c r="E75" s="5">
        <v>3.0</v>
      </c>
      <c r="F75" s="5">
        <v>0.0</v>
      </c>
      <c r="G75" s="5">
        <v>15.0</v>
      </c>
      <c r="H75" s="5">
        <v>0.3</v>
      </c>
    </row>
    <row r="76" ht="15.75" customHeight="1">
      <c r="A76" s="5">
        <v>6.3753655155039E13</v>
      </c>
      <c r="B76" s="6">
        <f t="shared" si="1"/>
        <v>1.036</v>
      </c>
      <c r="C76" s="5">
        <v>24.1</v>
      </c>
      <c r="D76" s="5">
        <v>6.1</v>
      </c>
      <c r="E76" s="5">
        <v>3.0</v>
      </c>
      <c r="F76" s="5">
        <v>0.0</v>
      </c>
      <c r="G76" s="5">
        <v>15.0</v>
      </c>
      <c r="H76" s="5">
        <v>0.3</v>
      </c>
    </row>
    <row r="77" ht="15.75" customHeight="1">
      <c r="A77" s="5">
        <v>6.375365515607E13</v>
      </c>
      <c r="B77" s="6">
        <f t="shared" si="1"/>
        <v>1.031</v>
      </c>
      <c r="C77" s="5">
        <v>22.2</v>
      </c>
      <c r="D77" s="5">
        <v>4.2</v>
      </c>
      <c r="E77" s="5">
        <v>3.0</v>
      </c>
      <c r="F77" s="5">
        <v>0.0</v>
      </c>
      <c r="G77" s="5">
        <v>15.0</v>
      </c>
      <c r="H77" s="5">
        <v>0.3</v>
      </c>
    </row>
    <row r="78" ht="15.75" customHeight="1">
      <c r="A78" s="5">
        <v>6.3753655157093E13</v>
      </c>
      <c r="B78" s="6">
        <f t="shared" si="1"/>
        <v>1.023</v>
      </c>
      <c r="C78" s="5">
        <v>25.4</v>
      </c>
      <c r="D78" s="5">
        <v>7.4</v>
      </c>
      <c r="E78" s="5">
        <v>3.0</v>
      </c>
      <c r="F78" s="5">
        <v>0.0</v>
      </c>
      <c r="G78" s="5">
        <v>15.0</v>
      </c>
      <c r="H78" s="5">
        <v>0.7</v>
      </c>
    </row>
    <row r="79" ht="15.75" customHeight="1">
      <c r="A79" s="5">
        <v>6.3753655158138E13</v>
      </c>
      <c r="B79" s="6">
        <f t="shared" si="1"/>
        <v>1.045</v>
      </c>
      <c r="C79" s="5">
        <v>23.4</v>
      </c>
      <c r="D79" s="5">
        <v>5.3</v>
      </c>
      <c r="E79" s="5">
        <v>3.0</v>
      </c>
      <c r="F79" s="5">
        <v>0.0</v>
      </c>
      <c r="G79" s="5">
        <v>15.0</v>
      </c>
      <c r="H79" s="5">
        <v>0.4</v>
      </c>
    </row>
    <row r="80" ht="15.75" customHeight="1">
      <c r="A80" s="5">
        <v>6.3753655159171E13</v>
      </c>
      <c r="B80" s="6">
        <f t="shared" si="1"/>
        <v>1.033</v>
      </c>
      <c r="C80" s="5">
        <v>24.1</v>
      </c>
      <c r="D80" s="5">
        <v>6.1</v>
      </c>
      <c r="E80" s="5">
        <v>3.0</v>
      </c>
      <c r="F80" s="5">
        <v>0.0</v>
      </c>
      <c r="G80" s="5">
        <v>15.0</v>
      </c>
      <c r="H80" s="5">
        <v>0.3</v>
      </c>
    </row>
    <row r="81" ht="15.75" customHeight="1">
      <c r="A81" s="5">
        <v>6.3753655160208E13</v>
      </c>
      <c r="B81" s="6">
        <f t="shared" si="1"/>
        <v>1.037</v>
      </c>
      <c r="C81" s="5">
        <v>22.8</v>
      </c>
      <c r="D81" s="5">
        <v>4.8</v>
      </c>
      <c r="E81" s="5">
        <v>3.0</v>
      </c>
      <c r="F81" s="5">
        <v>0.0</v>
      </c>
      <c r="G81" s="5">
        <v>15.0</v>
      </c>
      <c r="H81" s="5">
        <v>0.6</v>
      </c>
    </row>
    <row r="82" ht="15.75" customHeight="1">
      <c r="A82" s="5">
        <v>6.3753655161248E13</v>
      </c>
      <c r="B82" s="6">
        <f t="shared" si="1"/>
        <v>1.04</v>
      </c>
      <c r="C82" s="5">
        <v>24.3</v>
      </c>
      <c r="D82" s="5">
        <v>6.3</v>
      </c>
      <c r="E82" s="5">
        <v>3.0</v>
      </c>
      <c r="F82" s="5">
        <v>0.0</v>
      </c>
      <c r="G82" s="5">
        <v>15.0</v>
      </c>
      <c r="H82" s="5">
        <v>1.1</v>
      </c>
    </row>
    <row r="83" ht="15.75" customHeight="1">
      <c r="A83" s="5">
        <v>6.3753655162271E13</v>
      </c>
      <c r="B83" s="6">
        <f t="shared" si="1"/>
        <v>1.023</v>
      </c>
      <c r="C83" s="5">
        <v>22.3</v>
      </c>
      <c r="D83" s="5">
        <v>4.2</v>
      </c>
      <c r="E83" s="5">
        <v>3.0</v>
      </c>
      <c r="F83" s="5">
        <v>0.0</v>
      </c>
      <c r="G83" s="5">
        <v>15.0</v>
      </c>
      <c r="H83" s="5">
        <v>0.5</v>
      </c>
    </row>
    <row r="84" ht="15.75" customHeight="1">
      <c r="A84" s="5">
        <v>6.37536551633E13</v>
      </c>
      <c r="B84" s="6">
        <f t="shared" si="1"/>
        <v>1.029</v>
      </c>
      <c r="C84" s="5">
        <v>24.9</v>
      </c>
      <c r="D84" s="5">
        <v>6.9</v>
      </c>
      <c r="E84" s="5">
        <v>3.0</v>
      </c>
      <c r="F84" s="5">
        <v>0.0</v>
      </c>
      <c r="G84" s="5">
        <v>15.0</v>
      </c>
      <c r="H84" s="5">
        <v>1.1</v>
      </c>
    </row>
    <row r="85" ht="15.75" customHeight="1">
      <c r="A85" s="5">
        <v>6.3753655164335E13</v>
      </c>
      <c r="B85" s="6">
        <f t="shared" si="1"/>
        <v>1.035</v>
      </c>
      <c r="C85" s="5">
        <v>22.3</v>
      </c>
      <c r="D85" s="5">
        <v>4.2</v>
      </c>
      <c r="E85" s="5">
        <v>3.0</v>
      </c>
      <c r="F85" s="5">
        <v>0.0</v>
      </c>
      <c r="G85" s="5">
        <v>15.0</v>
      </c>
      <c r="H85" s="5">
        <v>0.1</v>
      </c>
    </row>
    <row r="86" ht="15.75" customHeight="1">
      <c r="A86" s="5">
        <v>6.3753655165367E13</v>
      </c>
      <c r="B86" s="6">
        <f t="shared" si="1"/>
        <v>1.032</v>
      </c>
      <c r="C86" s="5">
        <v>23.6</v>
      </c>
      <c r="D86" s="5">
        <v>5.6</v>
      </c>
      <c r="E86" s="5">
        <v>3.0</v>
      </c>
      <c r="F86" s="5">
        <v>0.0</v>
      </c>
      <c r="G86" s="5">
        <v>15.0</v>
      </c>
      <c r="H86" s="5">
        <v>0.4</v>
      </c>
    </row>
    <row r="87" ht="15.75" customHeight="1">
      <c r="A87" s="5">
        <v>6.3753655166399E13</v>
      </c>
      <c r="B87" s="6">
        <f t="shared" si="1"/>
        <v>1.032</v>
      </c>
      <c r="C87" s="5">
        <v>23.3</v>
      </c>
      <c r="D87" s="5">
        <v>5.3</v>
      </c>
      <c r="E87" s="5">
        <v>3.0</v>
      </c>
      <c r="F87" s="5">
        <v>0.0</v>
      </c>
      <c r="G87" s="5">
        <v>15.0</v>
      </c>
      <c r="H87" s="5">
        <v>0.5</v>
      </c>
    </row>
    <row r="88" ht="15.75" customHeight="1">
      <c r="A88" s="5">
        <v>6.3753655167436E13</v>
      </c>
      <c r="B88" s="6">
        <f t="shared" si="1"/>
        <v>1.037</v>
      </c>
      <c r="C88" s="5">
        <v>23.2</v>
      </c>
      <c r="D88" s="5">
        <v>5.2</v>
      </c>
      <c r="E88" s="5">
        <v>3.0</v>
      </c>
      <c r="F88" s="5">
        <v>0.0</v>
      </c>
      <c r="G88" s="5">
        <v>15.0</v>
      </c>
      <c r="H88" s="5">
        <v>0.4</v>
      </c>
    </row>
    <row r="89" ht="15.75" customHeight="1">
      <c r="A89" s="5">
        <v>6.3753655168479E13</v>
      </c>
      <c r="B89" s="6">
        <f t="shared" si="1"/>
        <v>1.043</v>
      </c>
      <c r="C89" s="5">
        <v>22.5</v>
      </c>
      <c r="D89" s="5">
        <v>4.5</v>
      </c>
      <c r="E89" s="5">
        <v>3.0</v>
      </c>
      <c r="F89" s="5">
        <v>0.0</v>
      </c>
      <c r="G89" s="5">
        <v>15.0</v>
      </c>
      <c r="H89" s="5">
        <v>0.4</v>
      </c>
    </row>
    <row r="90" ht="15.75" customHeight="1">
      <c r="A90" s="5">
        <v>6.3753655169501E13</v>
      </c>
      <c r="B90" s="6">
        <f t="shared" si="1"/>
        <v>1.022</v>
      </c>
      <c r="C90" s="5">
        <v>22.8</v>
      </c>
      <c r="D90" s="5">
        <v>4.7</v>
      </c>
      <c r="E90" s="5">
        <v>3.0</v>
      </c>
      <c r="F90" s="5">
        <v>0.0</v>
      </c>
      <c r="G90" s="5">
        <v>15.0</v>
      </c>
      <c r="H90" s="5">
        <v>0.1</v>
      </c>
    </row>
    <row r="91" ht="15.75" customHeight="1">
      <c r="A91" s="5">
        <v>6.3753655170548E13</v>
      </c>
      <c r="B91" s="6">
        <f t="shared" si="1"/>
        <v>1.047</v>
      </c>
      <c r="C91" s="5">
        <v>22.8</v>
      </c>
      <c r="D91" s="5">
        <v>4.8</v>
      </c>
      <c r="E91" s="5">
        <v>3.0</v>
      </c>
      <c r="F91" s="5">
        <v>0.0</v>
      </c>
      <c r="G91" s="5">
        <v>15.0</v>
      </c>
      <c r="H91" s="5">
        <v>0.0</v>
      </c>
    </row>
    <row r="92" ht="15.75" customHeight="1">
      <c r="A92" s="5">
        <v>6.3753655171582E13</v>
      </c>
      <c r="B92" s="6">
        <f t="shared" si="1"/>
        <v>1.034</v>
      </c>
      <c r="C92" s="5">
        <v>23.4</v>
      </c>
      <c r="D92" s="5">
        <v>5.4</v>
      </c>
      <c r="E92" s="5">
        <v>3.0</v>
      </c>
      <c r="F92" s="5">
        <v>0.0</v>
      </c>
      <c r="G92" s="5">
        <v>15.0</v>
      </c>
      <c r="H92" s="5">
        <v>0.1</v>
      </c>
    </row>
    <row r="93" ht="15.75" customHeight="1">
      <c r="A93" s="5">
        <v>6.3753655172622E13</v>
      </c>
      <c r="B93" s="6">
        <f t="shared" si="1"/>
        <v>1.04</v>
      </c>
      <c r="C93" s="5">
        <v>23.2</v>
      </c>
      <c r="D93" s="5">
        <v>5.2</v>
      </c>
      <c r="E93" s="5">
        <v>3.0</v>
      </c>
      <c r="F93" s="5">
        <v>0.0</v>
      </c>
      <c r="G93" s="5">
        <v>15.0</v>
      </c>
      <c r="H93" s="5">
        <v>0.6</v>
      </c>
    </row>
    <row r="94" ht="15.75" customHeight="1">
      <c r="A94" s="5">
        <v>6.3753655173651E13</v>
      </c>
      <c r="B94" s="6">
        <f t="shared" si="1"/>
        <v>1.029</v>
      </c>
      <c r="C94" s="5">
        <v>23.3</v>
      </c>
      <c r="D94" s="5">
        <v>5.3</v>
      </c>
      <c r="E94" s="5">
        <v>3.0</v>
      </c>
      <c r="F94" s="5">
        <v>0.0</v>
      </c>
      <c r="G94" s="5">
        <v>15.0</v>
      </c>
      <c r="H94" s="5">
        <v>0.2</v>
      </c>
    </row>
    <row r="95" ht="15.75" customHeight="1">
      <c r="A95" s="5">
        <v>6.3753655174683E13</v>
      </c>
      <c r="B95" s="6">
        <f t="shared" si="1"/>
        <v>1.032</v>
      </c>
      <c r="C95" s="5">
        <v>23.3</v>
      </c>
      <c r="D95" s="5">
        <v>5.3</v>
      </c>
      <c r="E95" s="5">
        <v>3.0</v>
      </c>
      <c r="F95" s="5">
        <v>0.0</v>
      </c>
      <c r="G95" s="5">
        <v>15.0</v>
      </c>
      <c r="H95" s="5">
        <v>0.3</v>
      </c>
    </row>
    <row r="96" ht="15.75" customHeight="1">
      <c r="A96" s="5">
        <v>6.3753655175706E13</v>
      </c>
      <c r="B96" s="6">
        <f t="shared" si="1"/>
        <v>1.023</v>
      </c>
      <c r="C96" s="5">
        <v>22.6</v>
      </c>
      <c r="D96" s="5">
        <v>4.6</v>
      </c>
      <c r="E96" s="5">
        <v>3.0</v>
      </c>
      <c r="F96" s="5">
        <v>0.0</v>
      </c>
      <c r="G96" s="5">
        <v>15.0</v>
      </c>
      <c r="H96" s="5">
        <v>0.2</v>
      </c>
    </row>
    <row r="97" ht="15.75" customHeight="1">
      <c r="A97" s="5">
        <v>6.3753655176743E13</v>
      </c>
      <c r="B97" s="6">
        <f t="shared" si="1"/>
        <v>1.037</v>
      </c>
      <c r="C97" s="5">
        <v>21.7</v>
      </c>
      <c r="D97" s="5">
        <v>3.7</v>
      </c>
      <c r="E97" s="5">
        <v>3.0</v>
      </c>
      <c r="F97" s="5">
        <v>0.0</v>
      </c>
      <c r="G97" s="5">
        <v>15.0</v>
      </c>
      <c r="H97" s="5">
        <v>0.2</v>
      </c>
    </row>
    <row r="98" ht="15.75" customHeight="1">
      <c r="A98" s="5">
        <v>6.3753655177772E13</v>
      </c>
      <c r="B98" s="6">
        <f t="shared" si="1"/>
        <v>1.029</v>
      </c>
      <c r="C98" s="5">
        <v>22.5</v>
      </c>
      <c r="D98" s="5">
        <v>4.5</v>
      </c>
      <c r="E98" s="5">
        <v>3.0</v>
      </c>
      <c r="F98" s="5">
        <v>0.0</v>
      </c>
      <c r="G98" s="5">
        <v>15.0</v>
      </c>
      <c r="H98" s="5">
        <v>0.1</v>
      </c>
    </row>
    <row r="99" ht="15.75" customHeight="1">
      <c r="A99" s="5">
        <v>6.3753655178806E13</v>
      </c>
      <c r="B99" s="6">
        <f t="shared" si="1"/>
        <v>1.034</v>
      </c>
      <c r="C99" s="5">
        <v>22.4</v>
      </c>
      <c r="D99" s="5">
        <v>4.4</v>
      </c>
      <c r="E99" s="5">
        <v>3.0</v>
      </c>
      <c r="F99" s="5">
        <v>0.0</v>
      </c>
      <c r="G99" s="5">
        <v>15.0</v>
      </c>
      <c r="H99" s="5">
        <v>0.1</v>
      </c>
    </row>
    <row r="100" ht="15.75" customHeight="1">
      <c r="A100" s="5">
        <v>6.3753655179837E13</v>
      </c>
      <c r="B100" s="6">
        <f t="shared" si="1"/>
        <v>1.031</v>
      </c>
      <c r="C100" s="5">
        <v>22.1</v>
      </c>
      <c r="D100" s="5">
        <v>4.1</v>
      </c>
      <c r="E100" s="5">
        <v>3.0</v>
      </c>
      <c r="F100" s="5">
        <v>0.0</v>
      </c>
      <c r="G100" s="5">
        <v>15.0</v>
      </c>
      <c r="H100" s="5">
        <v>0.1</v>
      </c>
    </row>
    <row r="101" ht="15.75" customHeight="1">
      <c r="A101" s="5">
        <v>6.3753655180871E13</v>
      </c>
      <c r="B101" s="6">
        <f t="shared" si="1"/>
        <v>1.034</v>
      </c>
      <c r="C101" s="5">
        <v>22.8</v>
      </c>
      <c r="D101" s="5">
        <v>4.8</v>
      </c>
      <c r="E101" s="5">
        <v>3.0</v>
      </c>
      <c r="F101" s="5">
        <v>0.0</v>
      </c>
      <c r="G101" s="5">
        <v>15.0</v>
      </c>
      <c r="H101" s="5">
        <v>0.4</v>
      </c>
    </row>
    <row r="102" ht="15.75" customHeight="1">
      <c r="A102" s="5">
        <v>6.3753655181899E13</v>
      </c>
      <c r="B102" s="6">
        <f t="shared" si="1"/>
        <v>1.028</v>
      </c>
      <c r="C102" s="5">
        <v>23.2</v>
      </c>
      <c r="D102" s="5">
        <v>5.1</v>
      </c>
      <c r="E102" s="5">
        <v>3.0</v>
      </c>
      <c r="F102" s="5">
        <v>0.0</v>
      </c>
      <c r="G102" s="5">
        <v>15.0</v>
      </c>
      <c r="H102" s="5">
        <v>0.0</v>
      </c>
    </row>
    <row r="103" ht="15.75" customHeight="1">
      <c r="A103" s="5">
        <v>6.375365518293E13</v>
      </c>
      <c r="B103" s="6">
        <f t="shared" si="1"/>
        <v>1.031</v>
      </c>
      <c r="C103" s="5">
        <v>22.8</v>
      </c>
      <c r="D103" s="5">
        <v>4.8</v>
      </c>
      <c r="E103" s="5">
        <v>3.0</v>
      </c>
      <c r="F103" s="5">
        <v>0.0</v>
      </c>
      <c r="G103" s="5">
        <v>15.0</v>
      </c>
      <c r="H103" s="5">
        <v>0.3</v>
      </c>
    </row>
    <row r="104" ht="15.75" customHeight="1">
      <c r="A104" s="5">
        <v>6.3753655183961E13</v>
      </c>
      <c r="B104" s="6">
        <f t="shared" si="1"/>
        <v>1.031</v>
      </c>
      <c r="C104" s="5">
        <v>29.8</v>
      </c>
      <c r="D104" s="5">
        <v>11.8</v>
      </c>
      <c r="E104" s="5">
        <v>3.0</v>
      </c>
      <c r="F104" s="5">
        <v>0.0</v>
      </c>
      <c r="G104" s="5">
        <v>15.0</v>
      </c>
      <c r="H104" s="5">
        <v>0.5</v>
      </c>
    </row>
    <row r="105" ht="15.75" customHeight="1">
      <c r="A105" s="5">
        <v>6.3753655185E13</v>
      </c>
      <c r="B105" s="6">
        <f t="shared" si="1"/>
        <v>1.039</v>
      </c>
      <c r="C105" s="5">
        <v>22.7</v>
      </c>
      <c r="D105" s="5">
        <v>4.7</v>
      </c>
      <c r="E105" s="5">
        <v>3.0</v>
      </c>
      <c r="F105" s="5">
        <v>0.0</v>
      </c>
      <c r="G105" s="5">
        <v>15.0</v>
      </c>
      <c r="H105" s="5">
        <v>0.1</v>
      </c>
    </row>
    <row r="106" ht="15.75" customHeight="1">
      <c r="A106" s="5">
        <v>6.3753655186034E13</v>
      </c>
      <c r="B106" s="6">
        <f t="shared" si="1"/>
        <v>1.034</v>
      </c>
      <c r="C106" s="5">
        <v>22.5</v>
      </c>
      <c r="D106" s="5">
        <v>4.5</v>
      </c>
      <c r="E106" s="5">
        <v>3.0</v>
      </c>
      <c r="F106" s="5">
        <v>0.0</v>
      </c>
      <c r="G106" s="5">
        <v>15.0</v>
      </c>
      <c r="H106" s="5">
        <v>0.2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 t="s">
        <v>7</v>
      </c>
      <c r="B109" s="5">
        <f t="shared" ref="B109:H109" si="2">SUM(B2:B106)</f>
        <v>107.524</v>
      </c>
      <c r="C109" s="5">
        <f t="shared" si="2"/>
        <v>2462.2</v>
      </c>
      <c r="D109" s="5">
        <f t="shared" si="2"/>
        <v>571.2</v>
      </c>
      <c r="E109" s="5">
        <f t="shared" si="2"/>
        <v>315</v>
      </c>
      <c r="F109" s="5">
        <f t="shared" si="2"/>
        <v>0.1</v>
      </c>
      <c r="G109" s="5">
        <f t="shared" si="2"/>
        <v>1575</v>
      </c>
      <c r="H109" s="5">
        <f t="shared" si="2"/>
        <v>37.8</v>
      </c>
    </row>
    <row r="110" ht="15.75" customHeight="1">
      <c r="A110" s="4" t="s">
        <v>8</v>
      </c>
      <c r="B110" s="4"/>
      <c r="C110" s="5">
        <f t="shared" ref="C110:H110" si="3">C109/$B$109</f>
        <v>22.8990737</v>
      </c>
      <c r="D110" s="5">
        <f t="shared" si="3"/>
        <v>5.31230237</v>
      </c>
      <c r="E110" s="5">
        <f t="shared" si="3"/>
        <v>2.929578513</v>
      </c>
      <c r="F110" s="5">
        <f t="shared" si="3"/>
        <v>0.0009300249247</v>
      </c>
      <c r="G110" s="5">
        <f t="shared" si="3"/>
        <v>14.64789256</v>
      </c>
      <c r="H110" s="5">
        <f t="shared" si="3"/>
        <v>0.3515494215</v>
      </c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6.3753653351026E13</v>
      </c>
      <c r="B2" s="4"/>
      <c r="C2" s="5">
        <v>20.8</v>
      </c>
      <c r="D2" s="5">
        <v>2.8</v>
      </c>
      <c r="E2" s="5">
        <v>3.0</v>
      </c>
      <c r="F2" s="5">
        <v>0.0</v>
      </c>
      <c r="G2" s="5">
        <v>15.0</v>
      </c>
      <c r="H2" s="5">
        <v>0.0</v>
      </c>
    </row>
    <row r="3" ht="15.75" customHeight="1">
      <c r="A3" s="5">
        <v>6.3753653352052E13</v>
      </c>
      <c r="B3" s="6">
        <f t="shared" ref="B3:B106" si="1">(A3-A2)/1000</f>
        <v>1.026</v>
      </c>
      <c r="C3" s="5">
        <v>29.4</v>
      </c>
      <c r="D3" s="5">
        <v>11.4</v>
      </c>
      <c r="E3" s="5">
        <v>3.0</v>
      </c>
      <c r="F3" s="5">
        <v>0.0</v>
      </c>
      <c r="G3" s="5">
        <v>15.0</v>
      </c>
      <c r="H3" s="5">
        <v>0.9</v>
      </c>
    </row>
    <row r="4" ht="15.75" customHeight="1">
      <c r="A4" s="5">
        <v>6.3753653353085E13</v>
      </c>
      <c r="B4" s="6">
        <f t="shared" si="1"/>
        <v>1.033</v>
      </c>
      <c r="C4" s="5">
        <v>26.4</v>
      </c>
      <c r="D4" s="5">
        <v>8.4</v>
      </c>
      <c r="E4" s="5">
        <v>3.0</v>
      </c>
      <c r="F4" s="5">
        <v>0.0</v>
      </c>
      <c r="G4" s="5">
        <v>15.0</v>
      </c>
      <c r="H4" s="5">
        <v>1.5</v>
      </c>
    </row>
    <row r="5" ht="15.75" customHeight="1">
      <c r="A5" s="5">
        <v>6.3753653354121E13</v>
      </c>
      <c r="B5" s="6">
        <f t="shared" si="1"/>
        <v>1.036</v>
      </c>
      <c r="C5" s="5">
        <v>22.1</v>
      </c>
      <c r="D5" s="5">
        <v>4.1</v>
      </c>
      <c r="E5" s="5">
        <v>3.0</v>
      </c>
      <c r="F5" s="5">
        <v>0.0</v>
      </c>
      <c r="G5" s="5">
        <v>15.0</v>
      </c>
      <c r="H5" s="5">
        <v>1.5</v>
      </c>
    </row>
    <row r="6" ht="15.75" customHeight="1">
      <c r="A6" s="5">
        <v>6.375365335515E13</v>
      </c>
      <c r="B6" s="6">
        <f t="shared" si="1"/>
        <v>1.029</v>
      </c>
      <c r="C6" s="5">
        <v>22.7</v>
      </c>
      <c r="D6" s="5">
        <v>4.7</v>
      </c>
      <c r="E6" s="5">
        <v>3.0</v>
      </c>
      <c r="F6" s="5">
        <v>0.0</v>
      </c>
      <c r="G6" s="5">
        <v>15.0</v>
      </c>
      <c r="H6" s="5">
        <v>2.3</v>
      </c>
    </row>
    <row r="7" ht="15.75" customHeight="1">
      <c r="A7" s="5">
        <v>6.375365335617E13</v>
      </c>
      <c r="B7" s="6">
        <f t="shared" si="1"/>
        <v>1.02</v>
      </c>
      <c r="C7" s="5">
        <v>22.0</v>
      </c>
      <c r="D7" s="5">
        <v>4.0</v>
      </c>
      <c r="E7" s="5">
        <v>3.0</v>
      </c>
      <c r="F7" s="5">
        <v>0.0</v>
      </c>
      <c r="G7" s="5">
        <v>15.0</v>
      </c>
      <c r="H7" s="5">
        <v>1.7</v>
      </c>
    </row>
    <row r="8" ht="15.75" customHeight="1">
      <c r="A8" s="5">
        <v>6.3753653357194E13</v>
      </c>
      <c r="B8" s="6">
        <f t="shared" si="1"/>
        <v>1.024</v>
      </c>
      <c r="C8" s="5">
        <v>21.7</v>
      </c>
      <c r="D8" s="5">
        <v>3.7</v>
      </c>
      <c r="E8" s="5">
        <v>3.0</v>
      </c>
      <c r="F8" s="5">
        <v>0.0</v>
      </c>
      <c r="G8" s="5">
        <v>15.0</v>
      </c>
      <c r="H8" s="5">
        <v>1.7</v>
      </c>
    </row>
    <row r="9" ht="15.75" customHeight="1">
      <c r="A9" s="5">
        <v>6.3753653358229E13</v>
      </c>
      <c r="B9" s="6">
        <f t="shared" si="1"/>
        <v>1.035</v>
      </c>
      <c r="C9" s="5">
        <v>22.4</v>
      </c>
      <c r="D9" s="5">
        <v>4.4</v>
      </c>
      <c r="E9" s="5">
        <v>3.0</v>
      </c>
      <c r="F9" s="5">
        <v>0.0</v>
      </c>
      <c r="G9" s="5">
        <v>15.0</v>
      </c>
      <c r="H9" s="5">
        <v>1.7</v>
      </c>
    </row>
    <row r="10" ht="15.75" customHeight="1">
      <c r="A10" s="5">
        <v>6.375365335926E13</v>
      </c>
      <c r="B10" s="6">
        <f t="shared" si="1"/>
        <v>1.031</v>
      </c>
      <c r="C10" s="5">
        <v>22.6</v>
      </c>
      <c r="D10" s="5">
        <v>4.6</v>
      </c>
      <c r="E10" s="5">
        <v>3.0</v>
      </c>
      <c r="F10" s="5">
        <v>0.0</v>
      </c>
      <c r="G10" s="5">
        <v>15.0</v>
      </c>
      <c r="H10" s="5">
        <v>1.7</v>
      </c>
    </row>
    <row r="11" ht="15.75" customHeight="1">
      <c r="A11" s="5">
        <v>6.3753653360286E13</v>
      </c>
      <c r="B11" s="6">
        <f t="shared" si="1"/>
        <v>1.026</v>
      </c>
      <c r="C11" s="5">
        <v>21.5</v>
      </c>
      <c r="D11" s="5">
        <v>3.5</v>
      </c>
      <c r="E11" s="5">
        <v>3.0</v>
      </c>
      <c r="F11" s="5">
        <v>0.0</v>
      </c>
      <c r="G11" s="5">
        <v>15.0</v>
      </c>
      <c r="H11" s="5">
        <v>1.7</v>
      </c>
    </row>
    <row r="12" ht="15.75" customHeight="1">
      <c r="A12" s="5">
        <v>6.3753653361314E13</v>
      </c>
      <c r="B12" s="6">
        <f t="shared" si="1"/>
        <v>1.028</v>
      </c>
      <c r="C12" s="5">
        <v>23.6</v>
      </c>
      <c r="D12" s="5">
        <v>5.6</v>
      </c>
      <c r="E12" s="5">
        <v>3.0</v>
      </c>
      <c r="F12" s="5">
        <v>0.0</v>
      </c>
      <c r="G12" s="5">
        <v>15.0</v>
      </c>
      <c r="H12" s="5">
        <v>2.1</v>
      </c>
    </row>
    <row r="13" ht="15.75" customHeight="1">
      <c r="A13" s="5">
        <v>6.3753653362352E13</v>
      </c>
      <c r="B13" s="6">
        <f t="shared" si="1"/>
        <v>1.038</v>
      </c>
      <c r="C13" s="5">
        <v>21.4</v>
      </c>
      <c r="D13" s="5">
        <v>3.4</v>
      </c>
      <c r="E13" s="5">
        <v>3.0</v>
      </c>
      <c r="F13" s="5">
        <v>0.0</v>
      </c>
      <c r="G13" s="5">
        <v>15.0</v>
      </c>
      <c r="H13" s="5">
        <v>1.6</v>
      </c>
    </row>
    <row r="14" ht="15.75" customHeight="1">
      <c r="A14" s="5">
        <v>6.3753653363381E13</v>
      </c>
      <c r="B14" s="6">
        <f t="shared" si="1"/>
        <v>1.029</v>
      </c>
      <c r="C14" s="5">
        <v>21.5</v>
      </c>
      <c r="D14" s="5">
        <v>3.5</v>
      </c>
      <c r="E14" s="5">
        <v>3.0</v>
      </c>
      <c r="F14" s="5">
        <v>0.0</v>
      </c>
      <c r="G14" s="5">
        <v>15.0</v>
      </c>
      <c r="H14" s="5">
        <v>1.2</v>
      </c>
    </row>
    <row r="15" ht="15.75" customHeight="1">
      <c r="A15" s="5">
        <v>6.3753653364422E13</v>
      </c>
      <c r="B15" s="6">
        <f t="shared" si="1"/>
        <v>1.041</v>
      </c>
      <c r="C15" s="5">
        <v>20.6</v>
      </c>
      <c r="D15" s="5">
        <v>2.6</v>
      </c>
      <c r="E15" s="5">
        <v>3.0</v>
      </c>
      <c r="F15" s="5">
        <v>0.0</v>
      </c>
      <c r="G15" s="5">
        <v>15.0</v>
      </c>
      <c r="H15" s="5">
        <v>0.9</v>
      </c>
    </row>
    <row r="16" ht="15.75" customHeight="1">
      <c r="A16" s="5">
        <v>6.3753653365461E13</v>
      </c>
      <c r="B16" s="6">
        <f t="shared" si="1"/>
        <v>1.039</v>
      </c>
      <c r="C16" s="5">
        <v>21.7</v>
      </c>
      <c r="D16" s="5">
        <v>3.7</v>
      </c>
      <c r="E16" s="5">
        <v>3.0</v>
      </c>
      <c r="F16" s="5">
        <v>0.0</v>
      </c>
      <c r="G16" s="5">
        <v>15.0</v>
      </c>
      <c r="H16" s="5">
        <v>1.8</v>
      </c>
    </row>
    <row r="17" ht="15.75" customHeight="1">
      <c r="A17" s="5">
        <v>6.3753653366493E13</v>
      </c>
      <c r="B17" s="6">
        <f t="shared" si="1"/>
        <v>1.032</v>
      </c>
      <c r="C17" s="5">
        <v>22.0</v>
      </c>
      <c r="D17" s="5">
        <v>4.0</v>
      </c>
      <c r="E17" s="5">
        <v>3.0</v>
      </c>
      <c r="F17" s="5">
        <v>0.0</v>
      </c>
      <c r="G17" s="5">
        <v>15.0</v>
      </c>
      <c r="H17" s="5">
        <v>1.5</v>
      </c>
    </row>
    <row r="18" ht="15.75" customHeight="1">
      <c r="A18" s="5">
        <v>6.3753653367522E13</v>
      </c>
      <c r="B18" s="6">
        <f t="shared" si="1"/>
        <v>1.029</v>
      </c>
      <c r="C18" s="5">
        <v>23.2</v>
      </c>
      <c r="D18" s="5">
        <v>5.2</v>
      </c>
      <c r="E18" s="5">
        <v>3.0</v>
      </c>
      <c r="F18" s="5">
        <v>0.0</v>
      </c>
      <c r="G18" s="5">
        <v>15.0</v>
      </c>
      <c r="H18" s="5">
        <v>1.9</v>
      </c>
    </row>
    <row r="19" ht="15.75" customHeight="1">
      <c r="A19" s="5">
        <v>6.3753653368546E13</v>
      </c>
      <c r="B19" s="6">
        <f t="shared" si="1"/>
        <v>1.024</v>
      </c>
      <c r="C19" s="5">
        <v>21.2</v>
      </c>
      <c r="D19" s="5">
        <v>3.2</v>
      </c>
      <c r="E19" s="5">
        <v>3.0</v>
      </c>
      <c r="F19" s="5">
        <v>0.0</v>
      </c>
      <c r="G19" s="5">
        <v>15.0</v>
      </c>
      <c r="H19" s="5">
        <v>1.5</v>
      </c>
    </row>
    <row r="20" ht="15.75" customHeight="1">
      <c r="A20" s="5">
        <v>6.3753653369588E13</v>
      </c>
      <c r="B20" s="6">
        <f t="shared" si="1"/>
        <v>1.042</v>
      </c>
      <c r="C20" s="5">
        <v>21.9</v>
      </c>
      <c r="D20" s="5">
        <v>3.9</v>
      </c>
      <c r="E20" s="5">
        <v>3.0</v>
      </c>
      <c r="F20" s="5">
        <v>0.0</v>
      </c>
      <c r="G20" s="5">
        <v>15.0</v>
      </c>
      <c r="H20" s="5">
        <v>1.7</v>
      </c>
    </row>
    <row r="21" ht="15.75" customHeight="1">
      <c r="A21" s="5">
        <v>6.3753653370618E13</v>
      </c>
      <c r="B21" s="6">
        <f t="shared" si="1"/>
        <v>1.03</v>
      </c>
      <c r="C21" s="5">
        <v>21.6</v>
      </c>
      <c r="D21" s="5">
        <v>3.6</v>
      </c>
      <c r="E21" s="5">
        <v>3.0</v>
      </c>
      <c r="F21" s="5">
        <v>0.0</v>
      </c>
      <c r="G21" s="5">
        <v>15.0</v>
      </c>
      <c r="H21" s="5">
        <v>1.7</v>
      </c>
    </row>
    <row r="22" ht="15.75" customHeight="1">
      <c r="A22" s="5">
        <v>6.3753653371655E13</v>
      </c>
      <c r="B22" s="6">
        <f t="shared" si="1"/>
        <v>1.037</v>
      </c>
      <c r="C22" s="5">
        <v>21.9</v>
      </c>
      <c r="D22" s="5">
        <v>3.9</v>
      </c>
      <c r="E22" s="5">
        <v>3.0</v>
      </c>
      <c r="F22" s="5">
        <v>0.0</v>
      </c>
      <c r="G22" s="5">
        <v>15.0</v>
      </c>
      <c r="H22" s="5">
        <v>1.6</v>
      </c>
    </row>
    <row r="23" ht="15.75" customHeight="1">
      <c r="A23" s="5">
        <v>6.3753653372693E13</v>
      </c>
      <c r="B23" s="6">
        <f t="shared" si="1"/>
        <v>1.038</v>
      </c>
      <c r="C23" s="5">
        <v>21.7</v>
      </c>
      <c r="D23" s="5">
        <v>3.7</v>
      </c>
      <c r="E23" s="5">
        <v>3.0</v>
      </c>
      <c r="F23" s="5">
        <v>0.0</v>
      </c>
      <c r="G23" s="5">
        <v>15.0</v>
      </c>
      <c r="H23" s="5">
        <v>1.8</v>
      </c>
    </row>
    <row r="24" ht="15.75" customHeight="1">
      <c r="A24" s="5">
        <v>6.3753653373727E13</v>
      </c>
      <c r="B24" s="6">
        <f t="shared" si="1"/>
        <v>1.034</v>
      </c>
      <c r="C24" s="5">
        <v>21.9</v>
      </c>
      <c r="D24" s="5">
        <v>3.9</v>
      </c>
      <c r="E24" s="5">
        <v>3.0</v>
      </c>
      <c r="F24" s="5">
        <v>0.0</v>
      </c>
      <c r="G24" s="5">
        <v>15.0</v>
      </c>
      <c r="H24" s="5">
        <v>1.3</v>
      </c>
    </row>
    <row r="25" ht="15.75" customHeight="1">
      <c r="A25" s="5">
        <v>6.3753653374761E13</v>
      </c>
      <c r="B25" s="6">
        <f t="shared" si="1"/>
        <v>1.034</v>
      </c>
      <c r="C25" s="5">
        <v>23.1</v>
      </c>
      <c r="D25" s="5">
        <v>5.1</v>
      </c>
      <c r="E25" s="5">
        <v>3.0</v>
      </c>
      <c r="F25" s="5">
        <v>0.0</v>
      </c>
      <c r="G25" s="5">
        <v>15.0</v>
      </c>
      <c r="H25" s="5">
        <v>1.9</v>
      </c>
    </row>
    <row r="26" ht="15.75" customHeight="1">
      <c r="A26" s="5">
        <v>6.3753653375789E13</v>
      </c>
      <c r="B26" s="6">
        <f t="shared" si="1"/>
        <v>1.028</v>
      </c>
      <c r="C26" s="5">
        <v>22.3</v>
      </c>
      <c r="D26" s="5">
        <v>4.3</v>
      </c>
      <c r="E26" s="5">
        <v>3.0</v>
      </c>
      <c r="F26" s="5">
        <v>0.0</v>
      </c>
      <c r="G26" s="5">
        <v>15.0</v>
      </c>
      <c r="H26" s="5">
        <v>2.2</v>
      </c>
    </row>
    <row r="27" ht="15.75" customHeight="1">
      <c r="A27" s="5">
        <v>6.3753653376822E13</v>
      </c>
      <c r="B27" s="6">
        <f t="shared" si="1"/>
        <v>1.033</v>
      </c>
      <c r="C27" s="5">
        <v>21.7</v>
      </c>
      <c r="D27" s="5">
        <v>3.7</v>
      </c>
      <c r="E27" s="5">
        <v>3.0</v>
      </c>
      <c r="F27" s="5">
        <v>0.0</v>
      </c>
      <c r="G27" s="5">
        <v>15.0</v>
      </c>
      <c r="H27" s="5">
        <v>1.6</v>
      </c>
    </row>
    <row r="28" ht="15.75" customHeight="1">
      <c r="A28" s="5">
        <v>6.3753653377853E13</v>
      </c>
      <c r="B28" s="6">
        <f t="shared" si="1"/>
        <v>1.031</v>
      </c>
      <c r="C28" s="5">
        <v>21.9</v>
      </c>
      <c r="D28" s="5">
        <v>3.9</v>
      </c>
      <c r="E28" s="5">
        <v>3.0</v>
      </c>
      <c r="F28" s="5">
        <v>0.0</v>
      </c>
      <c r="G28" s="5">
        <v>15.0</v>
      </c>
      <c r="H28" s="5">
        <v>1.1</v>
      </c>
    </row>
    <row r="29" ht="15.75" customHeight="1">
      <c r="A29" s="5">
        <v>6.3753653378893E13</v>
      </c>
      <c r="B29" s="6">
        <f t="shared" si="1"/>
        <v>1.04</v>
      </c>
      <c r="C29" s="5">
        <v>21.6</v>
      </c>
      <c r="D29" s="5">
        <v>3.6</v>
      </c>
      <c r="E29" s="5">
        <v>3.0</v>
      </c>
      <c r="F29" s="5">
        <v>0.0</v>
      </c>
      <c r="G29" s="5">
        <v>15.0</v>
      </c>
      <c r="H29" s="5">
        <v>1.2</v>
      </c>
    </row>
    <row r="30" ht="15.75" customHeight="1">
      <c r="A30" s="5">
        <v>6.375365337994E13</v>
      </c>
      <c r="B30" s="6">
        <f t="shared" si="1"/>
        <v>1.047</v>
      </c>
      <c r="C30" s="5">
        <v>21.4</v>
      </c>
      <c r="D30" s="5">
        <v>3.4</v>
      </c>
      <c r="E30" s="5">
        <v>3.0</v>
      </c>
      <c r="F30" s="5">
        <v>0.0</v>
      </c>
      <c r="G30" s="5">
        <v>15.0</v>
      </c>
      <c r="H30" s="5">
        <v>1.3</v>
      </c>
    </row>
    <row r="31" ht="15.75" customHeight="1">
      <c r="A31" s="5">
        <v>6.3753653380991E13</v>
      </c>
      <c r="B31" s="6">
        <f t="shared" si="1"/>
        <v>1.051</v>
      </c>
      <c r="C31" s="5">
        <v>23.6</v>
      </c>
      <c r="D31" s="5">
        <v>5.6</v>
      </c>
      <c r="E31" s="5">
        <v>3.0</v>
      </c>
      <c r="F31" s="5">
        <v>0.0</v>
      </c>
      <c r="G31" s="5">
        <v>15.0</v>
      </c>
      <c r="H31" s="5">
        <v>2.2</v>
      </c>
    </row>
    <row r="32" ht="15.75" customHeight="1">
      <c r="A32" s="5">
        <v>6.3753653382025E13</v>
      </c>
      <c r="B32" s="6">
        <f t="shared" si="1"/>
        <v>1.034</v>
      </c>
      <c r="C32" s="5">
        <v>22.2</v>
      </c>
      <c r="D32" s="5">
        <v>4.1</v>
      </c>
      <c r="E32" s="5">
        <v>3.0</v>
      </c>
      <c r="F32" s="5">
        <v>0.0</v>
      </c>
      <c r="G32" s="5">
        <v>15.0</v>
      </c>
      <c r="H32" s="5">
        <v>1.4</v>
      </c>
    </row>
    <row r="33" ht="15.75" customHeight="1">
      <c r="A33" s="5">
        <v>6.3753653383056E13</v>
      </c>
      <c r="B33" s="6">
        <f t="shared" si="1"/>
        <v>1.031</v>
      </c>
      <c r="C33" s="5">
        <v>21.4</v>
      </c>
      <c r="D33" s="5">
        <v>3.4</v>
      </c>
      <c r="E33" s="5">
        <v>3.0</v>
      </c>
      <c r="F33" s="5">
        <v>0.0</v>
      </c>
      <c r="G33" s="5">
        <v>15.0</v>
      </c>
      <c r="H33" s="5">
        <v>1.1</v>
      </c>
    </row>
    <row r="34" ht="15.75" customHeight="1">
      <c r="A34" s="5">
        <v>6.3753653384091E13</v>
      </c>
      <c r="B34" s="6">
        <f t="shared" si="1"/>
        <v>1.035</v>
      </c>
      <c r="C34" s="5">
        <v>21.8</v>
      </c>
      <c r="D34" s="5">
        <v>3.7</v>
      </c>
      <c r="E34" s="5">
        <v>3.0</v>
      </c>
      <c r="F34" s="5">
        <v>0.0</v>
      </c>
      <c r="G34" s="5">
        <v>15.0</v>
      </c>
      <c r="H34" s="5">
        <v>1.4</v>
      </c>
    </row>
    <row r="35" ht="15.75" customHeight="1">
      <c r="A35" s="5">
        <v>6.3753653385114E13</v>
      </c>
      <c r="B35" s="6">
        <f t="shared" si="1"/>
        <v>1.023</v>
      </c>
      <c r="C35" s="5">
        <v>21.6</v>
      </c>
      <c r="D35" s="5">
        <v>3.6</v>
      </c>
      <c r="E35" s="5">
        <v>3.0</v>
      </c>
      <c r="F35" s="5">
        <v>0.0</v>
      </c>
      <c r="G35" s="5">
        <v>15.0</v>
      </c>
      <c r="H35" s="5">
        <v>1.3</v>
      </c>
    </row>
    <row r="36" ht="15.75" customHeight="1">
      <c r="A36" s="5">
        <v>6.3753653386149E13</v>
      </c>
      <c r="B36" s="6">
        <f t="shared" si="1"/>
        <v>1.035</v>
      </c>
      <c r="C36" s="5">
        <v>21.4</v>
      </c>
      <c r="D36" s="5">
        <v>3.4</v>
      </c>
      <c r="E36" s="5">
        <v>3.0</v>
      </c>
      <c r="F36" s="5">
        <v>0.0</v>
      </c>
      <c r="G36" s="5">
        <v>15.0</v>
      </c>
      <c r="H36" s="5">
        <v>0.7</v>
      </c>
    </row>
    <row r="37" ht="15.75" customHeight="1">
      <c r="A37" s="5">
        <v>6.3753653387179E13</v>
      </c>
      <c r="B37" s="6">
        <f t="shared" si="1"/>
        <v>1.03</v>
      </c>
      <c r="C37" s="5">
        <v>21.7</v>
      </c>
      <c r="D37" s="5">
        <v>3.7</v>
      </c>
      <c r="E37" s="5">
        <v>3.0</v>
      </c>
      <c r="F37" s="5">
        <v>0.0</v>
      </c>
      <c r="G37" s="5">
        <v>15.0</v>
      </c>
      <c r="H37" s="5">
        <v>0.9</v>
      </c>
    </row>
    <row r="38" ht="15.75" customHeight="1">
      <c r="A38" s="5">
        <v>6.3753653388209E13</v>
      </c>
      <c r="B38" s="6">
        <f t="shared" si="1"/>
        <v>1.03</v>
      </c>
      <c r="C38" s="5">
        <v>21.8</v>
      </c>
      <c r="D38" s="5">
        <v>3.8</v>
      </c>
      <c r="E38" s="5">
        <v>3.0</v>
      </c>
      <c r="F38" s="5">
        <v>0.0</v>
      </c>
      <c r="G38" s="5">
        <v>15.0</v>
      </c>
      <c r="H38" s="5">
        <v>1.0</v>
      </c>
    </row>
    <row r="39" ht="15.75" customHeight="1">
      <c r="A39" s="5">
        <v>6.3753653389239E13</v>
      </c>
      <c r="B39" s="6">
        <f t="shared" si="1"/>
        <v>1.03</v>
      </c>
      <c r="C39" s="5">
        <v>21.8</v>
      </c>
      <c r="D39" s="5">
        <v>3.8</v>
      </c>
      <c r="E39" s="5">
        <v>3.0</v>
      </c>
      <c r="F39" s="5">
        <v>0.0</v>
      </c>
      <c r="G39" s="5">
        <v>15.0</v>
      </c>
      <c r="H39" s="5">
        <v>0.7</v>
      </c>
    </row>
    <row r="40" ht="15.75" customHeight="1">
      <c r="A40" s="5">
        <v>6.3753653390271E13</v>
      </c>
      <c r="B40" s="6">
        <f t="shared" si="1"/>
        <v>1.032</v>
      </c>
      <c r="C40" s="5">
        <v>22.3</v>
      </c>
      <c r="D40" s="5">
        <v>4.3</v>
      </c>
      <c r="E40" s="5">
        <v>3.0</v>
      </c>
      <c r="F40" s="5">
        <v>0.0</v>
      </c>
      <c r="G40" s="5">
        <v>15.0</v>
      </c>
      <c r="H40" s="5">
        <v>1.5</v>
      </c>
    </row>
    <row r="41" ht="15.75" customHeight="1">
      <c r="A41" s="5">
        <v>6.3753653391306E13</v>
      </c>
      <c r="B41" s="6">
        <f t="shared" si="1"/>
        <v>1.035</v>
      </c>
      <c r="C41" s="5">
        <v>21.5</v>
      </c>
      <c r="D41" s="5">
        <v>3.5</v>
      </c>
      <c r="E41" s="5">
        <v>3.0</v>
      </c>
      <c r="F41" s="5">
        <v>0.0</v>
      </c>
      <c r="G41" s="5">
        <v>15.0</v>
      </c>
      <c r="H41" s="5">
        <v>0.9</v>
      </c>
    </row>
    <row r="42" ht="15.75" customHeight="1">
      <c r="A42" s="5">
        <v>6.3753653392336E13</v>
      </c>
      <c r="B42" s="6">
        <f t="shared" si="1"/>
        <v>1.03</v>
      </c>
      <c r="C42" s="5">
        <v>21.1</v>
      </c>
      <c r="D42" s="5">
        <v>3.1</v>
      </c>
      <c r="E42" s="5">
        <v>3.0</v>
      </c>
      <c r="F42" s="5">
        <v>0.0</v>
      </c>
      <c r="G42" s="5">
        <v>15.0</v>
      </c>
      <c r="H42" s="5">
        <v>0.6</v>
      </c>
    </row>
    <row r="43" ht="15.75" customHeight="1">
      <c r="A43" s="5">
        <v>6.3753653393359E13</v>
      </c>
      <c r="B43" s="6">
        <f t="shared" si="1"/>
        <v>1.023</v>
      </c>
      <c r="C43" s="5">
        <v>21.2</v>
      </c>
      <c r="D43" s="5">
        <v>3.2</v>
      </c>
      <c r="E43" s="5">
        <v>3.0</v>
      </c>
      <c r="F43" s="5">
        <v>0.0</v>
      </c>
      <c r="G43" s="5">
        <v>15.0</v>
      </c>
      <c r="H43" s="5">
        <v>0.9</v>
      </c>
    </row>
    <row r="44" ht="15.75" customHeight="1">
      <c r="A44" s="5">
        <v>6.3753653394399E13</v>
      </c>
      <c r="B44" s="6">
        <f t="shared" si="1"/>
        <v>1.04</v>
      </c>
      <c r="C44" s="5">
        <v>21.0</v>
      </c>
      <c r="D44" s="5">
        <v>3.0</v>
      </c>
      <c r="E44" s="5">
        <v>3.0</v>
      </c>
      <c r="F44" s="5">
        <v>0.0</v>
      </c>
      <c r="G44" s="5">
        <v>15.0</v>
      </c>
      <c r="H44" s="5">
        <v>1.2</v>
      </c>
    </row>
    <row r="45" ht="15.75" customHeight="1">
      <c r="A45" s="5">
        <v>6.3753653395428E13</v>
      </c>
      <c r="B45" s="6">
        <f t="shared" si="1"/>
        <v>1.029</v>
      </c>
      <c r="C45" s="5">
        <v>22.7</v>
      </c>
      <c r="D45" s="5">
        <v>4.7</v>
      </c>
      <c r="E45" s="5">
        <v>3.0</v>
      </c>
      <c r="F45" s="5">
        <v>0.0</v>
      </c>
      <c r="G45" s="5">
        <v>15.0</v>
      </c>
      <c r="H45" s="5">
        <v>2.6</v>
      </c>
    </row>
    <row r="46" ht="15.75" customHeight="1">
      <c r="A46" s="5">
        <v>6.3753653396459E13</v>
      </c>
      <c r="B46" s="6">
        <f t="shared" si="1"/>
        <v>1.031</v>
      </c>
      <c r="C46" s="5">
        <v>21.5</v>
      </c>
      <c r="D46" s="5">
        <v>3.5</v>
      </c>
      <c r="E46" s="5">
        <v>3.0</v>
      </c>
      <c r="F46" s="5">
        <v>0.0</v>
      </c>
      <c r="G46" s="5">
        <v>15.0</v>
      </c>
      <c r="H46" s="5">
        <v>1.3</v>
      </c>
    </row>
    <row r="47" ht="15.75" customHeight="1">
      <c r="A47" s="5">
        <v>6.3753653397492E13</v>
      </c>
      <c r="B47" s="6">
        <f t="shared" si="1"/>
        <v>1.033</v>
      </c>
      <c r="C47" s="5">
        <v>21.1</v>
      </c>
      <c r="D47" s="5">
        <v>3.1</v>
      </c>
      <c r="E47" s="5">
        <v>3.0</v>
      </c>
      <c r="F47" s="5">
        <v>0.0</v>
      </c>
      <c r="G47" s="5">
        <v>15.0</v>
      </c>
      <c r="H47" s="5">
        <v>0.6</v>
      </c>
    </row>
    <row r="48" ht="15.75" customHeight="1">
      <c r="A48" s="5">
        <v>6.3753653398527E13</v>
      </c>
      <c r="B48" s="6">
        <f t="shared" si="1"/>
        <v>1.035</v>
      </c>
      <c r="C48" s="5">
        <v>22.4</v>
      </c>
      <c r="D48" s="5">
        <v>4.4</v>
      </c>
      <c r="E48" s="5">
        <v>3.0</v>
      </c>
      <c r="F48" s="5">
        <v>0.0</v>
      </c>
      <c r="G48" s="5">
        <v>15.0</v>
      </c>
      <c r="H48" s="5">
        <v>1.2</v>
      </c>
    </row>
    <row r="49" ht="15.75" customHeight="1">
      <c r="A49" s="5">
        <v>6.3753653399562E13</v>
      </c>
      <c r="B49" s="6">
        <f t="shared" si="1"/>
        <v>1.035</v>
      </c>
      <c r="C49" s="5">
        <v>21.6</v>
      </c>
      <c r="D49" s="5">
        <v>3.6</v>
      </c>
      <c r="E49" s="5">
        <v>3.0</v>
      </c>
      <c r="F49" s="5">
        <v>0.0</v>
      </c>
      <c r="G49" s="5">
        <v>15.0</v>
      </c>
      <c r="H49" s="5">
        <v>1.2</v>
      </c>
    </row>
    <row r="50" ht="15.75" customHeight="1">
      <c r="A50" s="5">
        <v>6.3753653400603E13</v>
      </c>
      <c r="B50" s="6">
        <f t="shared" si="1"/>
        <v>1.041</v>
      </c>
      <c r="C50" s="5">
        <v>21.2</v>
      </c>
      <c r="D50" s="5">
        <v>3.1</v>
      </c>
      <c r="E50" s="5">
        <v>3.0</v>
      </c>
      <c r="F50" s="5">
        <v>0.0</v>
      </c>
      <c r="G50" s="5">
        <v>15.0</v>
      </c>
      <c r="H50" s="5">
        <v>1.1</v>
      </c>
    </row>
    <row r="51" ht="15.75" customHeight="1">
      <c r="A51" s="5">
        <v>6.3753653401623E13</v>
      </c>
      <c r="B51" s="6">
        <f t="shared" si="1"/>
        <v>1.02</v>
      </c>
      <c r="C51" s="5">
        <v>20.7</v>
      </c>
      <c r="D51" s="5">
        <v>2.7</v>
      </c>
      <c r="E51" s="5">
        <v>3.0</v>
      </c>
      <c r="F51" s="5">
        <v>0.0</v>
      </c>
      <c r="G51" s="5">
        <v>15.0</v>
      </c>
      <c r="H51" s="5">
        <v>0.5</v>
      </c>
    </row>
    <row r="52" ht="15.75" customHeight="1">
      <c r="A52" s="5">
        <v>6.3753653402664E13</v>
      </c>
      <c r="B52" s="6">
        <f t="shared" si="1"/>
        <v>1.041</v>
      </c>
      <c r="C52" s="5">
        <v>21.6</v>
      </c>
      <c r="D52" s="5">
        <v>3.6</v>
      </c>
      <c r="E52" s="5">
        <v>3.0</v>
      </c>
      <c r="F52" s="5">
        <v>0.0</v>
      </c>
      <c r="G52" s="5">
        <v>15.0</v>
      </c>
      <c r="H52" s="5">
        <v>1.6</v>
      </c>
    </row>
    <row r="53" ht="15.75" customHeight="1">
      <c r="A53" s="5">
        <v>6.3753653403701E13</v>
      </c>
      <c r="B53" s="6">
        <f t="shared" si="1"/>
        <v>1.037</v>
      </c>
      <c r="C53" s="5">
        <v>22.1</v>
      </c>
      <c r="D53" s="5">
        <v>4.1</v>
      </c>
      <c r="E53" s="5">
        <v>3.0</v>
      </c>
      <c r="F53" s="5">
        <v>0.0</v>
      </c>
      <c r="G53" s="5">
        <v>15.0</v>
      </c>
      <c r="H53" s="5">
        <v>1.1</v>
      </c>
    </row>
    <row r="54" ht="15.75" customHeight="1">
      <c r="A54" s="5">
        <v>6.3753653404728E13</v>
      </c>
      <c r="B54" s="6">
        <f t="shared" si="1"/>
        <v>1.027</v>
      </c>
      <c r="C54" s="5">
        <v>21.9</v>
      </c>
      <c r="D54" s="5">
        <v>3.9</v>
      </c>
      <c r="E54" s="5">
        <v>3.0</v>
      </c>
      <c r="F54" s="5">
        <v>0.0</v>
      </c>
      <c r="G54" s="5">
        <v>15.0</v>
      </c>
      <c r="H54" s="5">
        <v>0.7</v>
      </c>
    </row>
    <row r="55" ht="15.75" customHeight="1">
      <c r="A55" s="5">
        <v>6.3753653405748E13</v>
      </c>
      <c r="B55" s="6">
        <f t="shared" si="1"/>
        <v>1.02</v>
      </c>
      <c r="C55" s="5">
        <v>22.9</v>
      </c>
      <c r="D55" s="5">
        <v>4.9</v>
      </c>
      <c r="E55" s="5">
        <v>3.0</v>
      </c>
      <c r="F55" s="5">
        <v>0.0</v>
      </c>
      <c r="G55" s="5">
        <v>15.0</v>
      </c>
      <c r="H55" s="5">
        <v>1.6</v>
      </c>
    </row>
    <row r="56" ht="15.75" customHeight="1">
      <c r="A56" s="5">
        <v>6.3753653406792E13</v>
      </c>
      <c r="B56" s="6">
        <f t="shared" si="1"/>
        <v>1.044</v>
      </c>
      <c r="C56" s="5">
        <v>21.0</v>
      </c>
      <c r="D56" s="5">
        <v>3.0</v>
      </c>
      <c r="E56" s="5">
        <v>3.0</v>
      </c>
      <c r="F56" s="5">
        <v>0.0</v>
      </c>
      <c r="G56" s="5">
        <v>15.0</v>
      </c>
      <c r="H56" s="5">
        <v>0.7</v>
      </c>
    </row>
    <row r="57" ht="15.75" customHeight="1">
      <c r="A57" s="5">
        <v>6.3753653407823E13</v>
      </c>
      <c r="B57" s="6">
        <f t="shared" si="1"/>
        <v>1.031</v>
      </c>
      <c r="C57" s="5">
        <v>21.7</v>
      </c>
      <c r="D57" s="5">
        <v>3.7</v>
      </c>
      <c r="E57" s="5">
        <v>3.0</v>
      </c>
      <c r="F57" s="5">
        <v>0.0</v>
      </c>
      <c r="G57" s="5">
        <v>15.0</v>
      </c>
      <c r="H57" s="5">
        <v>1.3</v>
      </c>
    </row>
    <row r="58" ht="15.75" customHeight="1">
      <c r="A58" s="5">
        <v>6.3753653408852E13</v>
      </c>
      <c r="B58" s="6">
        <f t="shared" si="1"/>
        <v>1.029</v>
      </c>
      <c r="C58" s="5">
        <v>21.3</v>
      </c>
      <c r="D58" s="5">
        <v>3.3</v>
      </c>
      <c r="E58" s="5">
        <v>3.0</v>
      </c>
      <c r="F58" s="5">
        <v>0.0</v>
      </c>
      <c r="G58" s="5">
        <v>15.0</v>
      </c>
      <c r="H58" s="5">
        <v>1.3</v>
      </c>
    </row>
    <row r="59" ht="15.75" customHeight="1">
      <c r="A59" s="5">
        <v>6.3753653409876E13</v>
      </c>
      <c r="B59" s="6">
        <f t="shared" si="1"/>
        <v>1.024</v>
      </c>
      <c r="C59" s="5">
        <v>21.9</v>
      </c>
      <c r="D59" s="5">
        <v>3.9</v>
      </c>
      <c r="E59" s="5">
        <v>3.0</v>
      </c>
      <c r="F59" s="5">
        <v>0.0</v>
      </c>
      <c r="G59" s="5">
        <v>15.0</v>
      </c>
      <c r="H59" s="5">
        <v>1.6</v>
      </c>
    </row>
    <row r="60" ht="15.75" customHeight="1">
      <c r="A60" s="5">
        <v>6.3753653410913E13</v>
      </c>
      <c r="B60" s="6">
        <f t="shared" si="1"/>
        <v>1.037</v>
      </c>
      <c r="C60" s="5">
        <v>22.2</v>
      </c>
      <c r="D60" s="5">
        <v>4.2</v>
      </c>
      <c r="E60" s="5">
        <v>3.0</v>
      </c>
      <c r="F60" s="5">
        <v>0.0</v>
      </c>
      <c r="G60" s="5">
        <v>15.0</v>
      </c>
      <c r="H60" s="5">
        <v>1.5</v>
      </c>
    </row>
    <row r="61" ht="15.75" customHeight="1">
      <c r="A61" s="5">
        <v>6.3753653411945E13</v>
      </c>
      <c r="B61" s="6">
        <f t="shared" si="1"/>
        <v>1.032</v>
      </c>
      <c r="C61" s="5">
        <v>21.8</v>
      </c>
      <c r="D61" s="5">
        <v>3.8</v>
      </c>
      <c r="E61" s="5">
        <v>3.0</v>
      </c>
      <c r="F61" s="5">
        <v>0.0</v>
      </c>
      <c r="G61" s="5">
        <v>15.0</v>
      </c>
      <c r="H61" s="5">
        <v>1.1</v>
      </c>
    </row>
    <row r="62" ht="15.75" customHeight="1">
      <c r="A62" s="5">
        <v>6.3753653412976E13</v>
      </c>
      <c r="B62" s="6">
        <f t="shared" si="1"/>
        <v>1.031</v>
      </c>
      <c r="C62" s="5">
        <v>21.4</v>
      </c>
      <c r="D62" s="5">
        <v>3.4</v>
      </c>
      <c r="E62" s="5">
        <v>3.0</v>
      </c>
      <c r="F62" s="5">
        <v>0.0</v>
      </c>
      <c r="G62" s="5">
        <v>15.0</v>
      </c>
      <c r="H62" s="5">
        <v>1.6</v>
      </c>
    </row>
    <row r="63" ht="15.75" customHeight="1">
      <c r="A63" s="5">
        <v>6.3753653414008E13</v>
      </c>
      <c r="B63" s="6">
        <f t="shared" si="1"/>
        <v>1.032</v>
      </c>
      <c r="C63" s="5">
        <v>21.2</v>
      </c>
      <c r="D63" s="5">
        <v>3.2</v>
      </c>
      <c r="E63" s="5">
        <v>3.0</v>
      </c>
      <c r="F63" s="5">
        <v>0.0</v>
      </c>
      <c r="G63" s="5">
        <v>15.0</v>
      </c>
      <c r="H63" s="5">
        <v>1.0</v>
      </c>
    </row>
    <row r="64" ht="15.75" customHeight="1">
      <c r="A64" s="5">
        <v>6.3753653415043E13</v>
      </c>
      <c r="B64" s="6">
        <f t="shared" si="1"/>
        <v>1.035</v>
      </c>
      <c r="C64" s="5">
        <v>21.9</v>
      </c>
      <c r="D64" s="5">
        <v>3.9</v>
      </c>
      <c r="E64" s="5">
        <v>3.0</v>
      </c>
      <c r="F64" s="5">
        <v>0.0</v>
      </c>
      <c r="G64" s="5">
        <v>15.0</v>
      </c>
      <c r="H64" s="5">
        <v>1.8</v>
      </c>
    </row>
    <row r="65" ht="15.75" customHeight="1">
      <c r="A65" s="5">
        <v>6.3753653416074E13</v>
      </c>
      <c r="B65" s="6">
        <f t="shared" si="1"/>
        <v>1.031</v>
      </c>
      <c r="C65" s="5">
        <v>20.9</v>
      </c>
      <c r="D65" s="5">
        <v>2.8</v>
      </c>
      <c r="E65" s="5">
        <v>3.0</v>
      </c>
      <c r="F65" s="5">
        <v>0.0</v>
      </c>
      <c r="G65" s="5">
        <v>15.0</v>
      </c>
      <c r="H65" s="5">
        <v>0.7</v>
      </c>
    </row>
    <row r="66" ht="15.75" customHeight="1">
      <c r="A66" s="5">
        <v>6.3753653417101E13</v>
      </c>
      <c r="B66" s="6">
        <f t="shared" si="1"/>
        <v>1.027</v>
      </c>
      <c r="C66" s="5">
        <v>21.8</v>
      </c>
      <c r="D66" s="5">
        <v>3.8</v>
      </c>
      <c r="E66" s="5">
        <v>3.0</v>
      </c>
      <c r="F66" s="5">
        <v>0.0</v>
      </c>
      <c r="G66" s="5">
        <v>15.0</v>
      </c>
      <c r="H66" s="5">
        <v>0.1</v>
      </c>
    </row>
    <row r="67" ht="15.75" customHeight="1">
      <c r="A67" s="5">
        <v>6.3753653418134E13</v>
      </c>
      <c r="B67" s="6">
        <f t="shared" si="1"/>
        <v>1.033</v>
      </c>
      <c r="C67" s="5">
        <v>20.6</v>
      </c>
      <c r="D67" s="5">
        <v>2.6</v>
      </c>
      <c r="E67" s="5">
        <v>3.0</v>
      </c>
      <c r="F67" s="5">
        <v>0.0</v>
      </c>
      <c r="G67" s="5">
        <v>15.0</v>
      </c>
      <c r="H67" s="5">
        <v>0.3</v>
      </c>
    </row>
    <row r="68" ht="15.75" customHeight="1">
      <c r="A68" s="5">
        <v>6.3753653419173E13</v>
      </c>
      <c r="B68" s="6">
        <f t="shared" si="1"/>
        <v>1.039</v>
      </c>
      <c r="C68" s="5">
        <v>20.3</v>
      </c>
      <c r="D68" s="5">
        <v>2.3</v>
      </c>
      <c r="E68" s="5">
        <v>3.0</v>
      </c>
      <c r="F68" s="5">
        <v>0.0</v>
      </c>
      <c r="G68" s="5">
        <v>15.0</v>
      </c>
      <c r="H68" s="5">
        <v>0.4</v>
      </c>
    </row>
    <row r="69" ht="15.75" customHeight="1">
      <c r="A69" s="5">
        <v>6.3753653420212E13</v>
      </c>
      <c r="B69" s="6">
        <f t="shared" si="1"/>
        <v>1.039</v>
      </c>
      <c r="C69" s="5">
        <v>20.6</v>
      </c>
      <c r="D69" s="5">
        <v>2.6</v>
      </c>
      <c r="E69" s="5">
        <v>3.0</v>
      </c>
      <c r="F69" s="5">
        <v>0.0</v>
      </c>
      <c r="G69" s="5">
        <v>15.0</v>
      </c>
      <c r="H69" s="5">
        <v>0.3</v>
      </c>
    </row>
    <row r="70" ht="15.75" customHeight="1">
      <c r="A70" s="5">
        <v>6.3753653421241E13</v>
      </c>
      <c r="B70" s="6">
        <f t="shared" si="1"/>
        <v>1.029</v>
      </c>
      <c r="C70" s="5">
        <v>20.1</v>
      </c>
      <c r="D70" s="5">
        <v>2.1</v>
      </c>
      <c r="E70" s="5">
        <v>3.0</v>
      </c>
      <c r="F70" s="5">
        <v>0.0</v>
      </c>
      <c r="G70" s="5">
        <v>15.0</v>
      </c>
      <c r="H70" s="5">
        <v>0.0</v>
      </c>
    </row>
    <row r="71" ht="15.75" customHeight="1">
      <c r="A71" s="5">
        <v>6.3753653422269E13</v>
      </c>
      <c r="B71" s="6">
        <f t="shared" si="1"/>
        <v>1.028</v>
      </c>
      <c r="C71" s="5">
        <v>21.2</v>
      </c>
      <c r="D71" s="5">
        <v>3.2</v>
      </c>
      <c r="E71" s="5">
        <v>3.0</v>
      </c>
      <c r="F71" s="5">
        <v>0.0</v>
      </c>
      <c r="G71" s="5">
        <v>15.0</v>
      </c>
      <c r="H71" s="5">
        <v>0.1</v>
      </c>
    </row>
    <row r="72" ht="15.75" customHeight="1">
      <c r="A72" s="5">
        <v>6.37536534233E13</v>
      </c>
      <c r="B72" s="6">
        <f t="shared" si="1"/>
        <v>1.031</v>
      </c>
      <c r="C72" s="5">
        <v>21.6</v>
      </c>
      <c r="D72" s="5">
        <v>3.5</v>
      </c>
      <c r="E72" s="5">
        <v>3.0</v>
      </c>
      <c r="F72" s="5">
        <v>0.0</v>
      </c>
      <c r="G72" s="5">
        <v>15.0</v>
      </c>
      <c r="H72" s="5">
        <v>0.1</v>
      </c>
    </row>
    <row r="73" ht="15.75" customHeight="1">
      <c r="A73" s="5">
        <v>6.3753653424332E13</v>
      </c>
      <c r="B73" s="6">
        <f t="shared" si="1"/>
        <v>1.032</v>
      </c>
      <c r="C73" s="5">
        <v>21.0</v>
      </c>
      <c r="D73" s="5">
        <v>3.0</v>
      </c>
      <c r="E73" s="5">
        <v>3.0</v>
      </c>
      <c r="F73" s="5">
        <v>0.0</v>
      </c>
      <c r="G73" s="5">
        <v>15.0</v>
      </c>
      <c r="H73" s="5">
        <v>0.1</v>
      </c>
    </row>
    <row r="74" ht="15.75" customHeight="1">
      <c r="A74" s="5">
        <v>6.3753653425367E13</v>
      </c>
      <c r="B74" s="6">
        <f t="shared" si="1"/>
        <v>1.035</v>
      </c>
      <c r="C74" s="5">
        <v>21.0</v>
      </c>
      <c r="D74" s="5">
        <v>3.0</v>
      </c>
      <c r="E74" s="5">
        <v>3.0</v>
      </c>
      <c r="F74" s="5">
        <v>0.0</v>
      </c>
      <c r="G74" s="5">
        <v>15.0</v>
      </c>
      <c r="H74" s="5">
        <v>0.1</v>
      </c>
    </row>
    <row r="75" ht="15.75" customHeight="1">
      <c r="A75" s="5">
        <v>6.3753653426397E13</v>
      </c>
      <c r="B75" s="6">
        <f t="shared" si="1"/>
        <v>1.03</v>
      </c>
      <c r="C75" s="5">
        <v>21.6</v>
      </c>
      <c r="D75" s="5">
        <v>3.6</v>
      </c>
      <c r="E75" s="5">
        <v>3.0</v>
      </c>
      <c r="F75" s="5">
        <v>0.0</v>
      </c>
      <c r="G75" s="5">
        <v>15.0</v>
      </c>
      <c r="H75" s="5">
        <v>1.0</v>
      </c>
    </row>
    <row r="76" ht="15.75" customHeight="1">
      <c r="A76" s="5">
        <v>6.3753653427443E13</v>
      </c>
      <c r="B76" s="6">
        <f t="shared" si="1"/>
        <v>1.046</v>
      </c>
      <c r="C76" s="5">
        <v>21.1</v>
      </c>
      <c r="D76" s="5">
        <v>3.1</v>
      </c>
      <c r="E76" s="5">
        <v>3.0</v>
      </c>
      <c r="F76" s="5">
        <v>0.0</v>
      </c>
      <c r="G76" s="5">
        <v>15.0</v>
      </c>
      <c r="H76" s="5">
        <v>1.4</v>
      </c>
    </row>
    <row r="77" ht="15.75" customHeight="1">
      <c r="A77" s="5">
        <v>6.3753653428487E13</v>
      </c>
      <c r="B77" s="6">
        <f t="shared" si="1"/>
        <v>1.044</v>
      </c>
      <c r="C77" s="5">
        <v>21.7</v>
      </c>
      <c r="D77" s="5">
        <v>3.7</v>
      </c>
      <c r="E77" s="5">
        <v>3.0</v>
      </c>
      <c r="F77" s="5">
        <v>0.0</v>
      </c>
      <c r="G77" s="5">
        <v>15.0</v>
      </c>
      <c r="H77" s="5">
        <v>2.4</v>
      </c>
    </row>
    <row r="78" ht="15.75" customHeight="1">
      <c r="A78" s="5">
        <v>6.3753653429531E13</v>
      </c>
      <c r="B78" s="6">
        <f t="shared" si="1"/>
        <v>1.044</v>
      </c>
      <c r="C78" s="5">
        <v>21.5</v>
      </c>
      <c r="D78" s="5">
        <v>3.5</v>
      </c>
      <c r="E78" s="5">
        <v>3.0</v>
      </c>
      <c r="F78" s="5">
        <v>0.0</v>
      </c>
      <c r="G78" s="5">
        <v>15.0</v>
      </c>
      <c r="H78" s="5">
        <v>1.6</v>
      </c>
    </row>
    <row r="79" ht="15.75" customHeight="1">
      <c r="A79" s="5">
        <v>6.3753653430571E13</v>
      </c>
      <c r="B79" s="6">
        <f t="shared" si="1"/>
        <v>1.04</v>
      </c>
      <c r="C79" s="5">
        <v>20.7</v>
      </c>
      <c r="D79" s="5">
        <v>2.7</v>
      </c>
      <c r="E79" s="5">
        <v>3.0</v>
      </c>
      <c r="F79" s="5">
        <v>0.0</v>
      </c>
      <c r="G79" s="5">
        <v>15.0</v>
      </c>
      <c r="H79" s="5">
        <v>1.1</v>
      </c>
    </row>
    <row r="80" ht="15.75" customHeight="1">
      <c r="A80" s="5">
        <v>6.375365343161E13</v>
      </c>
      <c r="B80" s="6">
        <f t="shared" si="1"/>
        <v>1.039</v>
      </c>
      <c r="C80" s="5">
        <v>23.0</v>
      </c>
      <c r="D80" s="5">
        <v>5.0</v>
      </c>
      <c r="E80" s="5">
        <v>3.0</v>
      </c>
      <c r="F80" s="5">
        <v>0.0</v>
      </c>
      <c r="G80" s="5">
        <v>15.0</v>
      </c>
      <c r="H80" s="5">
        <v>0.5</v>
      </c>
    </row>
    <row r="81" ht="15.75" customHeight="1">
      <c r="A81" s="5">
        <v>6.375365343265E13</v>
      </c>
      <c r="B81" s="6">
        <f t="shared" si="1"/>
        <v>1.04</v>
      </c>
      <c r="C81" s="5">
        <v>21.2</v>
      </c>
      <c r="D81" s="5">
        <v>3.2</v>
      </c>
      <c r="E81" s="5">
        <v>3.0</v>
      </c>
      <c r="F81" s="5">
        <v>0.0</v>
      </c>
      <c r="G81" s="5">
        <v>15.0</v>
      </c>
      <c r="H81" s="5">
        <v>1.0</v>
      </c>
    </row>
    <row r="82" ht="15.75" customHeight="1">
      <c r="A82" s="5">
        <v>6.3753653433682E13</v>
      </c>
      <c r="B82" s="6">
        <f t="shared" si="1"/>
        <v>1.032</v>
      </c>
      <c r="C82" s="5">
        <v>21.2</v>
      </c>
      <c r="D82" s="5">
        <v>3.2</v>
      </c>
      <c r="E82" s="5">
        <v>3.0</v>
      </c>
      <c r="F82" s="5">
        <v>0.0</v>
      </c>
      <c r="G82" s="5">
        <v>15.0</v>
      </c>
      <c r="H82" s="5">
        <v>1.0</v>
      </c>
    </row>
    <row r="83" ht="15.75" customHeight="1">
      <c r="A83" s="5">
        <v>6.3753653434709E13</v>
      </c>
      <c r="B83" s="6">
        <f t="shared" si="1"/>
        <v>1.027</v>
      </c>
      <c r="C83" s="5">
        <v>23.0</v>
      </c>
      <c r="D83" s="5">
        <v>5.0</v>
      </c>
      <c r="E83" s="5">
        <v>3.0</v>
      </c>
      <c r="F83" s="5">
        <v>0.0</v>
      </c>
      <c r="G83" s="5">
        <v>15.0</v>
      </c>
      <c r="H83" s="5">
        <v>1.8</v>
      </c>
    </row>
    <row r="84" ht="15.75" customHeight="1">
      <c r="A84" s="5">
        <v>6.3753653435745E13</v>
      </c>
      <c r="B84" s="6">
        <f t="shared" si="1"/>
        <v>1.036</v>
      </c>
      <c r="C84" s="5">
        <v>21.2</v>
      </c>
      <c r="D84" s="5">
        <v>3.2</v>
      </c>
      <c r="E84" s="5">
        <v>3.0</v>
      </c>
      <c r="F84" s="5">
        <v>0.0</v>
      </c>
      <c r="G84" s="5">
        <v>15.0</v>
      </c>
      <c r="H84" s="5">
        <v>1.2</v>
      </c>
    </row>
    <row r="85" ht="15.75" customHeight="1">
      <c r="A85" s="5">
        <v>6.3753653436773E13</v>
      </c>
      <c r="B85" s="6">
        <f t="shared" si="1"/>
        <v>1.028</v>
      </c>
      <c r="C85" s="5">
        <v>20.9</v>
      </c>
      <c r="D85" s="5">
        <v>2.9</v>
      </c>
      <c r="E85" s="5">
        <v>3.0</v>
      </c>
      <c r="F85" s="5">
        <v>0.0</v>
      </c>
      <c r="G85" s="5">
        <v>15.0</v>
      </c>
      <c r="H85" s="5">
        <v>1.3</v>
      </c>
    </row>
    <row r="86" ht="15.75" customHeight="1">
      <c r="A86" s="5">
        <v>6.3753653437797E13</v>
      </c>
      <c r="B86" s="6">
        <f t="shared" si="1"/>
        <v>1.024</v>
      </c>
      <c r="C86" s="5">
        <v>21.4</v>
      </c>
      <c r="D86" s="5">
        <v>3.4</v>
      </c>
      <c r="E86" s="5">
        <v>3.0</v>
      </c>
      <c r="F86" s="5">
        <v>0.0</v>
      </c>
      <c r="G86" s="5">
        <v>15.0</v>
      </c>
      <c r="H86" s="5">
        <v>1.1</v>
      </c>
    </row>
    <row r="87" ht="15.75" customHeight="1">
      <c r="A87" s="5">
        <v>6.3753653438832E13</v>
      </c>
      <c r="B87" s="6">
        <f t="shared" si="1"/>
        <v>1.035</v>
      </c>
      <c r="C87" s="5">
        <v>23.6</v>
      </c>
      <c r="D87" s="5">
        <v>5.6</v>
      </c>
      <c r="E87" s="5">
        <v>3.0</v>
      </c>
      <c r="F87" s="5">
        <v>0.0</v>
      </c>
      <c r="G87" s="5">
        <v>15.0</v>
      </c>
      <c r="H87" s="5">
        <v>2.5</v>
      </c>
    </row>
    <row r="88" ht="15.75" customHeight="1">
      <c r="A88" s="5">
        <v>6.375365343987E13</v>
      </c>
      <c r="B88" s="6">
        <f t="shared" si="1"/>
        <v>1.038</v>
      </c>
      <c r="C88" s="5">
        <v>21.2</v>
      </c>
      <c r="D88" s="5">
        <v>3.2</v>
      </c>
      <c r="E88" s="5">
        <v>3.0</v>
      </c>
      <c r="F88" s="5">
        <v>0.0</v>
      </c>
      <c r="G88" s="5">
        <v>15.0</v>
      </c>
      <c r="H88" s="5">
        <v>1.3</v>
      </c>
    </row>
    <row r="89" ht="15.75" customHeight="1">
      <c r="A89" s="5">
        <v>6.3753653440911E13</v>
      </c>
      <c r="B89" s="6">
        <f t="shared" si="1"/>
        <v>1.041</v>
      </c>
      <c r="C89" s="5">
        <v>22.9</v>
      </c>
      <c r="D89" s="5">
        <v>4.9</v>
      </c>
      <c r="E89" s="5">
        <v>3.0</v>
      </c>
      <c r="F89" s="5">
        <v>0.0</v>
      </c>
      <c r="G89" s="5">
        <v>15.0</v>
      </c>
      <c r="H89" s="5">
        <v>1.8</v>
      </c>
    </row>
    <row r="90" ht="15.75" customHeight="1">
      <c r="A90" s="5">
        <v>6.375365344194E13</v>
      </c>
      <c r="B90" s="6">
        <f t="shared" si="1"/>
        <v>1.029</v>
      </c>
      <c r="C90" s="5">
        <v>20.8</v>
      </c>
      <c r="D90" s="5">
        <v>2.8</v>
      </c>
      <c r="E90" s="5">
        <v>3.0</v>
      </c>
      <c r="F90" s="5">
        <v>0.0</v>
      </c>
      <c r="G90" s="5">
        <v>15.0</v>
      </c>
      <c r="H90" s="5">
        <v>1.2</v>
      </c>
    </row>
    <row r="91" ht="15.75" customHeight="1">
      <c r="A91" s="5">
        <v>6.375365344297E13</v>
      </c>
      <c r="B91" s="6">
        <f t="shared" si="1"/>
        <v>1.03</v>
      </c>
      <c r="C91" s="5">
        <v>21.3</v>
      </c>
      <c r="D91" s="5">
        <v>3.3</v>
      </c>
      <c r="E91" s="5">
        <v>3.0</v>
      </c>
      <c r="F91" s="5">
        <v>0.0</v>
      </c>
      <c r="G91" s="5">
        <v>15.0</v>
      </c>
      <c r="H91" s="5">
        <v>1.0</v>
      </c>
    </row>
    <row r="92" ht="15.75" customHeight="1">
      <c r="A92" s="5">
        <v>6.3753653444008E13</v>
      </c>
      <c r="B92" s="6">
        <f t="shared" si="1"/>
        <v>1.038</v>
      </c>
      <c r="C92" s="5">
        <v>21.4</v>
      </c>
      <c r="D92" s="5">
        <v>3.4</v>
      </c>
      <c r="E92" s="5">
        <v>3.0</v>
      </c>
      <c r="F92" s="5">
        <v>0.0</v>
      </c>
      <c r="G92" s="5">
        <v>15.0</v>
      </c>
      <c r="H92" s="5">
        <v>0.8</v>
      </c>
    </row>
    <row r="93" ht="15.75" customHeight="1">
      <c r="A93" s="5">
        <v>6.3753653445042E13</v>
      </c>
      <c r="B93" s="6">
        <f t="shared" si="1"/>
        <v>1.034</v>
      </c>
      <c r="C93" s="5">
        <v>21.2</v>
      </c>
      <c r="D93" s="5">
        <v>3.2</v>
      </c>
      <c r="E93" s="5">
        <v>3.0</v>
      </c>
      <c r="F93" s="5">
        <v>0.0</v>
      </c>
      <c r="G93" s="5">
        <v>15.0</v>
      </c>
      <c r="H93" s="5">
        <v>1.0</v>
      </c>
    </row>
    <row r="94" ht="15.75" customHeight="1">
      <c r="A94" s="5">
        <v>6.3753653446068E13</v>
      </c>
      <c r="B94" s="6">
        <f t="shared" si="1"/>
        <v>1.026</v>
      </c>
      <c r="C94" s="5">
        <v>22.3</v>
      </c>
      <c r="D94" s="5">
        <v>4.3</v>
      </c>
      <c r="E94" s="5">
        <v>3.0</v>
      </c>
      <c r="F94" s="5">
        <v>0.0</v>
      </c>
      <c r="G94" s="5">
        <v>15.0</v>
      </c>
      <c r="H94" s="5">
        <v>1.9</v>
      </c>
    </row>
    <row r="95" ht="15.75" customHeight="1">
      <c r="A95" s="5">
        <v>6.3753653447095E13</v>
      </c>
      <c r="B95" s="6">
        <f t="shared" si="1"/>
        <v>1.027</v>
      </c>
      <c r="C95" s="5">
        <v>23.5</v>
      </c>
      <c r="D95" s="5">
        <v>5.5</v>
      </c>
      <c r="E95" s="5">
        <v>3.0</v>
      </c>
      <c r="F95" s="5">
        <v>0.0</v>
      </c>
      <c r="G95" s="5">
        <v>15.0</v>
      </c>
      <c r="H95" s="5">
        <v>1.9</v>
      </c>
    </row>
    <row r="96" ht="15.75" customHeight="1">
      <c r="A96" s="5">
        <v>6.3753653448141E13</v>
      </c>
      <c r="B96" s="6">
        <f t="shared" si="1"/>
        <v>1.046</v>
      </c>
      <c r="C96" s="5">
        <v>22.2</v>
      </c>
      <c r="D96" s="5">
        <v>4.2</v>
      </c>
      <c r="E96" s="5">
        <v>3.0</v>
      </c>
      <c r="F96" s="5">
        <v>0.0</v>
      </c>
      <c r="G96" s="5">
        <v>15.0</v>
      </c>
      <c r="H96" s="5">
        <v>1.8</v>
      </c>
    </row>
    <row r="97" ht="15.75" customHeight="1">
      <c r="A97" s="5">
        <v>6.3753653449184E13</v>
      </c>
      <c r="B97" s="6">
        <f t="shared" si="1"/>
        <v>1.043</v>
      </c>
      <c r="C97" s="5">
        <v>21.9</v>
      </c>
      <c r="D97" s="5">
        <v>3.9</v>
      </c>
      <c r="E97" s="5">
        <v>3.0</v>
      </c>
      <c r="F97" s="5">
        <v>0.0</v>
      </c>
      <c r="G97" s="5">
        <v>15.0</v>
      </c>
      <c r="H97" s="5">
        <v>1.4</v>
      </c>
    </row>
    <row r="98" ht="15.75" customHeight="1">
      <c r="A98" s="5">
        <v>6.3753653450207E13</v>
      </c>
      <c r="B98" s="6">
        <f t="shared" si="1"/>
        <v>1.023</v>
      </c>
      <c r="C98" s="5">
        <v>20.9</v>
      </c>
      <c r="D98" s="5">
        <v>2.9</v>
      </c>
      <c r="E98" s="5">
        <v>3.0</v>
      </c>
      <c r="F98" s="5">
        <v>0.0</v>
      </c>
      <c r="G98" s="5">
        <v>15.0</v>
      </c>
      <c r="H98" s="5">
        <v>0.9</v>
      </c>
    </row>
    <row r="99" ht="15.75" customHeight="1">
      <c r="A99" s="5">
        <v>6.3753653451235E13</v>
      </c>
      <c r="B99" s="6">
        <f t="shared" si="1"/>
        <v>1.028</v>
      </c>
      <c r="C99" s="5">
        <v>21.9</v>
      </c>
      <c r="D99" s="5">
        <v>3.9</v>
      </c>
      <c r="E99" s="5">
        <v>3.0</v>
      </c>
      <c r="F99" s="5">
        <v>0.0</v>
      </c>
      <c r="G99" s="5">
        <v>15.0</v>
      </c>
      <c r="H99" s="5">
        <v>1.9</v>
      </c>
    </row>
    <row r="100" ht="15.75" customHeight="1">
      <c r="A100" s="5">
        <v>6.3753653452277E13</v>
      </c>
      <c r="B100" s="6">
        <f t="shared" si="1"/>
        <v>1.042</v>
      </c>
      <c r="C100" s="5">
        <v>22.1</v>
      </c>
      <c r="D100" s="5">
        <v>4.1</v>
      </c>
      <c r="E100" s="5">
        <v>3.0</v>
      </c>
      <c r="F100" s="5">
        <v>0.0</v>
      </c>
      <c r="G100" s="5">
        <v>15.0</v>
      </c>
      <c r="H100" s="5">
        <v>1.3</v>
      </c>
    </row>
    <row r="101" ht="15.75" customHeight="1">
      <c r="A101" s="5">
        <v>6.3753653453313E13</v>
      </c>
      <c r="B101" s="6">
        <f t="shared" si="1"/>
        <v>1.036</v>
      </c>
      <c r="C101" s="5">
        <v>22.0</v>
      </c>
      <c r="D101" s="5">
        <v>4.0</v>
      </c>
      <c r="E101" s="5">
        <v>3.0</v>
      </c>
      <c r="F101" s="5">
        <v>0.0</v>
      </c>
      <c r="G101" s="5">
        <v>15.0</v>
      </c>
      <c r="H101" s="5">
        <v>1.2</v>
      </c>
    </row>
    <row r="102" ht="15.75" customHeight="1">
      <c r="A102" s="5">
        <v>6.3753653454347E13</v>
      </c>
      <c r="B102" s="6">
        <f t="shared" si="1"/>
        <v>1.034</v>
      </c>
      <c r="C102" s="5">
        <v>23.7</v>
      </c>
      <c r="D102" s="5">
        <v>5.7</v>
      </c>
      <c r="E102" s="5">
        <v>3.0</v>
      </c>
      <c r="F102" s="5">
        <v>0.0</v>
      </c>
      <c r="G102" s="5">
        <v>15.0</v>
      </c>
      <c r="H102" s="5">
        <v>1.8</v>
      </c>
    </row>
    <row r="103" ht="15.75" customHeight="1">
      <c r="A103" s="5">
        <v>6.3753653455376E13</v>
      </c>
      <c r="B103" s="6">
        <f t="shared" si="1"/>
        <v>1.029</v>
      </c>
      <c r="C103" s="5">
        <v>22.6</v>
      </c>
      <c r="D103" s="5">
        <v>4.6</v>
      </c>
      <c r="E103" s="5">
        <v>3.0</v>
      </c>
      <c r="F103" s="5">
        <v>0.0</v>
      </c>
      <c r="G103" s="5">
        <v>15.0</v>
      </c>
      <c r="H103" s="5">
        <v>2.5</v>
      </c>
    </row>
    <row r="104" ht="15.75" customHeight="1">
      <c r="A104" s="5">
        <v>6.3753653456422E13</v>
      </c>
      <c r="B104" s="6">
        <f t="shared" si="1"/>
        <v>1.046</v>
      </c>
      <c r="C104" s="5">
        <v>21.0</v>
      </c>
      <c r="D104" s="5">
        <v>2.9</v>
      </c>
      <c r="E104" s="5">
        <v>3.0</v>
      </c>
      <c r="F104" s="5">
        <v>0.0</v>
      </c>
      <c r="G104" s="5">
        <v>15.0</v>
      </c>
      <c r="H104" s="5">
        <v>0.8</v>
      </c>
    </row>
    <row r="105" ht="15.75" customHeight="1">
      <c r="A105" s="5">
        <v>6.3753653457462E13</v>
      </c>
      <c r="B105" s="6">
        <f t="shared" si="1"/>
        <v>1.04</v>
      </c>
      <c r="C105" s="5">
        <v>22.2</v>
      </c>
      <c r="D105" s="5">
        <v>4.2</v>
      </c>
      <c r="E105" s="5">
        <v>3.0</v>
      </c>
      <c r="F105" s="5">
        <v>0.0</v>
      </c>
      <c r="G105" s="5">
        <v>15.0</v>
      </c>
      <c r="H105" s="5">
        <v>2.3</v>
      </c>
    </row>
    <row r="106" ht="15.75" customHeight="1">
      <c r="A106" s="5">
        <v>6.3753653458488E13</v>
      </c>
      <c r="B106" s="6">
        <f t="shared" si="1"/>
        <v>1.026</v>
      </c>
      <c r="C106" s="5">
        <v>22.8</v>
      </c>
      <c r="D106" s="5">
        <v>4.8</v>
      </c>
      <c r="E106" s="5">
        <v>3.0</v>
      </c>
      <c r="F106" s="5">
        <v>0.0</v>
      </c>
      <c r="G106" s="5">
        <v>15.0</v>
      </c>
      <c r="H106" s="5">
        <v>2.1</v>
      </c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 t="s">
        <v>7</v>
      </c>
      <c r="B109" s="6">
        <f t="shared" ref="B109:H109" si="2">SUM(B2:B106)</f>
        <v>107.462</v>
      </c>
      <c r="C109" s="6">
        <f t="shared" si="2"/>
        <v>2295.4</v>
      </c>
      <c r="D109" s="6">
        <f t="shared" si="2"/>
        <v>404.8</v>
      </c>
      <c r="E109" s="6">
        <f t="shared" si="2"/>
        <v>315</v>
      </c>
      <c r="F109" s="6">
        <f t="shared" si="2"/>
        <v>0</v>
      </c>
      <c r="G109" s="6">
        <f t="shared" si="2"/>
        <v>1575</v>
      </c>
      <c r="H109" s="6">
        <f t="shared" si="2"/>
        <v>134.8</v>
      </c>
    </row>
    <row r="110" ht="15.75" customHeight="1">
      <c r="A110" s="4" t="s">
        <v>8</v>
      </c>
      <c r="B110" s="4"/>
      <c r="C110" s="6">
        <f t="shared" ref="C110:H110" si="3">C109/$B$109</f>
        <v>21.36010869</v>
      </c>
      <c r="D110" s="6">
        <f t="shared" si="3"/>
        <v>3.766912955</v>
      </c>
      <c r="E110" s="6">
        <f t="shared" si="3"/>
        <v>2.931268728</v>
      </c>
      <c r="F110" s="6">
        <f t="shared" si="3"/>
        <v>0</v>
      </c>
      <c r="G110" s="6">
        <f t="shared" si="3"/>
        <v>14.65634364</v>
      </c>
      <c r="H110" s="6">
        <f t="shared" si="3"/>
        <v>1.254396903</v>
      </c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