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T\CPS\Project\implementation\iFogSim\"/>
    </mc:Choice>
  </mc:AlternateContent>
  <xr:revisionPtr revIDLastSave="0" documentId="13_ncr:1_{3B0F081A-61F9-469A-833F-BDC1E17B1EF8}" xr6:coauthVersionLast="47" xr6:coauthVersionMax="47" xr10:uidLastSave="{00000000-0000-0000-0000-000000000000}"/>
  <bookViews>
    <workbookView xWindow="-98" yWindow="-98" windowWidth="21795" windowHeight="11625" xr2:uid="{D1287961-3EB8-4992-9DC5-8D5F13AEC0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B16" i="1"/>
  <c r="C16" i="1"/>
  <c r="D16" i="1"/>
  <c r="E16" i="1"/>
  <c r="F16" i="1"/>
  <c r="B14" i="1"/>
  <c r="C14" i="1"/>
  <c r="D14" i="1"/>
  <c r="E14" i="1"/>
  <c r="F14" i="1"/>
  <c r="B15" i="1"/>
  <c r="C15" i="1"/>
  <c r="D15" i="1"/>
  <c r="E15" i="1"/>
  <c r="F15" i="1"/>
  <c r="B13" i="1"/>
  <c r="C13" i="1"/>
  <c r="D13" i="1"/>
  <c r="E13" i="1"/>
  <c r="F13" i="1"/>
  <c r="G9" i="1"/>
  <c r="B12" i="1"/>
  <c r="C12" i="1"/>
  <c r="D12" i="1"/>
  <c r="E12" i="1"/>
  <c r="F12" i="1"/>
  <c r="B9" i="1"/>
  <c r="C9" i="1"/>
  <c r="D9" i="1"/>
  <c r="E9" i="1"/>
  <c r="F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B18" i="2"/>
  <c r="C18" i="2"/>
  <c r="D18" i="2"/>
  <c r="E18" i="2"/>
  <c r="F18" i="2"/>
  <c r="B17" i="2"/>
  <c r="C17" i="2"/>
  <c r="D17" i="2"/>
  <c r="E17" i="2"/>
  <c r="F17" i="2"/>
  <c r="B16" i="2"/>
  <c r="C16" i="2"/>
  <c r="D16" i="2"/>
  <c r="E16" i="2"/>
  <c r="F16" i="2"/>
  <c r="B15" i="2"/>
  <c r="C15" i="2"/>
  <c r="D15" i="2"/>
  <c r="E15" i="2"/>
  <c r="F15" i="2"/>
  <c r="B14" i="2"/>
  <c r="C14" i="2"/>
  <c r="D14" i="2"/>
  <c r="E14" i="2"/>
  <c r="F14" i="2"/>
  <c r="B13" i="2"/>
  <c r="C13" i="2"/>
  <c r="D13" i="2"/>
  <c r="E13" i="2"/>
  <c r="F13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B9" i="2"/>
  <c r="C9" i="2"/>
  <c r="D9" i="2"/>
</calcChain>
</file>

<file path=xl/sharedStrings.xml><?xml version="1.0" encoding="utf-8"?>
<sst xmlns="http://schemas.openxmlformats.org/spreadsheetml/2006/main" count="98" uniqueCount="17">
  <si>
    <t>iter</t>
  </si>
  <si>
    <t>MPA</t>
  </si>
  <si>
    <t>fitness</t>
  </si>
  <si>
    <t>makespan</t>
  </si>
  <si>
    <t>Energy*1000</t>
  </si>
  <si>
    <t>CO2 Emissions*1000</t>
  </si>
  <si>
    <t>Flow time</t>
  </si>
  <si>
    <t>MMPA</t>
  </si>
  <si>
    <t>IMPA</t>
  </si>
  <si>
    <t>whale</t>
  </si>
  <si>
    <t>SineCosine</t>
  </si>
  <si>
    <t>Particle swarm optimization</t>
  </si>
  <si>
    <t>average</t>
  </si>
  <si>
    <t>IMMPA</t>
  </si>
  <si>
    <t>WOA</t>
  </si>
  <si>
    <t>SCA</t>
  </si>
  <si>
    <t>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</si>
</sst>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Sheet1!$A$12:$A$17</c:f>
              <c:strCache>
                <c:ptCount val="6"/>
                <c:pt idx="0">
                  <c:v>MPA</c:v>
                </c:pt>
                <c:pt idx="1">
                  <c:v>MMPA</c:v>
                </c:pt>
                <c:pt idx="2">
                  <c:v>IMMPA</c:v>
                </c:pt>
                <c:pt idx="3">
                  <c:v>WOA</c:v>
                </c:pt>
                <c:pt idx="4">
                  <c:v>SCA</c:v>
                </c:pt>
                <c:pt idx="5">
                  <c:v>PSO</c:v>
                </c:pt>
              </c:strCache>
            </c:strRef>
          </c:cat>
          <c:val>
            <c:numRef>
              <c:f>Sheet1!$B$12:$B$17</c:f>
              <c:numCache>
                <c:formatCode>General</c:formatCode>
                <c:ptCount val="6"/>
                <c:pt idx="0">
                  <c:v>0.3322</c:v>
                </c:pt>
                <c:pt idx="1">
                  <c:v>0.3458</c:v>
                </c:pt>
                <c:pt idx="2">
                  <c:v>0.33379999999999999</c:v>
                </c:pt>
                <c:pt idx="3">
                  <c:v>0.34960000000000002</c:v>
                </c:pt>
                <c:pt idx="4">
                  <c:v>0.37160000000000004</c:v>
                </c:pt>
                <c:pt idx="5">
                  <c:v>0.33279999999999998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3-4B7D-AFCF-C9BFCCFA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634911"/>
        <c:axId val="733635743"/>
      </c:lineChart>
      <c:catAx>
        <c:axId val="7336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33635743"/>
        <c:crosses val="autoZero"/>
        <c:auto val="1"/>
        <c:lblAlgn val="ctr"/>
        <c:lblOffset val="100"/>
        <c:noMultiLvlLbl val="0"/>
      </c:catAx>
      <c:valAx>
        <c:axId val="7336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3363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Sheet1!$A$12:$A$17</c:f>
              <c:strCache>
                <c:ptCount val="6"/>
                <c:pt idx="0">
                  <c:v>MPA</c:v>
                </c:pt>
                <c:pt idx="1">
                  <c:v>MMPA</c:v>
                </c:pt>
                <c:pt idx="2">
                  <c:v>IMMPA</c:v>
                </c:pt>
                <c:pt idx="3">
                  <c:v>WOA</c:v>
                </c:pt>
                <c:pt idx="4">
                  <c:v>SCA</c:v>
                </c:pt>
                <c:pt idx="5">
                  <c:v>PSO</c:v>
                </c:pt>
              </c:strCache>
            </c:str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0.75</c:v>
                </c:pt>
                <c:pt idx="1">
                  <c:v>0.66</c:v>
                </c:pt>
                <c:pt idx="2">
                  <c:v>0.67500000000000004</c:v>
                </c:pt>
                <c:pt idx="3">
                  <c:v>0.82999999999999985</c:v>
                </c:pt>
                <c:pt idx="4">
                  <c:v>0.67</c:v>
                </c:pt>
                <c:pt idx="5">
                  <c:v>0.57000000000000006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9EB-A0E3-EDA13075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449983"/>
        <c:axId val="726449567"/>
      </c:lineChart>
      <c:catAx>
        <c:axId val="7264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26449567"/>
        <c:crosses val="autoZero"/>
        <c:auto val="1"/>
        <c:lblAlgn val="ctr"/>
        <c:lblOffset val="100"/>
        <c:noMultiLvlLbl val="0"/>
      </c:catAx>
      <c:valAx>
        <c:axId val="7264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2644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Energy*1000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Sheet1!$A$12:$A$17</c:f>
              <c:strCache>
                <c:ptCount val="6"/>
                <c:pt idx="0">
                  <c:v>MPA</c:v>
                </c:pt>
                <c:pt idx="1">
                  <c:v>MMPA</c:v>
                </c:pt>
                <c:pt idx="2">
                  <c:v>IMMPA</c:v>
                </c:pt>
                <c:pt idx="3">
                  <c:v>WOA</c:v>
                </c:pt>
                <c:pt idx="4">
                  <c:v>SCA</c:v>
                </c:pt>
                <c:pt idx="5">
                  <c:v>PSO</c:v>
                </c:pt>
              </c:strCache>
            </c:str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536.4</c:v>
                </c:pt>
                <c:pt idx="1">
                  <c:v>488.16</c:v>
                </c:pt>
                <c:pt idx="2">
                  <c:v>500.76000000000005</c:v>
                </c:pt>
                <c:pt idx="3">
                  <c:v>489.6</c:v>
                </c:pt>
                <c:pt idx="4">
                  <c:v>481.68</c:v>
                </c:pt>
                <c:pt idx="5">
                  <c:v>444.23999999999995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4-49D2-A7D5-473CA18B9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065487"/>
        <c:axId val="881064239"/>
      </c:lineChart>
      <c:catAx>
        <c:axId val="88106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1064239"/>
        <c:crosses val="autoZero"/>
        <c:auto val="1"/>
        <c:lblAlgn val="ctr"/>
        <c:lblOffset val="100"/>
        <c:noMultiLvlLbl val="0"/>
      </c:catAx>
      <c:valAx>
        <c:axId val="8810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106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CO2 Emissions*1000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Sheet1!$A$12:$A$17</c:f>
              <c:strCache>
                <c:ptCount val="6"/>
                <c:pt idx="0">
                  <c:v>MPA</c:v>
                </c:pt>
                <c:pt idx="1">
                  <c:v>MMPA</c:v>
                </c:pt>
                <c:pt idx="2">
                  <c:v>IMMPA</c:v>
                </c:pt>
                <c:pt idx="3">
                  <c:v>WOA</c:v>
                </c:pt>
                <c:pt idx="4">
                  <c:v>SCA</c:v>
                </c:pt>
                <c:pt idx="5">
                  <c:v>PSO</c:v>
                </c:pt>
              </c:strCache>
            </c:strRef>
          </c:cat>
          <c:val>
            <c:numRef>
              <c:f>Sheet1!$E$12:$E$17</c:f>
              <c:numCache>
                <c:formatCode>General</c:formatCode>
                <c:ptCount val="6"/>
                <c:pt idx="0">
                  <c:v>872.07900000000006</c:v>
                </c:pt>
                <c:pt idx="1">
                  <c:v>793.6508</c:v>
                </c:pt>
                <c:pt idx="2">
                  <c:v>814.13580000000013</c:v>
                </c:pt>
                <c:pt idx="3">
                  <c:v>795.99180000000001</c:v>
                </c:pt>
                <c:pt idx="4">
                  <c:v>783.11540000000002</c:v>
                </c:pt>
                <c:pt idx="5">
                  <c:v>722.24519999999995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6-40F6-A3B1-AD988564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451647"/>
        <c:axId val="726455807"/>
      </c:lineChart>
      <c:catAx>
        <c:axId val="7264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26455807"/>
        <c:crosses val="autoZero"/>
        <c:auto val="1"/>
        <c:lblAlgn val="ctr"/>
        <c:lblOffset val="100"/>
        <c:noMultiLvlLbl val="0"/>
      </c:catAx>
      <c:valAx>
        <c:axId val="7264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2645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Sheet2!$A$13:$A$18</c:f>
              <c:strCache>
                <c:ptCount val="6"/>
                <c:pt idx="0">
                  <c:v>MPA</c:v>
                </c:pt>
                <c:pt idx="1">
                  <c:v>MMPA</c:v>
                </c:pt>
                <c:pt idx="2">
                  <c:v>IMMPA</c:v>
                </c:pt>
                <c:pt idx="3">
                  <c:v>WOA</c:v>
                </c:pt>
                <c:pt idx="4">
                  <c:v>SCA</c:v>
                </c:pt>
                <c:pt idx="5">
                  <c:v>PSO</c:v>
                </c:pt>
              </c:strCache>
            </c:strRef>
          </c:cat>
          <c:val>
            <c:numRef>
              <c:f>Sheet2!$B$13:$B$18</c:f>
              <c:numCache>
                <c:formatCode>General</c:formatCode>
                <c:ptCount val="6"/>
                <c:pt idx="0">
                  <c:v>0.3322</c:v>
                </c:pt>
                <c:pt idx="1">
                  <c:v>0.3458</c:v>
                </c:pt>
                <c:pt idx="2">
                  <c:v>0.33379999999999999</c:v>
                </c:pt>
                <c:pt idx="3">
                  <c:v>0.34960000000000002</c:v>
                </c:pt>
                <c:pt idx="4">
                  <c:v>0.37160000000000004</c:v>
                </c:pt>
                <c:pt idx="5">
                  <c:v>0.33279999999999998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6-4F74-A298-12343ED81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01760"/>
        <c:axId val="1422908416"/>
      </c:lineChart>
      <c:catAx>
        <c:axId val="1422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22908416"/>
        <c:crosses val="autoZero"/>
        <c:auto val="1"/>
        <c:lblAlgn val="ctr"/>
        <c:lblOffset val="100"/>
        <c:noMultiLvlLbl val="0"/>
      </c:catAx>
      <c:valAx>
        <c:axId val="14229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229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Sheet2!$A$13:$A$18</c:f>
              <c:strCache>
                <c:ptCount val="6"/>
                <c:pt idx="0">
                  <c:v>MPA</c:v>
                </c:pt>
                <c:pt idx="1">
                  <c:v>MMPA</c:v>
                </c:pt>
                <c:pt idx="2">
                  <c:v>IMMPA</c:v>
                </c:pt>
                <c:pt idx="3">
                  <c:v>WOA</c:v>
                </c:pt>
                <c:pt idx="4">
                  <c:v>SCA</c:v>
                </c:pt>
                <c:pt idx="5">
                  <c:v>PSO</c:v>
                </c:pt>
              </c:strCache>
            </c:strRef>
          </c:cat>
          <c:val>
            <c:numRef>
              <c:f>Sheet2!$C$13:$C$18</c:f>
              <c:numCache>
                <c:formatCode>General</c:formatCode>
                <c:ptCount val="6"/>
                <c:pt idx="0">
                  <c:v>0.75</c:v>
                </c:pt>
                <c:pt idx="1">
                  <c:v>0.66</c:v>
                </c:pt>
                <c:pt idx="2">
                  <c:v>0.67500000000000004</c:v>
                </c:pt>
                <c:pt idx="3">
                  <c:v>0.82999999999999985</c:v>
                </c:pt>
                <c:pt idx="4">
                  <c:v>0.67</c:v>
                </c:pt>
                <c:pt idx="5">
                  <c:v>0.57000000000000006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2-4F12-8ED8-2B0BA8EA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432511"/>
        <c:axId val="882438335"/>
      </c:lineChart>
      <c:catAx>
        <c:axId val="8824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2438335"/>
        <c:crosses val="autoZero"/>
        <c:auto val="1"/>
        <c:lblAlgn val="ctr"/>
        <c:lblOffset val="100"/>
        <c:noMultiLvlLbl val="0"/>
      </c:catAx>
      <c:valAx>
        <c:axId val="8824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24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Sheet2!$D$12</c:f>
              <c:strCache>
                <c:ptCount val="1"/>
                <c:pt idx="0">
                  <c:v>Energy*1000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Sheet2!$A$13:$A$18</c:f>
              <c:strCache>
                <c:ptCount val="6"/>
                <c:pt idx="0">
                  <c:v>MPA</c:v>
                </c:pt>
                <c:pt idx="1">
                  <c:v>MMPA</c:v>
                </c:pt>
                <c:pt idx="2">
                  <c:v>IMMPA</c:v>
                </c:pt>
                <c:pt idx="3">
                  <c:v>WOA</c:v>
                </c:pt>
                <c:pt idx="4">
                  <c:v>SCA</c:v>
                </c:pt>
                <c:pt idx="5">
                  <c:v>PSO</c:v>
                </c:pt>
              </c:strCache>
            </c:strRef>
          </c:cat>
          <c:val>
            <c:numRef>
              <c:f>Sheet2!$D$13:$D$18</c:f>
              <c:numCache>
                <c:formatCode>General</c:formatCode>
                <c:ptCount val="6"/>
                <c:pt idx="0">
                  <c:v>536.4</c:v>
                </c:pt>
                <c:pt idx="1">
                  <c:v>488.16</c:v>
                </c:pt>
                <c:pt idx="2">
                  <c:v>500.76000000000005</c:v>
                </c:pt>
                <c:pt idx="3">
                  <c:v>489.6</c:v>
                </c:pt>
                <c:pt idx="4">
                  <c:v>481.68</c:v>
                </c:pt>
                <c:pt idx="5">
                  <c:v>444.23999999999995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0-4776-B96A-F2F1432D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43327"/>
        <c:axId val="882435839"/>
      </c:lineChart>
      <c:catAx>
        <c:axId val="88244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2435839"/>
        <c:crosses val="autoZero"/>
        <c:auto val="1"/>
        <c:lblAlgn val="ctr"/>
        <c:lblOffset val="100"/>
        <c:noMultiLvlLbl val="0"/>
      </c:catAx>
      <c:valAx>
        <c:axId val="8824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244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Sheet2!$E$12</c:f>
              <c:strCache>
                <c:ptCount val="1"/>
                <c:pt idx="0">
                  <c:v>CO2 Emissions*1000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Sheet2!$A$13:$A$18</c:f>
              <c:strCache>
                <c:ptCount val="6"/>
                <c:pt idx="0">
                  <c:v>MPA</c:v>
                </c:pt>
                <c:pt idx="1">
                  <c:v>MMPA</c:v>
                </c:pt>
                <c:pt idx="2">
                  <c:v>IMMPA</c:v>
                </c:pt>
                <c:pt idx="3">
                  <c:v>WOA</c:v>
                </c:pt>
                <c:pt idx="4">
                  <c:v>SCA</c:v>
                </c:pt>
                <c:pt idx="5">
                  <c:v>PSO</c:v>
                </c:pt>
              </c:strCache>
            </c:strRef>
          </c:cat>
          <c:val>
            <c:numRef>
              <c:f>Sheet2!$E$13:$E$18</c:f>
              <c:numCache>
                <c:formatCode>General</c:formatCode>
                <c:ptCount val="6"/>
                <c:pt idx="0">
                  <c:v>872.07900000000006</c:v>
                </c:pt>
                <c:pt idx="1">
                  <c:v>793.6508</c:v>
                </c:pt>
                <c:pt idx="2">
                  <c:v>814.13580000000013</c:v>
                </c:pt>
                <c:pt idx="3">
                  <c:v>795.99180000000001</c:v>
                </c:pt>
                <c:pt idx="4">
                  <c:v>783.11540000000002</c:v>
                </c:pt>
                <c:pt idx="5">
                  <c:v>722.24519999999995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F-49BD-B682-7C48A6F3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543439"/>
        <c:axId val="730553007"/>
      </c:lineChart>
      <c:catAx>
        <c:axId val="73054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30553007"/>
        <c:crosses val="autoZero"/>
        <c:auto val="1"/>
        <c:lblAlgn val="ctr"/>
        <c:lblOffset val="100"/>
        <c:noMultiLvlLbl val="0"/>
      </c:catAx>
      <c:valAx>
        <c:axId val="7305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3054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9</xdr:row>
      <xdr:rowOff>164305</xdr:rowOff>
    </xdr:from>
    <xdr:to>
      <xdr:col>13</xdr:col>
      <xdr:colOff>157162</xdr:colOff>
      <xdr:row>25</xdr:row>
      <xdr:rowOff>164305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AFF42-7A88-4D09-8333-59C4EC43C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442913</xdr:colOff>
      <xdr:row>9</xdr:row>
      <xdr:rowOff>164306</xdr:rowOff>
    </xdr:from>
    <xdr:to>
      <xdr:col>20</xdr:col>
      <xdr:colOff>214313</xdr:colOff>
      <xdr:row>25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55C79-649C-4BC9-9A81-6486B187E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404813</xdr:colOff>
      <xdr:row>26</xdr:row>
      <xdr:rowOff>154781</xdr:rowOff>
    </xdr:from>
    <xdr:to>
      <xdr:col>13</xdr:col>
      <xdr:colOff>176213</xdr:colOff>
      <xdr:row>42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3D3EEB-A1B4-47DB-ACE5-8A8F340AD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26</xdr:row>
      <xdr:rowOff>154780</xdr:rowOff>
    </xdr:from>
    <xdr:to>
      <xdr:col>20</xdr:col>
      <xdr:colOff>228600</xdr:colOff>
      <xdr:row>42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AE9AC-BF4B-4D1B-AF3B-B9FCF19BE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40480</xdr:rowOff>
    </xdr:from>
    <xdr:to>
      <xdr:col>13</xdr:col>
      <xdr:colOff>457200</xdr:colOff>
      <xdr:row>26</xdr:row>
      <xdr:rowOff>40480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CEBC2-B673-4E79-9947-85BD1827C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519112</xdr:colOff>
      <xdr:row>10</xdr:row>
      <xdr:rowOff>16668</xdr:rowOff>
    </xdr:from>
    <xdr:to>
      <xdr:col>20</xdr:col>
      <xdr:colOff>290512</xdr:colOff>
      <xdr:row>26</xdr:row>
      <xdr:rowOff>16668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BD478-CE6E-49A4-9ABB-B9884BE41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681037</xdr:colOff>
      <xdr:row>26</xdr:row>
      <xdr:rowOff>102393</xdr:rowOff>
    </xdr:from>
    <xdr:to>
      <xdr:col>13</xdr:col>
      <xdr:colOff>452437</xdr:colOff>
      <xdr:row>42</xdr:row>
      <xdr:rowOff>102393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A2E77B-46EA-4C48-87FA-85D3698B7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504825</xdr:colOff>
      <xdr:row>26</xdr:row>
      <xdr:rowOff>97630</xdr:rowOff>
    </xdr:from>
    <xdr:to>
      <xdr:col>20</xdr:col>
      <xdr:colOff>276225</xdr:colOff>
      <xdr:row>42</xdr:row>
      <xdr:rowOff>97630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3536CB-2515-48E5-94AA-85600F42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8E39-3FF1-4531-9D2E-714EE0956483}">
  <dimension ref="A1:AE17"/>
  <sheetViews>
    <sheetView tabSelected="1" topLeftCell="D17" zoomScale="94" workbookViewId="0">
      <selection activeCell="V19" sqref="V19"/>
    </sheetView>
  </sheetViews>
  <sheetFormatPr defaultRowHeight="13.5" x14ac:dyDescent="0.35"/>
  <sheetData>
    <row r="1" spans="1:31" x14ac:dyDescent="0.35">
      <c r="B1" s="2" t="s">
        <v>1</v>
      </c>
      <c r="C1" s="2"/>
      <c r="D1" s="2"/>
      <c r="E1" s="2"/>
      <c r="F1" s="2"/>
      <c r="G1" s="3" t="s">
        <v>7</v>
      </c>
      <c r="H1" s="3"/>
      <c r="I1" s="3"/>
      <c r="J1" s="3"/>
      <c r="K1" s="3"/>
      <c r="L1" s="4" t="s">
        <v>8</v>
      </c>
      <c r="M1" s="4"/>
      <c r="N1" s="4"/>
      <c r="O1" s="4"/>
      <c r="P1" s="4"/>
      <c r="Q1" s="5" t="s">
        <v>9</v>
      </c>
      <c r="R1" s="5"/>
      <c r="S1" s="5"/>
      <c r="T1" s="5"/>
      <c r="U1" s="5"/>
      <c r="V1" s="6" t="s">
        <v>10</v>
      </c>
      <c r="W1" s="6"/>
      <c r="X1" s="6"/>
      <c r="Y1" s="6"/>
      <c r="Z1" s="6"/>
      <c r="AA1" s="7" t="s">
        <v>11</v>
      </c>
      <c r="AB1" s="7"/>
      <c r="AC1" s="7"/>
      <c r="AD1" s="7"/>
      <c r="AE1" s="7"/>
    </row>
    <row r="2" spans="1:31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</row>
    <row r="3" spans="1:31" x14ac:dyDescent="0.35">
      <c r="A3">
        <v>1</v>
      </c>
      <c r="B3">
        <v>0.33</v>
      </c>
      <c r="C3">
        <v>1.1000000000000001</v>
      </c>
      <c r="D3">
        <v>633.6</v>
      </c>
      <c r="E3">
        <v>1030.107</v>
      </c>
      <c r="F3">
        <v>0.05</v>
      </c>
      <c r="G3">
        <v>0.34899999999999998</v>
      </c>
      <c r="H3">
        <v>0.75</v>
      </c>
      <c r="I3">
        <v>540</v>
      </c>
      <c r="J3">
        <v>877.93200000000002</v>
      </c>
      <c r="K3">
        <v>0.05</v>
      </c>
      <c r="L3">
        <v>0.33300000000000002</v>
      </c>
      <c r="M3">
        <v>0.57499999999999996</v>
      </c>
      <c r="N3">
        <v>455.4</v>
      </c>
      <c r="O3">
        <v>740.38900000000001</v>
      </c>
      <c r="P3">
        <v>0.05</v>
      </c>
      <c r="Q3">
        <v>0.36299999999999999</v>
      </c>
      <c r="R3">
        <v>1.25</v>
      </c>
      <c r="S3">
        <v>720</v>
      </c>
      <c r="T3">
        <v>1170.576</v>
      </c>
      <c r="U3">
        <v>0.05</v>
      </c>
      <c r="V3">
        <v>0.33400000000000002</v>
      </c>
      <c r="W3">
        <v>0.5</v>
      </c>
      <c r="X3">
        <v>432</v>
      </c>
      <c r="Y3">
        <v>702.346</v>
      </c>
      <c r="Z3">
        <v>0.05</v>
      </c>
      <c r="AA3">
        <v>0.375</v>
      </c>
      <c r="AB3">
        <v>0.75</v>
      </c>
      <c r="AC3">
        <v>594</v>
      </c>
      <c r="AD3">
        <v>965.72500000000002</v>
      </c>
      <c r="AE3">
        <v>0.05</v>
      </c>
    </row>
    <row r="4" spans="1:31" x14ac:dyDescent="0.35">
      <c r="A4">
        <v>2</v>
      </c>
      <c r="B4">
        <v>0.31</v>
      </c>
      <c r="C4">
        <v>0.7</v>
      </c>
      <c r="D4">
        <v>504</v>
      </c>
      <c r="E4">
        <v>819.40300000000002</v>
      </c>
      <c r="F4">
        <v>0.05</v>
      </c>
      <c r="G4">
        <v>0.31</v>
      </c>
      <c r="H4">
        <v>0.6</v>
      </c>
      <c r="I4">
        <v>432</v>
      </c>
      <c r="J4">
        <v>702.346</v>
      </c>
      <c r="K4">
        <v>0.05</v>
      </c>
      <c r="L4">
        <v>0.33400000000000002</v>
      </c>
      <c r="M4">
        <v>0.6</v>
      </c>
      <c r="N4">
        <v>518.4</v>
      </c>
      <c r="O4">
        <v>842.81500000000005</v>
      </c>
      <c r="P4">
        <v>0.05</v>
      </c>
      <c r="Q4">
        <v>0.39500000000000002</v>
      </c>
      <c r="R4">
        <v>0.8</v>
      </c>
      <c r="S4">
        <v>518.4</v>
      </c>
      <c r="T4">
        <v>842.81500000000005</v>
      </c>
      <c r="U4">
        <v>0.05</v>
      </c>
      <c r="V4">
        <v>0.35599999999999998</v>
      </c>
      <c r="W4">
        <v>0.6</v>
      </c>
      <c r="X4">
        <v>518.4</v>
      </c>
      <c r="Y4">
        <v>842.81500000000005</v>
      </c>
      <c r="Z4">
        <v>0.05</v>
      </c>
      <c r="AA4">
        <v>0.31</v>
      </c>
      <c r="AB4">
        <v>0.5</v>
      </c>
      <c r="AC4">
        <v>360</v>
      </c>
      <c r="AD4">
        <v>585.28800000000001</v>
      </c>
      <c r="AE4">
        <v>0.05</v>
      </c>
    </row>
    <row r="5" spans="1:31" x14ac:dyDescent="0.35">
      <c r="A5">
        <v>3</v>
      </c>
      <c r="B5">
        <v>0.33300000000000002</v>
      </c>
      <c r="C5">
        <v>0.6</v>
      </c>
      <c r="D5">
        <v>475.2</v>
      </c>
      <c r="E5">
        <v>772.58</v>
      </c>
      <c r="F5">
        <v>0.05</v>
      </c>
      <c r="G5">
        <v>0.33400000000000002</v>
      </c>
      <c r="H5">
        <v>0.6</v>
      </c>
      <c r="I5">
        <v>518.4</v>
      </c>
      <c r="J5">
        <v>842.81500000000005</v>
      </c>
      <c r="K5">
        <v>0.05</v>
      </c>
      <c r="L5">
        <v>0.32300000000000001</v>
      </c>
      <c r="M5">
        <v>0.75</v>
      </c>
      <c r="N5">
        <v>486</v>
      </c>
      <c r="O5">
        <v>790.13900000000001</v>
      </c>
      <c r="P5">
        <v>0.05</v>
      </c>
      <c r="Q5">
        <v>0.33</v>
      </c>
      <c r="R5">
        <v>0.75</v>
      </c>
      <c r="S5">
        <v>432</v>
      </c>
      <c r="T5">
        <v>702.346</v>
      </c>
      <c r="U5">
        <v>0.05</v>
      </c>
      <c r="V5">
        <v>0.36199999999999999</v>
      </c>
      <c r="W5">
        <v>0.75</v>
      </c>
      <c r="X5">
        <v>378</v>
      </c>
      <c r="Y5">
        <v>614.55200000000002</v>
      </c>
      <c r="Z5">
        <v>0.05</v>
      </c>
      <c r="AA5">
        <v>0.313</v>
      </c>
      <c r="AB5">
        <v>0.4</v>
      </c>
      <c r="AC5">
        <v>316.8</v>
      </c>
      <c r="AD5">
        <v>515.053</v>
      </c>
      <c r="AE5">
        <v>0.05</v>
      </c>
    </row>
    <row r="6" spans="1:31" x14ac:dyDescent="0.35">
      <c r="A6">
        <v>4</v>
      </c>
      <c r="B6">
        <v>0.375</v>
      </c>
      <c r="C6">
        <v>0.75</v>
      </c>
      <c r="D6">
        <v>594</v>
      </c>
      <c r="E6">
        <v>965.72500000000002</v>
      </c>
      <c r="F6">
        <v>0.05</v>
      </c>
      <c r="G6">
        <v>0.38</v>
      </c>
      <c r="H6">
        <v>0.75</v>
      </c>
      <c r="I6">
        <v>432</v>
      </c>
      <c r="J6">
        <v>702.346</v>
      </c>
      <c r="K6">
        <v>0.05</v>
      </c>
      <c r="L6">
        <v>0.38800000000000001</v>
      </c>
      <c r="M6">
        <v>0.85</v>
      </c>
      <c r="N6">
        <v>612</v>
      </c>
      <c r="O6">
        <v>994.99</v>
      </c>
      <c r="P6">
        <v>0.05</v>
      </c>
      <c r="Q6">
        <v>0.33</v>
      </c>
      <c r="R6">
        <v>0.75</v>
      </c>
      <c r="S6">
        <v>432</v>
      </c>
      <c r="T6">
        <v>702.346</v>
      </c>
      <c r="U6">
        <v>0.05</v>
      </c>
      <c r="V6">
        <v>0.375</v>
      </c>
      <c r="W6">
        <v>0.75</v>
      </c>
      <c r="X6">
        <v>594</v>
      </c>
      <c r="Y6">
        <v>965.72500000000002</v>
      </c>
      <c r="Z6">
        <v>0.05</v>
      </c>
      <c r="AA6">
        <v>0.33300000000000002</v>
      </c>
      <c r="AB6">
        <v>0.6</v>
      </c>
      <c r="AC6">
        <v>475.2</v>
      </c>
      <c r="AD6">
        <v>772.58</v>
      </c>
      <c r="AE6">
        <v>0.05</v>
      </c>
    </row>
    <row r="7" spans="1:31" x14ac:dyDescent="0.35">
      <c r="A7">
        <v>5</v>
      </c>
      <c r="B7">
        <v>0.313</v>
      </c>
      <c r="C7">
        <v>0.6</v>
      </c>
      <c r="D7">
        <v>475.2</v>
      </c>
      <c r="E7">
        <v>772.58</v>
      </c>
      <c r="F7">
        <v>0.05</v>
      </c>
      <c r="G7">
        <v>0.35599999999999998</v>
      </c>
      <c r="H7">
        <v>0.6</v>
      </c>
      <c r="I7">
        <v>518.4</v>
      </c>
      <c r="J7">
        <v>842.81500000000005</v>
      </c>
      <c r="K7">
        <v>0.05</v>
      </c>
      <c r="L7">
        <v>0.29099999999999998</v>
      </c>
      <c r="M7">
        <v>0.6</v>
      </c>
      <c r="N7">
        <v>432</v>
      </c>
      <c r="O7">
        <v>702.346</v>
      </c>
      <c r="P7">
        <v>0.05</v>
      </c>
      <c r="Q7">
        <v>0.33</v>
      </c>
      <c r="R7">
        <v>0.6</v>
      </c>
      <c r="S7">
        <v>345.6</v>
      </c>
      <c r="T7">
        <v>561.87599999999998</v>
      </c>
      <c r="U7">
        <v>0.05</v>
      </c>
      <c r="V7">
        <v>0.43099999999999999</v>
      </c>
      <c r="W7">
        <v>0.75</v>
      </c>
      <c r="X7">
        <v>486</v>
      </c>
      <c r="Y7">
        <v>790.13900000000001</v>
      </c>
      <c r="Z7">
        <v>0.05</v>
      </c>
      <c r="AA7">
        <v>0.33300000000000002</v>
      </c>
      <c r="AB7">
        <v>0.6</v>
      </c>
      <c r="AC7">
        <v>475.2</v>
      </c>
      <c r="AD7">
        <v>772.58</v>
      </c>
      <c r="AE7">
        <v>0.05</v>
      </c>
    </row>
    <row r="9" spans="1:31" x14ac:dyDescent="0.35">
      <c r="A9" t="s">
        <v>12</v>
      </c>
      <c r="B9">
        <f t="shared" ref="B9:Z9" si="0">AVERAGE(B3:B7)</f>
        <v>0.3322</v>
      </c>
      <c r="C9">
        <f t="shared" si="0"/>
        <v>0.75</v>
      </c>
      <c r="D9">
        <f t="shared" si="0"/>
        <v>536.4</v>
      </c>
      <c r="E9">
        <f t="shared" si="0"/>
        <v>872.07900000000006</v>
      </c>
      <c r="F9">
        <f t="shared" si="0"/>
        <v>0.05</v>
      </c>
      <c r="G9">
        <f>AVERAGE(G3:G7)</f>
        <v>0.3458</v>
      </c>
      <c r="H9">
        <f t="shared" si="0"/>
        <v>0.66</v>
      </c>
      <c r="I9">
        <f t="shared" si="0"/>
        <v>488.16</v>
      </c>
      <c r="J9">
        <f t="shared" si="0"/>
        <v>793.6508</v>
      </c>
      <c r="K9">
        <f t="shared" si="0"/>
        <v>0.05</v>
      </c>
      <c r="L9">
        <f t="shared" si="0"/>
        <v>0.33379999999999999</v>
      </c>
      <c r="M9">
        <f t="shared" si="0"/>
        <v>0.67500000000000004</v>
      </c>
      <c r="N9">
        <f t="shared" si="0"/>
        <v>500.76000000000005</v>
      </c>
      <c r="O9">
        <f t="shared" si="0"/>
        <v>814.13580000000013</v>
      </c>
      <c r="P9">
        <f t="shared" si="0"/>
        <v>0.05</v>
      </c>
      <c r="Q9">
        <f t="shared" si="0"/>
        <v>0.34960000000000002</v>
      </c>
      <c r="R9">
        <f t="shared" si="0"/>
        <v>0.82999999999999985</v>
      </c>
      <c r="S9">
        <f t="shared" si="0"/>
        <v>489.6</v>
      </c>
      <c r="T9">
        <f t="shared" si="0"/>
        <v>795.99180000000001</v>
      </c>
      <c r="U9">
        <f t="shared" si="0"/>
        <v>0.05</v>
      </c>
      <c r="V9">
        <f t="shared" si="0"/>
        <v>0.37160000000000004</v>
      </c>
      <c r="W9">
        <f t="shared" si="0"/>
        <v>0.67</v>
      </c>
      <c r="X9">
        <f t="shared" si="0"/>
        <v>481.68</v>
      </c>
      <c r="Y9">
        <f t="shared" si="0"/>
        <v>783.11540000000002</v>
      </c>
      <c r="Z9">
        <f t="shared" si="0"/>
        <v>0.05</v>
      </c>
      <c r="AA9">
        <f t="shared" ref="AA9:AD9" si="1">AVERAGE(AA3:AA7)</f>
        <v>0.33279999999999998</v>
      </c>
      <c r="AB9">
        <f t="shared" si="1"/>
        <v>0.57000000000000006</v>
      </c>
      <c r="AC9">
        <f t="shared" si="1"/>
        <v>444.23999999999995</v>
      </c>
      <c r="AD9">
        <f t="shared" si="1"/>
        <v>722.24519999999995</v>
      </c>
      <c r="AE9">
        <f>AVERAGE(AE3:AE7)</f>
        <v>0.05</v>
      </c>
    </row>
    <row r="11" spans="1:31" x14ac:dyDescent="0.35">
      <c r="B11" t="s">
        <v>2</v>
      </c>
      <c r="C11" t="s">
        <v>3</v>
      </c>
      <c r="D11" t="s">
        <v>4</v>
      </c>
      <c r="E11" t="s">
        <v>5</v>
      </c>
      <c r="F11" t="s">
        <v>6</v>
      </c>
    </row>
    <row r="12" spans="1:31" x14ac:dyDescent="0.35">
      <c r="A12" t="s">
        <v>1</v>
      </c>
      <c r="B12">
        <f t="shared" ref="B12:F12" si="2">B9</f>
        <v>0.3322</v>
      </c>
      <c r="C12">
        <f t="shared" si="2"/>
        <v>0.75</v>
      </c>
      <c r="D12">
        <f t="shared" si="2"/>
        <v>536.4</v>
      </c>
      <c r="E12">
        <f t="shared" si="2"/>
        <v>872.07900000000006</v>
      </c>
      <c r="F12">
        <f t="shared" si="2"/>
        <v>0.05</v>
      </c>
    </row>
    <row r="13" spans="1:31" x14ac:dyDescent="0.35">
      <c r="A13" t="s">
        <v>7</v>
      </c>
      <c r="B13">
        <f t="shared" ref="B13:F13" si="3">G9</f>
        <v>0.3458</v>
      </c>
      <c r="C13">
        <f t="shared" si="3"/>
        <v>0.66</v>
      </c>
      <c r="D13">
        <f t="shared" si="3"/>
        <v>488.16</v>
      </c>
      <c r="E13">
        <f t="shared" si="3"/>
        <v>793.6508</v>
      </c>
      <c r="F13">
        <f t="shared" si="3"/>
        <v>0.05</v>
      </c>
    </row>
    <row r="14" spans="1:31" x14ac:dyDescent="0.35">
      <c r="A14" t="s">
        <v>13</v>
      </c>
      <c r="B14">
        <f t="shared" ref="B14:F14" si="4">L9</f>
        <v>0.33379999999999999</v>
      </c>
      <c r="C14">
        <f t="shared" si="4"/>
        <v>0.67500000000000004</v>
      </c>
      <c r="D14">
        <f t="shared" si="4"/>
        <v>500.76000000000005</v>
      </c>
      <c r="E14">
        <f t="shared" si="4"/>
        <v>814.13580000000013</v>
      </c>
      <c r="F14">
        <f t="shared" si="4"/>
        <v>0.05</v>
      </c>
    </row>
    <row r="15" spans="1:31" x14ac:dyDescent="0.35">
      <c r="A15" t="s">
        <v>14</v>
      </c>
      <c r="B15">
        <f t="shared" ref="B15:F15" si="5">Q9</f>
        <v>0.34960000000000002</v>
      </c>
      <c r="C15">
        <f t="shared" si="5"/>
        <v>0.82999999999999985</v>
      </c>
      <c r="D15">
        <f t="shared" si="5"/>
        <v>489.6</v>
      </c>
      <c r="E15">
        <f t="shared" si="5"/>
        <v>795.99180000000001</v>
      </c>
      <c r="F15">
        <f t="shared" si="5"/>
        <v>0.05</v>
      </c>
    </row>
    <row r="16" spans="1:31" x14ac:dyDescent="0.35">
      <c r="A16" t="s">
        <v>15</v>
      </c>
      <c r="B16">
        <f t="shared" ref="B16:F16" si="6">V9</f>
        <v>0.37160000000000004</v>
      </c>
      <c r="C16">
        <f t="shared" si="6"/>
        <v>0.67</v>
      </c>
      <c r="D16">
        <f t="shared" si="6"/>
        <v>481.68</v>
      </c>
      <c r="E16">
        <f t="shared" si="6"/>
        <v>783.11540000000002</v>
      </c>
      <c r="F16">
        <f t="shared" si="6"/>
        <v>0.05</v>
      </c>
    </row>
    <row r="17" spans="1:6" x14ac:dyDescent="0.35">
      <c r="A17" t="s">
        <v>16</v>
      </c>
      <c r="B17">
        <f t="shared" ref="B17:F17" si="7">AA9</f>
        <v>0.33279999999999998</v>
      </c>
      <c r="C17">
        <f t="shared" si="7"/>
        <v>0.57000000000000006</v>
      </c>
      <c r="D17">
        <f t="shared" si="7"/>
        <v>444.23999999999995</v>
      </c>
      <c r="E17">
        <f t="shared" si="7"/>
        <v>722.24519999999995</v>
      </c>
      <c r="F17">
        <f t="shared" si="7"/>
        <v>0.05</v>
      </c>
    </row>
  </sheetData>
  <mergeCells count="6">
    <mergeCell ref="AA1:AE1"/>
    <mergeCell ref="B1:F1"/>
    <mergeCell ref="G1:K1"/>
    <mergeCell ref="L1:P1"/>
    <mergeCell ref="Q1:U1"/>
    <mergeCell ref="V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E968-79DD-40E5-AF03-08BC275DBA1C}">
  <dimension ref="A1:AE18"/>
  <sheetViews>
    <sheetView workbookViewId="0">
      <selection activeCell="B12" sqref="B12:G12"/>
    </sheetView>
  </sheetViews>
  <sheetFormatPr defaultRowHeight="13.5" x14ac:dyDescent="0.35"/>
  <sheetData>
    <row r="1" spans="1:31" x14ac:dyDescent="0.35">
      <c r="B1" s="2" t="s">
        <v>1</v>
      </c>
      <c r="C1" s="2"/>
      <c r="D1" s="2"/>
      <c r="E1" s="2"/>
      <c r="F1" s="2"/>
      <c r="G1" s="3" t="s">
        <v>7</v>
      </c>
      <c r="H1" s="3"/>
      <c r="I1" s="3"/>
      <c r="J1" s="3"/>
      <c r="K1" s="3"/>
      <c r="L1" s="4" t="s">
        <v>8</v>
      </c>
      <c r="M1" s="4"/>
      <c r="N1" s="4"/>
      <c r="O1" s="4"/>
      <c r="P1" s="4"/>
      <c r="Q1" s="5" t="s">
        <v>9</v>
      </c>
      <c r="R1" s="5"/>
      <c r="S1" s="5"/>
      <c r="T1" s="5"/>
      <c r="U1" s="5"/>
      <c r="V1" s="6" t="s">
        <v>10</v>
      </c>
      <c r="W1" s="6"/>
      <c r="X1" s="6"/>
      <c r="Y1" s="6"/>
      <c r="Z1" s="6"/>
      <c r="AA1" s="7" t="s">
        <v>11</v>
      </c>
      <c r="AB1" s="7"/>
      <c r="AC1" s="7"/>
      <c r="AD1" s="7"/>
      <c r="AE1" s="7"/>
    </row>
    <row r="2" spans="1:31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</row>
    <row r="3" spans="1:31" x14ac:dyDescent="0.35">
      <c r="A3">
        <v>1</v>
      </c>
      <c r="B3" s="1">
        <v>0.33</v>
      </c>
      <c r="C3">
        <v>1.1000000000000001</v>
      </c>
      <c r="D3">
        <v>633.6</v>
      </c>
      <c r="E3">
        <v>1030.107</v>
      </c>
      <c r="F3">
        <v>0.05</v>
      </c>
      <c r="G3">
        <v>0.34899999999999998</v>
      </c>
      <c r="H3">
        <v>0.75</v>
      </c>
      <c r="I3">
        <v>540</v>
      </c>
      <c r="J3">
        <v>877.93200000000002</v>
      </c>
      <c r="K3">
        <v>0.05</v>
      </c>
      <c r="L3">
        <v>0.33300000000000002</v>
      </c>
      <c r="M3">
        <v>0.57499999999999996</v>
      </c>
      <c r="N3">
        <v>455.4</v>
      </c>
      <c r="O3">
        <v>740.38900000000001</v>
      </c>
      <c r="P3">
        <v>0.05</v>
      </c>
      <c r="Q3">
        <v>0.36299999999999999</v>
      </c>
      <c r="R3">
        <v>1.25</v>
      </c>
      <c r="S3">
        <v>720</v>
      </c>
      <c r="T3">
        <v>1170.576</v>
      </c>
      <c r="U3">
        <v>0.05</v>
      </c>
      <c r="V3">
        <v>0.33400000000000002</v>
      </c>
      <c r="W3">
        <v>0.5</v>
      </c>
      <c r="X3">
        <v>432</v>
      </c>
      <c r="Y3">
        <v>702.346</v>
      </c>
      <c r="Z3">
        <v>0.05</v>
      </c>
      <c r="AA3">
        <v>0.375</v>
      </c>
      <c r="AB3">
        <v>0.75</v>
      </c>
      <c r="AC3">
        <v>594</v>
      </c>
      <c r="AD3">
        <v>965.72500000000002</v>
      </c>
      <c r="AE3">
        <v>0.05</v>
      </c>
    </row>
    <row r="4" spans="1:31" x14ac:dyDescent="0.35">
      <c r="A4">
        <v>2</v>
      </c>
      <c r="B4">
        <v>0.31</v>
      </c>
      <c r="C4">
        <v>0.7</v>
      </c>
      <c r="D4">
        <v>504</v>
      </c>
      <c r="E4">
        <v>819.40300000000002</v>
      </c>
      <c r="F4">
        <v>0.05</v>
      </c>
      <c r="G4">
        <v>0.31</v>
      </c>
      <c r="H4">
        <v>0.6</v>
      </c>
      <c r="I4">
        <v>432</v>
      </c>
      <c r="J4">
        <v>702.346</v>
      </c>
      <c r="K4">
        <v>0.05</v>
      </c>
      <c r="L4">
        <v>0.33400000000000002</v>
      </c>
      <c r="M4">
        <v>0.6</v>
      </c>
      <c r="N4">
        <v>518.4</v>
      </c>
      <c r="O4">
        <v>842.81500000000005</v>
      </c>
      <c r="P4">
        <v>0.05</v>
      </c>
      <c r="Q4">
        <v>0.39500000000000002</v>
      </c>
      <c r="R4">
        <v>0.8</v>
      </c>
      <c r="S4">
        <v>518.4</v>
      </c>
      <c r="T4">
        <v>842.81500000000005</v>
      </c>
      <c r="U4">
        <v>0.05</v>
      </c>
      <c r="V4">
        <v>0.35599999999999998</v>
      </c>
      <c r="W4">
        <v>0.6</v>
      </c>
      <c r="X4">
        <v>518.4</v>
      </c>
      <c r="Y4">
        <v>842.81500000000005</v>
      </c>
      <c r="Z4">
        <v>0.05</v>
      </c>
      <c r="AA4">
        <v>0.31</v>
      </c>
      <c r="AB4">
        <v>0.5</v>
      </c>
      <c r="AC4">
        <v>360</v>
      </c>
      <c r="AD4">
        <v>585.28800000000001</v>
      </c>
      <c r="AE4">
        <v>0.05</v>
      </c>
    </row>
    <row r="5" spans="1:31" x14ac:dyDescent="0.35">
      <c r="A5">
        <v>3</v>
      </c>
      <c r="B5">
        <v>0.33300000000000002</v>
      </c>
      <c r="C5">
        <v>0.6</v>
      </c>
      <c r="D5">
        <v>475.2</v>
      </c>
      <c r="E5">
        <v>772.58</v>
      </c>
      <c r="F5">
        <v>0.05</v>
      </c>
      <c r="G5">
        <v>0.33400000000000002</v>
      </c>
      <c r="H5">
        <v>0.6</v>
      </c>
      <c r="I5">
        <v>518.4</v>
      </c>
      <c r="J5">
        <v>842.81500000000005</v>
      </c>
      <c r="K5">
        <v>0.05</v>
      </c>
      <c r="L5">
        <v>0.32300000000000001</v>
      </c>
      <c r="M5">
        <v>0.75</v>
      </c>
      <c r="N5">
        <v>486</v>
      </c>
      <c r="O5">
        <v>790.13900000000001</v>
      </c>
      <c r="P5">
        <v>0.05</v>
      </c>
      <c r="Q5">
        <v>0.33</v>
      </c>
      <c r="R5">
        <v>0.75</v>
      </c>
      <c r="S5">
        <v>432</v>
      </c>
      <c r="T5">
        <v>702.346</v>
      </c>
      <c r="U5">
        <v>0.05</v>
      </c>
      <c r="V5">
        <v>0.36199999999999999</v>
      </c>
      <c r="W5">
        <v>0.75</v>
      </c>
      <c r="X5">
        <v>378</v>
      </c>
      <c r="Y5">
        <v>614.55200000000002</v>
      </c>
      <c r="Z5">
        <v>0.05</v>
      </c>
      <c r="AA5">
        <v>0.313</v>
      </c>
      <c r="AB5">
        <v>0.4</v>
      </c>
      <c r="AC5">
        <v>316.8</v>
      </c>
      <c r="AD5">
        <v>515.053</v>
      </c>
      <c r="AE5">
        <v>0.05</v>
      </c>
    </row>
    <row r="6" spans="1:31" x14ac:dyDescent="0.35">
      <c r="A6">
        <v>4</v>
      </c>
      <c r="B6">
        <v>0.375</v>
      </c>
      <c r="C6">
        <v>0.75</v>
      </c>
      <c r="D6">
        <v>594</v>
      </c>
      <c r="E6">
        <v>965.72500000000002</v>
      </c>
      <c r="F6">
        <v>0.05</v>
      </c>
      <c r="G6">
        <v>0.38</v>
      </c>
      <c r="H6">
        <v>0.75</v>
      </c>
      <c r="I6">
        <v>432</v>
      </c>
      <c r="J6">
        <v>702.346</v>
      </c>
      <c r="K6">
        <v>0.05</v>
      </c>
      <c r="L6">
        <v>0.38800000000000001</v>
      </c>
      <c r="M6">
        <v>0.85</v>
      </c>
      <c r="N6">
        <v>612</v>
      </c>
      <c r="O6">
        <v>994.99</v>
      </c>
      <c r="P6">
        <v>0.05</v>
      </c>
      <c r="Q6">
        <v>0.33</v>
      </c>
      <c r="R6">
        <v>0.75</v>
      </c>
      <c r="S6">
        <v>432</v>
      </c>
      <c r="T6">
        <v>702.346</v>
      </c>
      <c r="U6">
        <v>0.05</v>
      </c>
      <c r="V6">
        <v>0.375</v>
      </c>
      <c r="W6">
        <v>0.75</v>
      </c>
      <c r="X6">
        <v>594</v>
      </c>
      <c r="Y6">
        <v>965.72500000000002</v>
      </c>
      <c r="Z6">
        <v>0.05</v>
      </c>
      <c r="AA6">
        <v>0.33300000000000002</v>
      </c>
      <c r="AB6">
        <v>0.6</v>
      </c>
      <c r="AC6">
        <v>475.2</v>
      </c>
      <c r="AD6">
        <v>772.58</v>
      </c>
      <c r="AE6">
        <v>0.05</v>
      </c>
    </row>
    <row r="7" spans="1:31" x14ac:dyDescent="0.35">
      <c r="A7">
        <v>5</v>
      </c>
      <c r="B7">
        <v>0.313</v>
      </c>
      <c r="C7">
        <v>0.6</v>
      </c>
      <c r="D7" s="1">
        <v>475.2</v>
      </c>
      <c r="E7">
        <v>772.58</v>
      </c>
      <c r="F7">
        <v>0.05</v>
      </c>
      <c r="G7">
        <v>0.35599999999999998</v>
      </c>
      <c r="H7">
        <v>0.6</v>
      </c>
      <c r="I7">
        <v>518.4</v>
      </c>
      <c r="J7">
        <v>842.81500000000005</v>
      </c>
      <c r="K7">
        <v>0.05</v>
      </c>
      <c r="L7">
        <v>0.29099999999999998</v>
      </c>
      <c r="M7">
        <v>0.6</v>
      </c>
      <c r="N7">
        <v>432</v>
      </c>
      <c r="O7">
        <v>702.346</v>
      </c>
      <c r="P7">
        <v>0.05</v>
      </c>
      <c r="Q7">
        <v>0.33</v>
      </c>
      <c r="R7">
        <v>0.6</v>
      </c>
      <c r="S7">
        <v>345.6</v>
      </c>
      <c r="T7">
        <v>561.87599999999998</v>
      </c>
      <c r="U7">
        <v>0.05</v>
      </c>
      <c r="V7">
        <v>0.43099999999999999</v>
      </c>
      <c r="W7">
        <v>0.75</v>
      </c>
      <c r="X7">
        <v>486</v>
      </c>
      <c r="Y7">
        <v>790.13900000000001</v>
      </c>
      <c r="Z7">
        <v>0.05</v>
      </c>
      <c r="AA7">
        <v>0.33300000000000002</v>
      </c>
      <c r="AB7">
        <v>0.6</v>
      </c>
      <c r="AC7">
        <v>475.2</v>
      </c>
      <c r="AD7">
        <v>772.58</v>
      </c>
      <c r="AE7">
        <v>0.05</v>
      </c>
    </row>
    <row r="9" spans="1:31" x14ac:dyDescent="0.35">
      <c r="A9" t="s">
        <v>12</v>
      </c>
      <c r="B9">
        <f t="shared" ref="B9:C9" si="0">AVERAGE(B3:B7)</f>
        <v>0.3322</v>
      </c>
      <c r="C9">
        <f t="shared" si="0"/>
        <v>0.75</v>
      </c>
      <c r="D9">
        <f>AVERAGE(D3:D7)</f>
        <v>536.4</v>
      </c>
      <c r="E9">
        <f>AVERAGE(E3:E7)</f>
        <v>872.07900000000006</v>
      </c>
      <c r="F9">
        <f t="shared" ref="F9:AE9" si="1">AVERAGE(F3:F7)</f>
        <v>0.05</v>
      </c>
      <c r="G9">
        <f t="shared" si="1"/>
        <v>0.3458</v>
      </c>
      <c r="H9">
        <f t="shared" si="1"/>
        <v>0.66</v>
      </c>
      <c r="I9">
        <f t="shared" si="1"/>
        <v>488.16</v>
      </c>
      <c r="J9">
        <f t="shared" si="1"/>
        <v>793.6508</v>
      </c>
      <c r="K9">
        <f t="shared" si="1"/>
        <v>0.05</v>
      </c>
      <c r="L9">
        <f t="shared" si="1"/>
        <v>0.33379999999999999</v>
      </c>
      <c r="M9">
        <f t="shared" si="1"/>
        <v>0.67500000000000004</v>
      </c>
      <c r="N9">
        <f t="shared" si="1"/>
        <v>500.76000000000005</v>
      </c>
      <c r="O9">
        <f t="shared" si="1"/>
        <v>814.13580000000013</v>
      </c>
      <c r="P9">
        <f t="shared" si="1"/>
        <v>0.05</v>
      </c>
      <c r="Q9">
        <f t="shared" si="1"/>
        <v>0.34960000000000002</v>
      </c>
      <c r="R9">
        <f t="shared" si="1"/>
        <v>0.82999999999999985</v>
      </c>
      <c r="S9">
        <f t="shared" si="1"/>
        <v>489.6</v>
      </c>
      <c r="T9">
        <f t="shared" si="1"/>
        <v>795.99180000000001</v>
      </c>
      <c r="U9">
        <f t="shared" si="1"/>
        <v>0.05</v>
      </c>
      <c r="V9">
        <f t="shared" si="1"/>
        <v>0.37160000000000004</v>
      </c>
      <c r="W9">
        <f t="shared" si="1"/>
        <v>0.67</v>
      </c>
      <c r="X9">
        <f t="shared" si="1"/>
        <v>481.68</v>
      </c>
      <c r="Y9">
        <f t="shared" si="1"/>
        <v>783.11540000000002</v>
      </c>
      <c r="Z9">
        <f t="shared" si="1"/>
        <v>0.05</v>
      </c>
      <c r="AA9">
        <f t="shared" si="1"/>
        <v>0.33279999999999998</v>
      </c>
      <c r="AB9">
        <f t="shared" si="1"/>
        <v>0.57000000000000006</v>
      </c>
      <c r="AC9">
        <f t="shared" si="1"/>
        <v>444.23999999999995</v>
      </c>
      <c r="AD9">
        <f t="shared" si="1"/>
        <v>722.24519999999995</v>
      </c>
      <c r="AE9">
        <f t="shared" si="1"/>
        <v>0.05</v>
      </c>
    </row>
    <row r="12" spans="1:31" x14ac:dyDescent="0.35">
      <c r="B12" t="s">
        <v>2</v>
      </c>
      <c r="C12" t="s">
        <v>3</v>
      </c>
      <c r="D12" t="s">
        <v>4</v>
      </c>
      <c r="E12" t="s">
        <v>5</v>
      </c>
      <c r="F12" t="s">
        <v>6</v>
      </c>
    </row>
    <row r="13" spans="1:31" x14ac:dyDescent="0.35">
      <c r="A13" t="s">
        <v>1</v>
      </c>
      <c r="B13">
        <f t="shared" ref="B13:F13" si="2">B9</f>
        <v>0.3322</v>
      </c>
      <c r="C13">
        <f t="shared" si="2"/>
        <v>0.75</v>
      </c>
      <c r="D13">
        <f t="shared" si="2"/>
        <v>536.4</v>
      </c>
      <c r="E13">
        <f t="shared" si="2"/>
        <v>872.07900000000006</v>
      </c>
      <c r="F13">
        <f t="shared" si="2"/>
        <v>0.05</v>
      </c>
    </row>
    <row r="14" spans="1:31" x14ac:dyDescent="0.35">
      <c r="A14" t="s">
        <v>7</v>
      </c>
      <c r="B14">
        <f t="shared" ref="B14:F14" si="3">G9</f>
        <v>0.3458</v>
      </c>
      <c r="C14">
        <f t="shared" si="3"/>
        <v>0.66</v>
      </c>
      <c r="D14">
        <f t="shared" si="3"/>
        <v>488.16</v>
      </c>
      <c r="E14">
        <f t="shared" si="3"/>
        <v>793.6508</v>
      </c>
      <c r="F14">
        <f t="shared" si="3"/>
        <v>0.05</v>
      </c>
    </row>
    <row r="15" spans="1:31" x14ac:dyDescent="0.35">
      <c r="A15" t="s">
        <v>13</v>
      </c>
      <c r="B15">
        <f t="shared" ref="B15:F15" si="4">L9</f>
        <v>0.33379999999999999</v>
      </c>
      <c r="C15">
        <f t="shared" si="4"/>
        <v>0.67500000000000004</v>
      </c>
      <c r="D15">
        <f t="shared" si="4"/>
        <v>500.76000000000005</v>
      </c>
      <c r="E15">
        <f t="shared" si="4"/>
        <v>814.13580000000013</v>
      </c>
      <c r="F15">
        <f t="shared" si="4"/>
        <v>0.05</v>
      </c>
    </row>
    <row r="16" spans="1:31" x14ac:dyDescent="0.35">
      <c r="A16" t="s">
        <v>14</v>
      </c>
      <c r="B16">
        <f t="shared" ref="B16:F16" si="5">Q9</f>
        <v>0.34960000000000002</v>
      </c>
      <c r="C16">
        <f t="shared" si="5"/>
        <v>0.82999999999999985</v>
      </c>
      <c r="D16">
        <f t="shared" si="5"/>
        <v>489.6</v>
      </c>
      <c r="E16">
        <f t="shared" si="5"/>
        <v>795.99180000000001</v>
      </c>
      <c r="F16">
        <f t="shared" si="5"/>
        <v>0.05</v>
      </c>
    </row>
    <row r="17" spans="1:6" x14ac:dyDescent="0.35">
      <c r="A17" t="s">
        <v>15</v>
      </c>
      <c r="B17">
        <f t="shared" ref="B17:F17" si="6">V9</f>
        <v>0.37160000000000004</v>
      </c>
      <c r="C17">
        <f t="shared" si="6"/>
        <v>0.67</v>
      </c>
      <c r="D17">
        <f t="shared" si="6"/>
        <v>481.68</v>
      </c>
      <c r="E17">
        <f t="shared" si="6"/>
        <v>783.11540000000002</v>
      </c>
      <c r="F17">
        <f t="shared" si="6"/>
        <v>0.05</v>
      </c>
    </row>
    <row r="18" spans="1:6" x14ac:dyDescent="0.35">
      <c r="A18" t="s">
        <v>16</v>
      </c>
      <c r="B18">
        <f t="shared" ref="B18:F18" si="7">AA9</f>
        <v>0.33279999999999998</v>
      </c>
      <c r="C18">
        <f t="shared" si="7"/>
        <v>0.57000000000000006</v>
      </c>
      <c r="D18">
        <f t="shared" si="7"/>
        <v>444.23999999999995</v>
      </c>
      <c r="E18">
        <f t="shared" si="7"/>
        <v>722.24519999999995</v>
      </c>
      <c r="F18">
        <f t="shared" si="7"/>
        <v>0.05</v>
      </c>
    </row>
  </sheetData>
  <mergeCells count="6">
    <mergeCell ref="AA1:AE1"/>
    <mergeCell ref="B1:F1"/>
    <mergeCell ref="G1:K1"/>
    <mergeCell ref="L1:P1"/>
    <mergeCell ref="Q1:U1"/>
    <mergeCell ref="V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2024-02-06T18:58:01Z</dcterms:created>
  <dcterms:modified xsi:type="dcterms:W3CDTF">2024-02-06T19:48:01Z</dcterms:modified>
</cp:coreProperties>
</file>