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haniy\OneDrive\Desktop\"/>
    </mc:Choice>
  </mc:AlternateContent>
  <xr:revisionPtr revIDLastSave="0" documentId="8_{7D1E045B-5ACA-4426-9801-1EE3128472F4}" xr6:coauthVersionLast="47" xr6:coauthVersionMax="47" xr10:uidLastSave="{00000000-0000-0000-0000-000000000000}"/>
  <bookViews>
    <workbookView xWindow="-108" yWindow="-108" windowWidth="23256" windowHeight="12456" tabRatio="603" firstSheet="3" activeTab="6" xr2:uid="{00000000-000D-0000-FFFF-FFFF00000000}"/>
  </bookViews>
  <sheets>
    <sheet name="0RIGINAL DATASET" sheetId="1" r:id="rId1"/>
    <sheet name="filtering by price" sheetId="2" r:id="rId2"/>
    <sheet name="category based filtering" sheetId="3" r:id="rId3"/>
    <sheet name="sorting by price" sheetId="4" r:id="rId4"/>
    <sheet name="multilevel sorting" sheetId="5" r:id="rId5"/>
    <sheet name="VLOOKUP  FOR CATEGORY" sheetId="7" r:id="rId6"/>
    <sheet name="HLOOK UP FOR PRICE" sheetId="10" r:id="rId7"/>
  </sheets>
  <definedNames>
    <definedName name="_xlnm._FilterDatabase" localSheetId="2" hidden="1">'category based filtering'!$G$1:$G$18</definedName>
    <definedName name="_xlnm._FilterDatabase" localSheetId="1" hidden="1">'filtering by price'!$K$4:$K$21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K22" i="10" l="1"/>
  <c r="AJ22" i="10"/>
  <c r="U22" i="10"/>
  <c r="AI22" i="10"/>
  <c r="AH22" i="10"/>
  <c r="AG22" i="10"/>
  <c r="AF22" i="10"/>
  <c r="AE22" i="10"/>
  <c r="AD22" i="10"/>
  <c r="AC22" i="10"/>
  <c r="AB22" i="10"/>
  <c r="AA22" i="10"/>
  <c r="Z22" i="10"/>
  <c r="Y22" i="10"/>
  <c r="X22" i="10"/>
  <c r="W22" i="10"/>
  <c r="V22" i="10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23" i="7"/>
</calcChain>
</file>

<file path=xl/sharedStrings.xml><?xml version="1.0" encoding="utf-8"?>
<sst xmlns="http://schemas.openxmlformats.org/spreadsheetml/2006/main" count="1507" uniqueCount="103">
  <si>
    <t>Segment</t>
  </si>
  <si>
    <t>Country</t>
  </si>
  <si>
    <t>City</t>
  </si>
  <si>
    <t>State</t>
  </si>
  <si>
    <t>Region</t>
  </si>
  <si>
    <t>Product ID</t>
  </si>
  <si>
    <t>Category</t>
  </si>
  <si>
    <t>Sub-Category</t>
  </si>
  <si>
    <t>Product Name</t>
  </si>
  <si>
    <t>brand</t>
  </si>
  <si>
    <t>price</t>
  </si>
  <si>
    <t>Quantity</t>
  </si>
  <si>
    <t>Profit</t>
  </si>
  <si>
    <t>Consumer</t>
  </si>
  <si>
    <t>United States</t>
  </si>
  <si>
    <t>Henderson</t>
  </si>
  <si>
    <t>Kentucky</t>
  </si>
  <si>
    <t>South</t>
  </si>
  <si>
    <t>FUR-BO-10001798</t>
  </si>
  <si>
    <t>Furniture</t>
  </si>
  <si>
    <t>Bookcases</t>
  </si>
  <si>
    <t>Bush Somerset Collection Bookcase</t>
  </si>
  <si>
    <t>Bush</t>
  </si>
  <si>
    <t>FUR-CH-10000454</t>
  </si>
  <si>
    <t>Chairs</t>
  </si>
  <si>
    <t>Hon Deluxe Fabric Upholstered Stacking Chairs, Rounded Back</t>
  </si>
  <si>
    <t>Hon</t>
  </si>
  <si>
    <t>Corporate</t>
  </si>
  <si>
    <t>Los Angeles</t>
  </si>
  <si>
    <t>California</t>
  </si>
  <si>
    <t>West</t>
  </si>
  <si>
    <t>OFF-LA-10000240</t>
  </si>
  <si>
    <t>Office Supplies</t>
  </si>
  <si>
    <t>Labels</t>
  </si>
  <si>
    <t>Self-Adhesive Address Labels for Typewriters by Universal</t>
  </si>
  <si>
    <t>GE</t>
  </si>
  <si>
    <t>Concord</t>
  </si>
  <si>
    <t>North Carolina</t>
  </si>
  <si>
    <t>OFF-PA-10002365</t>
  </si>
  <si>
    <t>Paper</t>
  </si>
  <si>
    <t>Xerox 1967</t>
  </si>
  <si>
    <t>Verbatim</t>
  </si>
  <si>
    <t>Seattle</t>
  </si>
  <si>
    <t>Washington</t>
  </si>
  <si>
    <t>OFF-BI-10003656</t>
  </si>
  <si>
    <t>Binders</t>
  </si>
  <si>
    <t>Fellowes PB200 Plastic Comb Binding Machine</t>
  </si>
  <si>
    <t>Fremont</t>
  </si>
  <si>
    <t>Nebraska</t>
  </si>
  <si>
    <t>Central</t>
  </si>
  <si>
    <t>OFF-AR-10000246</t>
  </si>
  <si>
    <t>Art</t>
  </si>
  <si>
    <t>Newell 318</t>
  </si>
  <si>
    <t>OFF-AP-10001492</t>
  </si>
  <si>
    <t>Appliances</t>
  </si>
  <si>
    <t>Acco Six-Outlet Power Strip, 4' Cord Length</t>
  </si>
  <si>
    <t>Philadelphia</t>
  </si>
  <si>
    <t>Pennsylvania</t>
  </si>
  <si>
    <t>East</t>
  </si>
  <si>
    <t>FUR-CH-10002774</t>
  </si>
  <si>
    <t>Global Deluxe Stacking Chair, Gray</t>
  </si>
  <si>
    <t>Global</t>
  </si>
  <si>
    <t>OFF-BI-10001634</t>
  </si>
  <si>
    <t>Wilson Jones Active Use Binders</t>
  </si>
  <si>
    <t>Panasonic</t>
  </si>
  <si>
    <t>TEC-AC-10003027</t>
  </si>
  <si>
    <t>Technology</t>
  </si>
  <si>
    <t>Accessories</t>
  </si>
  <si>
    <t>Imation 8GB Mini TravelDrive USB 2.0 Flash Drive</t>
  </si>
  <si>
    <t>Imation</t>
  </si>
  <si>
    <t>Home Office</t>
  </si>
  <si>
    <t>Houston</t>
  </si>
  <si>
    <t>Texas</t>
  </si>
  <si>
    <t>OFF-PA-10000249</t>
  </si>
  <si>
    <t>Easy-staple paper</t>
  </si>
  <si>
    <t>Richardson</t>
  </si>
  <si>
    <t>TEC-PH-10004977</t>
  </si>
  <si>
    <t>Phones</t>
  </si>
  <si>
    <t>GE 30524EE4</t>
  </si>
  <si>
    <t>FUR-FU-10003664</t>
  </si>
  <si>
    <t>Furnishings</t>
  </si>
  <si>
    <t>Electrix Architect's Clamp-On Swing Arm Lamp, Black</t>
  </si>
  <si>
    <t>Electrix</t>
  </si>
  <si>
    <t>Naperville</t>
  </si>
  <si>
    <t>Illinois</t>
  </si>
  <si>
    <t>TEC-PH-10004093</t>
  </si>
  <si>
    <t>Panasonic Kx-TS550</t>
  </si>
  <si>
    <t>OFF-ST-10003479</t>
  </si>
  <si>
    <t>Storage</t>
  </si>
  <si>
    <t>Eldon Base for stackable storage shelf, platinum</t>
  </si>
  <si>
    <t>Melbourne</t>
  </si>
  <si>
    <t>Florida</t>
  </si>
  <si>
    <t>OFF-ST-10003282</t>
  </si>
  <si>
    <t>Advantus 10-Drawer Portable Organizer, Chrome Metal Frame, Smoke Drawers</t>
  </si>
  <si>
    <t>Eagan</t>
  </si>
  <si>
    <t>Minnesota</t>
  </si>
  <si>
    <t>TEC-AC-10000171</t>
  </si>
  <si>
    <t>Verbatim 25 GB 6x Blu-ray Single Layer Recordable Disc, 25/Pack</t>
  </si>
  <si>
    <t>VLOOKUP FOR CATEGORY</t>
  </si>
  <si>
    <t>HLOOK UP FOR PRICE</t>
  </si>
  <si>
    <t>…..</t>
  </si>
  <si>
    <t>….</t>
  </si>
  <si>
    <t>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</si>
</sst>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$-409]#,##0.00"/>
    <numFmt numFmtId="165" formatCode="[$$-409]#,##0"/>
    <numFmt numFmtId="166" formatCode="&quot;₹&quot;\ #,##0.00"/>
  </numFmts>
  <fonts count="10" x14ac:knownFonts="1">
    <font>
      <sz val="10"/>
      <color rgb="FF000000"/>
      <name val="Arial"/>
      <scheme val="minor"/>
    </font>
    <font>
      <b/>
      <sz val="11"/>
      <color rgb="FFFFFFFF"/>
      <name val="Calibri"/>
    </font>
    <font>
      <sz val="11"/>
      <color rgb="FF000000"/>
      <name val="Calibri"/>
    </font>
    <font>
      <sz val="10"/>
      <color rgb="FF000000"/>
      <name val="Arial"/>
      <scheme val="minor"/>
    </font>
    <font>
      <sz val="11"/>
      <color rgb="FF000000"/>
      <name val="Calibri"/>
      <family val="2"/>
    </font>
    <font>
      <b/>
      <sz val="11"/>
      <color rgb="FFFFFFFF"/>
      <name val="Calibri"/>
      <family val="2"/>
    </font>
    <font>
      <sz val="10"/>
      <color rgb="FFFF0000"/>
      <name val="Arial"/>
      <family val="2"/>
      <scheme val="minor"/>
    </font>
    <font>
      <sz val="18"/>
      <color rgb="FFFF0000"/>
      <name val="Arial"/>
      <family val="2"/>
      <scheme val="minor"/>
    </font>
    <font>
      <sz val="18"/>
      <color rgb="FF000000"/>
      <name val="Arial"/>
      <family val="2"/>
      <scheme val="minor"/>
    </font>
    <font>
      <b/>
      <sz val="11"/>
      <color theme="2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4472C4"/>
        <bgColor rgb="FF4472C4"/>
      </patternFill>
    </fill>
    <fill>
      <patternFill patternType="solid">
        <fgColor rgb="FFD9E1F2"/>
        <bgColor rgb="FFD9E1F2"/>
      </patternFill>
    </fill>
    <fill>
      <patternFill patternType="solid">
        <fgColor theme="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rgb="FFD9E1F2"/>
      </patternFill>
    </fill>
    <fill>
      <patternFill patternType="solid">
        <fgColor theme="6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rgb="FF8EA9DB"/>
      </left>
      <right/>
      <top style="thin">
        <color rgb="FF8EA9DB"/>
      </top>
      <bottom style="thin">
        <color rgb="FF8EA9DB"/>
      </bottom>
      <diagonal/>
    </border>
    <border>
      <left/>
      <right/>
      <top style="thin">
        <color rgb="FF8EA9DB"/>
      </top>
      <bottom style="thin">
        <color rgb="FF8EA9DB"/>
      </bottom>
      <diagonal/>
    </border>
    <border>
      <left/>
      <right style="thin">
        <color rgb="FF8EA9DB"/>
      </right>
      <top style="thin">
        <color rgb="FF8EA9DB"/>
      </top>
      <bottom style="thin">
        <color rgb="FF8EA9DB"/>
      </bottom>
      <diagonal/>
    </border>
    <border>
      <left style="thin">
        <color rgb="FF8EA9DB"/>
      </left>
      <right/>
      <top/>
      <bottom style="thin">
        <color rgb="FF8EA9DB"/>
      </bottom>
      <diagonal/>
    </border>
    <border>
      <left/>
      <right/>
      <top/>
      <bottom style="thin">
        <color rgb="FF8EA9DB"/>
      </bottom>
      <diagonal/>
    </border>
    <border>
      <left/>
      <right style="thin">
        <color rgb="FF8EA9DB"/>
      </right>
      <top/>
      <bottom style="thin">
        <color rgb="FF8EA9DB"/>
      </bottom>
      <diagonal/>
    </border>
  </borders>
  <cellStyleXfs count="2">
    <xf numFmtId="0" fontId="0" fillId="0" borderId="0"/>
    <xf numFmtId="164" fontId="3" fillId="0" borderId="0" applyFont="0" applyFill="0" applyBorder="0" applyAlignment="0"/>
  </cellStyleXfs>
  <cellXfs count="33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5" xfId="0" applyFont="1" applyFill="1" applyBorder="1" applyAlignment="1">
      <alignment horizontal="right"/>
    </xf>
    <xf numFmtId="0" fontId="2" fillId="3" borderId="6" xfId="0" applyFont="1" applyFill="1" applyBorder="1" applyAlignment="1">
      <alignment horizontal="right"/>
    </xf>
    <xf numFmtId="0" fontId="2" fillId="0" borderId="4" xfId="0" applyFont="1" applyBorder="1"/>
    <xf numFmtId="0" fontId="2" fillId="0" borderId="5" xfId="0" applyFont="1" applyBorder="1"/>
    <xf numFmtId="0" fontId="2" fillId="0" borderId="5" xfId="0" applyFont="1" applyBorder="1" applyAlignment="1">
      <alignment horizontal="right"/>
    </xf>
    <xf numFmtId="0" fontId="2" fillId="0" borderId="6" xfId="0" applyFont="1" applyBorder="1" applyAlignment="1">
      <alignment horizontal="right"/>
    </xf>
    <xf numFmtId="165" fontId="2" fillId="3" borderId="5" xfId="0" applyNumberFormat="1" applyFont="1" applyFill="1" applyBorder="1" applyAlignment="1">
      <alignment horizontal="right"/>
    </xf>
    <xf numFmtId="165" fontId="2" fillId="0" borderId="5" xfId="0" applyNumberFormat="1" applyFont="1" applyBorder="1" applyAlignment="1">
      <alignment horizontal="right"/>
    </xf>
    <xf numFmtId="165" fontId="0" fillId="0" borderId="0" xfId="0" applyNumberFormat="1"/>
    <xf numFmtId="166" fontId="0" fillId="0" borderId="0" xfId="0" applyNumberFormat="1"/>
    <xf numFmtId="165" fontId="5" fillId="2" borderId="2" xfId="0" applyNumberFormat="1" applyFont="1" applyFill="1" applyBorder="1"/>
    <xf numFmtId="0" fontId="2" fillId="4" borderId="5" xfId="0" applyFont="1" applyFill="1" applyBorder="1" applyAlignment="1">
      <alignment horizontal="right"/>
    </xf>
    <xf numFmtId="0" fontId="5" fillId="2" borderId="2" xfId="0" applyFont="1" applyFill="1" applyBorder="1"/>
    <xf numFmtId="0" fontId="2" fillId="3" borderId="5" xfId="0" applyFont="1" applyFill="1" applyBorder="1" applyAlignment="1">
      <alignment horizontal="left"/>
    </xf>
    <xf numFmtId="0" fontId="2" fillId="0" borderId="5" xfId="0" applyFont="1" applyBorder="1" applyAlignment="1">
      <alignment horizontal="left"/>
    </xf>
    <xf numFmtId="0" fontId="6" fillId="5" borderId="0" xfId="0" applyFont="1" applyFill="1"/>
    <xf numFmtId="0" fontId="2" fillId="3" borderId="6" xfId="0" applyFont="1" applyFill="1" applyBorder="1" applyAlignment="1">
      <alignment horizontal="left"/>
    </xf>
    <xf numFmtId="0" fontId="4" fillId="0" borderId="0" xfId="0" applyFont="1" applyFill="1" applyBorder="1"/>
    <xf numFmtId="0" fontId="2" fillId="0" borderId="6" xfId="0" applyFont="1" applyBorder="1" applyAlignment="1">
      <alignment horizontal="left"/>
    </xf>
    <xf numFmtId="0" fontId="0" fillId="5" borderId="0" xfId="0" applyFill="1"/>
    <xf numFmtId="0" fontId="7" fillId="5" borderId="0" xfId="0" applyFont="1" applyFill="1"/>
    <xf numFmtId="0" fontId="8" fillId="5" borderId="0" xfId="0" applyFont="1" applyFill="1"/>
    <xf numFmtId="0" fontId="2" fillId="6" borderId="5" xfId="0" applyFont="1" applyFill="1" applyBorder="1"/>
    <xf numFmtId="0" fontId="0" fillId="0" borderId="0" xfId="0" applyFill="1"/>
    <xf numFmtId="0" fontId="9" fillId="7" borderId="2" xfId="0" applyFont="1" applyFill="1" applyBorder="1"/>
    <xf numFmtId="0" fontId="2" fillId="8" borderId="5" xfId="0" applyFont="1" applyFill="1" applyBorder="1" applyAlignment="1">
      <alignment horizontal="right"/>
    </xf>
    <xf numFmtId="0" fontId="2" fillId="9" borderId="5" xfId="0" applyFont="1" applyFill="1" applyBorder="1" applyAlignment="1">
      <alignment horizontal="right"/>
    </xf>
  </cellXfs>
  <cellStyles count="2">
    <cellStyle name="Normal" xfId="0" builtinId="0"/>
    <cellStyle name="Style 1" xfId="1" xr:uid="{EED33B74-3B9D-41E7-8886-0B1D2A6C8BE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18"/>
  <sheetViews>
    <sheetView workbookViewId="0">
      <selection activeCell="C23" sqref="C23"/>
    </sheetView>
  </sheetViews>
  <sheetFormatPr defaultColWidth="12.6640625" defaultRowHeight="15.75" customHeight="1" x14ac:dyDescent="0.25"/>
  <cols>
    <col min="6" max="6" width="20.21875" customWidth="1"/>
    <col min="9" max="9" width="17.44140625" customWidth="1"/>
  </cols>
  <sheetData>
    <row r="1" spans="1:13" ht="15.75" customHeigh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 t="s">
        <v>12</v>
      </c>
    </row>
    <row r="2" spans="1:13" ht="15.75" customHeight="1" x14ac:dyDescent="0.3">
      <c r="A2" s="4" t="s">
        <v>13</v>
      </c>
      <c r="B2" s="5" t="s">
        <v>14</v>
      </c>
      <c r="C2" s="5" t="s">
        <v>15</v>
      </c>
      <c r="D2" s="5" t="s">
        <v>16</v>
      </c>
      <c r="E2" s="5" t="s">
        <v>17</v>
      </c>
      <c r="F2" s="5" t="s">
        <v>18</v>
      </c>
      <c r="G2" s="5" t="s">
        <v>19</v>
      </c>
      <c r="H2" s="5" t="s">
        <v>20</v>
      </c>
      <c r="I2" s="5" t="s">
        <v>21</v>
      </c>
      <c r="J2" s="6" t="s">
        <v>22</v>
      </c>
      <c r="K2" s="6">
        <v>261.95999999999998</v>
      </c>
      <c r="L2" s="6">
        <v>2</v>
      </c>
      <c r="M2" s="7">
        <v>41.91</v>
      </c>
    </row>
    <row r="3" spans="1:13" ht="15.75" customHeight="1" x14ac:dyDescent="0.3">
      <c r="A3" s="8" t="s">
        <v>13</v>
      </c>
      <c r="B3" s="9" t="s">
        <v>14</v>
      </c>
      <c r="C3" s="9" t="s">
        <v>15</v>
      </c>
      <c r="D3" s="9" t="s">
        <v>16</v>
      </c>
      <c r="E3" s="9" t="s">
        <v>17</v>
      </c>
      <c r="F3" s="9" t="s">
        <v>23</v>
      </c>
      <c r="G3" s="9" t="s">
        <v>19</v>
      </c>
      <c r="H3" s="9" t="s">
        <v>24</v>
      </c>
      <c r="I3" s="9" t="s">
        <v>25</v>
      </c>
      <c r="J3" s="10" t="s">
        <v>26</v>
      </c>
      <c r="K3" s="10">
        <v>1.8</v>
      </c>
      <c r="L3" s="10">
        <v>3</v>
      </c>
      <c r="M3" s="11">
        <v>219.58</v>
      </c>
    </row>
    <row r="4" spans="1:13" ht="15.75" customHeight="1" x14ac:dyDescent="0.3">
      <c r="A4" s="4" t="s">
        <v>27</v>
      </c>
      <c r="B4" s="5" t="s">
        <v>14</v>
      </c>
      <c r="C4" s="5" t="s">
        <v>28</v>
      </c>
      <c r="D4" s="5" t="s">
        <v>29</v>
      </c>
      <c r="E4" s="5" t="s">
        <v>30</v>
      </c>
      <c r="F4" s="5" t="s">
        <v>31</v>
      </c>
      <c r="G4" s="5" t="s">
        <v>32</v>
      </c>
      <c r="H4" s="5" t="s">
        <v>33</v>
      </c>
      <c r="I4" s="5" t="s">
        <v>34</v>
      </c>
      <c r="J4" s="6" t="s">
        <v>35</v>
      </c>
      <c r="K4" s="6">
        <v>14.62</v>
      </c>
      <c r="L4" s="6">
        <v>2</v>
      </c>
      <c r="M4" s="7">
        <v>6.87</v>
      </c>
    </row>
    <row r="5" spans="1:13" ht="15.75" customHeight="1" x14ac:dyDescent="0.3">
      <c r="A5" s="8" t="s">
        <v>13</v>
      </c>
      <c r="B5" s="9" t="s">
        <v>14</v>
      </c>
      <c r="C5" s="9" t="s">
        <v>36</v>
      </c>
      <c r="D5" s="9" t="s">
        <v>37</v>
      </c>
      <c r="E5" s="9" t="s">
        <v>17</v>
      </c>
      <c r="F5" s="9" t="s">
        <v>38</v>
      </c>
      <c r="G5" s="9" t="s">
        <v>32</v>
      </c>
      <c r="H5" s="9" t="s">
        <v>39</v>
      </c>
      <c r="I5" s="9" t="s">
        <v>40</v>
      </c>
      <c r="J5" s="10" t="s">
        <v>41</v>
      </c>
      <c r="K5" s="10">
        <v>15.55</v>
      </c>
      <c r="L5" s="10">
        <v>3</v>
      </c>
      <c r="M5" s="11">
        <v>5.44</v>
      </c>
    </row>
    <row r="6" spans="1:13" ht="15.75" customHeight="1" x14ac:dyDescent="0.3">
      <c r="A6" s="4" t="s">
        <v>13</v>
      </c>
      <c r="B6" s="5" t="s">
        <v>14</v>
      </c>
      <c r="C6" s="5" t="s">
        <v>42</v>
      </c>
      <c r="D6" s="5" t="s">
        <v>43</v>
      </c>
      <c r="E6" s="5" t="s">
        <v>30</v>
      </c>
      <c r="F6" s="5" t="s">
        <v>44</v>
      </c>
      <c r="G6" s="5" t="s">
        <v>32</v>
      </c>
      <c r="H6" s="5" t="s">
        <v>45</v>
      </c>
      <c r="I6" s="5" t="s">
        <v>46</v>
      </c>
      <c r="J6" s="6" t="s">
        <v>22</v>
      </c>
      <c r="K6" s="6">
        <v>6.9</v>
      </c>
      <c r="L6" s="6">
        <v>3</v>
      </c>
      <c r="M6" s="7">
        <v>132.59</v>
      </c>
    </row>
    <row r="7" spans="1:13" ht="15.75" customHeight="1" x14ac:dyDescent="0.3">
      <c r="A7" s="8" t="s">
        <v>27</v>
      </c>
      <c r="B7" s="9" t="s">
        <v>14</v>
      </c>
      <c r="C7" s="9" t="s">
        <v>47</v>
      </c>
      <c r="D7" s="9" t="s">
        <v>48</v>
      </c>
      <c r="E7" s="9" t="s">
        <v>49</v>
      </c>
      <c r="F7" s="9" t="s">
        <v>50</v>
      </c>
      <c r="G7" s="9" t="s">
        <v>32</v>
      </c>
      <c r="H7" s="9" t="s">
        <v>51</v>
      </c>
      <c r="I7" s="9" t="s">
        <v>52</v>
      </c>
      <c r="J7" s="10" t="s">
        <v>41</v>
      </c>
      <c r="K7" s="10">
        <v>19.46</v>
      </c>
      <c r="L7" s="10">
        <v>7</v>
      </c>
      <c r="M7" s="11">
        <v>5.0599999999999996</v>
      </c>
    </row>
    <row r="8" spans="1:13" ht="15.75" customHeight="1" x14ac:dyDescent="0.3">
      <c r="A8" s="4" t="s">
        <v>27</v>
      </c>
      <c r="B8" s="5" t="s">
        <v>14</v>
      </c>
      <c r="C8" s="5" t="s">
        <v>47</v>
      </c>
      <c r="D8" s="5" t="s">
        <v>48</v>
      </c>
      <c r="E8" s="5" t="s">
        <v>49</v>
      </c>
      <c r="F8" s="5" t="s">
        <v>53</v>
      </c>
      <c r="G8" s="5" t="s">
        <v>32</v>
      </c>
      <c r="H8" s="5" t="s">
        <v>54</v>
      </c>
      <c r="I8" s="5" t="s">
        <v>55</v>
      </c>
      <c r="J8" s="6" t="s">
        <v>35</v>
      </c>
      <c r="K8" s="6">
        <v>7.9</v>
      </c>
      <c r="L8" s="6">
        <v>7</v>
      </c>
      <c r="M8" s="7">
        <v>15.69</v>
      </c>
    </row>
    <row r="9" spans="1:13" ht="15.75" customHeight="1" x14ac:dyDescent="0.3">
      <c r="A9" s="8" t="s">
        <v>13</v>
      </c>
      <c r="B9" s="9" t="s">
        <v>14</v>
      </c>
      <c r="C9" s="9" t="s">
        <v>56</v>
      </c>
      <c r="D9" s="9" t="s">
        <v>57</v>
      </c>
      <c r="E9" s="9" t="s">
        <v>58</v>
      </c>
      <c r="F9" s="9" t="s">
        <v>59</v>
      </c>
      <c r="G9" s="9" t="s">
        <v>19</v>
      </c>
      <c r="H9" s="9" t="s">
        <v>24</v>
      </c>
      <c r="I9" s="9" t="s">
        <v>60</v>
      </c>
      <c r="J9" s="10" t="s">
        <v>61</v>
      </c>
      <c r="K9" s="10">
        <v>71.37</v>
      </c>
      <c r="L9" s="10">
        <v>2</v>
      </c>
      <c r="M9" s="11">
        <v>-1.02</v>
      </c>
    </row>
    <row r="10" spans="1:13" ht="15.75" customHeight="1" x14ac:dyDescent="0.3">
      <c r="A10" s="4" t="s">
        <v>13</v>
      </c>
      <c r="B10" s="5" t="s">
        <v>14</v>
      </c>
      <c r="C10" s="5" t="s">
        <v>28</v>
      </c>
      <c r="D10" s="5" t="s">
        <v>29</v>
      </c>
      <c r="E10" s="5" t="s">
        <v>30</v>
      </c>
      <c r="F10" s="5" t="s">
        <v>62</v>
      </c>
      <c r="G10" s="5" t="s">
        <v>32</v>
      </c>
      <c r="H10" s="5" t="s">
        <v>45</v>
      </c>
      <c r="I10" s="5" t="s">
        <v>63</v>
      </c>
      <c r="J10" s="10" t="s">
        <v>64</v>
      </c>
      <c r="K10" s="6">
        <v>6.9</v>
      </c>
      <c r="L10" s="6">
        <v>2</v>
      </c>
      <c r="M10" s="7">
        <v>4.22</v>
      </c>
    </row>
    <row r="11" spans="1:13" ht="15.75" customHeight="1" x14ac:dyDescent="0.3">
      <c r="A11" s="8" t="s">
        <v>13</v>
      </c>
      <c r="B11" s="9" t="s">
        <v>14</v>
      </c>
      <c r="C11" s="9" t="s">
        <v>28</v>
      </c>
      <c r="D11" s="9" t="s">
        <v>29</v>
      </c>
      <c r="E11" s="9" t="s">
        <v>30</v>
      </c>
      <c r="F11" s="9" t="s">
        <v>65</v>
      </c>
      <c r="G11" s="9" t="s">
        <v>66</v>
      </c>
      <c r="H11" s="9" t="s">
        <v>67</v>
      </c>
      <c r="I11" s="9" t="s">
        <v>68</v>
      </c>
      <c r="J11" s="10" t="s">
        <v>69</v>
      </c>
      <c r="K11" s="10">
        <v>90.57</v>
      </c>
      <c r="L11" s="10">
        <v>3</v>
      </c>
      <c r="M11" s="11">
        <v>11.77</v>
      </c>
    </row>
    <row r="12" spans="1:13" ht="15.75" customHeight="1" x14ac:dyDescent="0.3">
      <c r="A12" s="4" t="s">
        <v>70</v>
      </c>
      <c r="B12" s="5" t="s">
        <v>14</v>
      </c>
      <c r="C12" s="5" t="s">
        <v>71</v>
      </c>
      <c r="D12" s="5" t="s">
        <v>72</v>
      </c>
      <c r="E12" s="5" t="s">
        <v>49</v>
      </c>
      <c r="F12" s="5" t="s">
        <v>73</v>
      </c>
      <c r="G12" s="5" t="s">
        <v>32</v>
      </c>
      <c r="H12" s="5" t="s">
        <v>39</v>
      </c>
      <c r="I12" s="5" t="s">
        <v>74</v>
      </c>
      <c r="J12" s="6" t="s">
        <v>41</v>
      </c>
      <c r="K12" s="6">
        <v>29.47</v>
      </c>
      <c r="L12" s="6">
        <v>3</v>
      </c>
      <c r="M12" s="7">
        <v>9.9499999999999993</v>
      </c>
    </row>
    <row r="13" spans="1:13" ht="15.75" customHeight="1" x14ac:dyDescent="0.3">
      <c r="A13" s="8" t="s">
        <v>27</v>
      </c>
      <c r="B13" s="9" t="s">
        <v>14</v>
      </c>
      <c r="C13" s="9" t="s">
        <v>75</v>
      </c>
      <c r="D13" s="9" t="s">
        <v>72</v>
      </c>
      <c r="E13" s="9" t="s">
        <v>49</v>
      </c>
      <c r="F13" s="9" t="s">
        <v>76</v>
      </c>
      <c r="G13" s="9" t="s">
        <v>66</v>
      </c>
      <c r="H13" s="9" t="s">
        <v>77</v>
      </c>
      <c r="I13" s="9" t="s">
        <v>78</v>
      </c>
      <c r="J13" s="10" t="s">
        <v>35</v>
      </c>
      <c r="K13" s="10">
        <v>1.6</v>
      </c>
      <c r="L13" s="10">
        <v>7</v>
      </c>
      <c r="M13" s="11">
        <v>123.47</v>
      </c>
    </row>
    <row r="14" spans="1:13" ht="15.75" customHeight="1" x14ac:dyDescent="0.3">
      <c r="A14" s="4" t="s">
        <v>27</v>
      </c>
      <c r="B14" s="5" t="s">
        <v>14</v>
      </c>
      <c r="C14" s="5" t="s">
        <v>75</v>
      </c>
      <c r="D14" s="5" t="s">
        <v>72</v>
      </c>
      <c r="E14" s="5" t="s">
        <v>49</v>
      </c>
      <c r="F14" s="5" t="s">
        <v>79</v>
      </c>
      <c r="G14" s="5" t="s">
        <v>19</v>
      </c>
      <c r="H14" s="5" t="s">
        <v>80</v>
      </c>
      <c r="I14" s="5" t="s">
        <v>81</v>
      </c>
      <c r="J14" s="6" t="s">
        <v>82</v>
      </c>
      <c r="K14" s="6">
        <v>26</v>
      </c>
      <c r="L14" s="6">
        <v>5</v>
      </c>
      <c r="M14" s="7">
        <v>-147.96</v>
      </c>
    </row>
    <row r="15" spans="1:13" ht="15.75" customHeight="1" x14ac:dyDescent="0.3">
      <c r="A15" s="8" t="s">
        <v>27</v>
      </c>
      <c r="B15" s="9" t="s">
        <v>14</v>
      </c>
      <c r="C15" s="9" t="s">
        <v>83</v>
      </c>
      <c r="D15" s="9" t="s">
        <v>84</v>
      </c>
      <c r="E15" s="9" t="s">
        <v>49</v>
      </c>
      <c r="F15" s="9" t="s">
        <v>85</v>
      </c>
      <c r="G15" s="9" t="s">
        <v>66</v>
      </c>
      <c r="H15" s="9" t="s">
        <v>77</v>
      </c>
      <c r="I15" s="9" t="s">
        <v>86</v>
      </c>
      <c r="J15" s="10" t="s">
        <v>64</v>
      </c>
      <c r="K15" s="10">
        <v>147.16999999999999</v>
      </c>
      <c r="L15" s="10">
        <v>4</v>
      </c>
      <c r="M15" s="11">
        <v>16.559999999999999</v>
      </c>
    </row>
    <row r="16" spans="1:13" ht="15.75" customHeight="1" x14ac:dyDescent="0.3">
      <c r="A16" s="4" t="s">
        <v>27</v>
      </c>
      <c r="B16" s="5" t="s">
        <v>14</v>
      </c>
      <c r="C16" s="5" t="s">
        <v>28</v>
      </c>
      <c r="D16" s="5" t="s">
        <v>29</v>
      </c>
      <c r="E16" s="5" t="s">
        <v>30</v>
      </c>
      <c r="F16" s="5" t="s">
        <v>87</v>
      </c>
      <c r="G16" s="5" t="s">
        <v>32</v>
      </c>
      <c r="H16" s="5" t="s">
        <v>88</v>
      </c>
      <c r="I16" s="5" t="s">
        <v>89</v>
      </c>
      <c r="J16" s="6" t="s">
        <v>41</v>
      </c>
      <c r="K16" s="6">
        <v>77.88</v>
      </c>
      <c r="L16" s="6">
        <v>2</v>
      </c>
      <c r="M16" s="7">
        <v>3.89</v>
      </c>
    </row>
    <row r="17" spans="1:13" ht="15.75" customHeight="1" x14ac:dyDescent="0.3">
      <c r="A17" s="8" t="s">
        <v>27</v>
      </c>
      <c r="B17" s="9" t="s">
        <v>14</v>
      </c>
      <c r="C17" s="9" t="s">
        <v>90</v>
      </c>
      <c r="D17" s="9" t="s">
        <v>91</v>
      </c>
      <c r="E17" s="9" t="s">
        <v>17</v>
      </c>
      <c r="F17" s="9" t="s">
        <v>92</v>
      </c>
      <c r="G17" s="9" t="s">
        <v>32</v>
      </c>
      <c r="H17" s="9" t="s">
        <v>88</v>
      </c>
      <c r="I17" s="9" t="s">
        <v>93</v>
      </c>
      <c r="J17" s="10" t="s">
        <v>35</v>
      </c>
      <c r="K17" s="10">
        <v>95.62</v>
      </c>
      <c r="L17" s="10">
        <v>2</v>
      </c>
      <c r="M17" s="11">
        <v>9.56</v>
      </c>
    </row>
    <row r="18" spans="1:13" ht="15.75" customHeight="1" x14ac:dyDescent="0.3">
      <c r="A18" s="4" t="s">
        <v>27</v>
      </c>
      <c r="B18" s="5" t="s">
        <v>14</v>
      </c>
      <c r="C18" s="5" t="s">
        <v>94</v>
      </c>
      <c r="D18" s="5" t="s">
        <v>95</v>
      </c>
      <c r="E18" s="5" t="s">
        <v>49</v>
      </c>
      <c r="F18" s="5" t="s">
        <v>96</v>
      </c>
      <c r="G18" s="5" t="s">
        <v>66</v>
      </c>
      <c r="H18" s="5" t="s">
        <v>67</v>
      </c>
      <c r="I18" s="5" t="s">
        <v>97</v>
      </c>
      <c r="J18" s="6" t="s">
        <v>41</v>
      </c>
      <c r="K18" s="6">
        <v>45.98</v>
      </c>
      <c r="L18" s="6">
        <v>2</v>
      </c>
      <c r="M18" s="7">
        <v>19.77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D9DFB-76F6-4436-8346-6EB5A1D01F7D}">
  <sheetPr filterMode="1"/>
  <dimension ref="A4:U21"/>
  <sheetViews>
    <sheetView topLeftCell="A4" workbookViewId="0">
      <selection activeCell="T9" sqref="T9"/>
    </sheetView>
  </sheetViews>
  <sheetFormatPr defaultRowHeight="13.2" x14ac:dyDescent="0.25"/>
  <cols>
    <col min="11" max="11" width="8.88671875" style="14"/>
  </cols>
  <sheetData>
    <row r="4" spans="1:21" ht="14.4" x14ac:dyDescent="0.3">
      <c r="A4" s="1" t="s">
        <v>0</v>
      </c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  <c r="G4" s="2" t="s">
        <v>6</v>
      </c>
      <c r="H4" s="2" t="s">
        <v>7</v>
      </c>
      <c r="I4" s="2" t="s">
        <v>8</v>
      </c>
      <c r="J4" s="2" t="s">
        <v>9</v>
      </c>
      <c r="K4" s="16" t="s">
        <v>10</v>
      </c>
      <c r="L4" s="2" t="s">
        <v>11</v>
      </c>
      <c r="M4" s="3" t="s">
        <v>12</v>
      </c>
    </row>
    <row r="5" spans="1:21" ht="14.4" x14ac:dyDescent="0.3">
      <c r="A5" s="4" t="s">
        <v>13</v>
      </c>
      <c r="B5" s="5" t="s">
        <v>14</v>
      </c>
      <c r="C5" s="5" t="s">
        <v>15</v>
      </c>
      <c r="D5" s="5" t="s">
        <v>16</v>
      </c>
      <c r="E5" s="5" t="s">
        <v>17</v>
      </c>
      <c r="F5" s="5" t="s">
        <v>18</v>
      </c>
      <c r="G5" s="5" t="s">
        <v>19</v>
      </c>
      <c r="H5" s="5" t="s">
        <v>20</v>
      </c>
      <c r="I5" s="5" t="s">
        <v>21</v>
      </c>
      <c r="J5" s="6" t="s">
        <v>22</v>
      </c>
      <c r="K5" s="12">
        <v>261.95999999999998</v>
      </c>
      <c r="L5" s="6">
        <v>2</v>
      </c>
      <c r="M5" s="7">
        <v>41.91</v>
      </c>
    </row>
    <row r="6" spans="1:21" ht="14.4" hidden="1" x14ac:dyDescent="0.3">
      <c r="A6" s="8" t="s">
        <v>13</v>
      </c>
      <c r="B6" s="9" t="s">
        <v>14</v>
      </c>
      <c r="C6" s="9" t="s">
        <v>15</v>
      </c>
      <c r="D6" s="9" t="s">
        <v>16</v>
      </c>
      <c r="E6" s="9" t="s">
        <v>17</v>
      </c>
      <c r="F6" s="9" t="s">
        <v>23</v>
      </c>
      <c r="G6" s="9" t="s">
        <v>19</v>
      </c>
      <c r="H6" s="9" t="s">
        <v>24</v>
      </c>
      <c r="I6" s="9" t="s">
        <v>25</v>
      </c>
      <c r="J6" s="10" t="s">
        <v>26</v>
      </c>
      <c r="K6" s="13">
        <v>1.8</v>
      </c>
      <c r="L6" s="10">
        <v>3</v>
      </c>
      <c r="M6" s="11">
        <v>219.58</v>
      </c>
    </row>
    <row r="7" spans="1:21" ht="14.4" hidden="1" x14ac:dyDescent="0.3">
      <c r="A7" s="4" t="s">
        <v>27</v>
      </c>
      <c r="B7" s="5" t="s">
        <v>14</v>
      </c>
      <c r="C7" s="5" t="s">
        <v>28</v>
      </c>
      <c r="D7" s="5" t="s">
        <v>29</v>
      </c>
      <c r="E7" s="5" t="s">
        <v>30</v>
      </c>
      <c r="F7" s="5" t="s">
        <v>31</v>
      </c>
      <c r="G7" s="5" t="s">
        <v>32</v>
      </c>
      <c r="H7" s="5" t="s">
        <v>33</v>
      </c>
      <c r="I7" s="5" t="s">
        <v>34</v>
      </c>
      <c r="J7" s="6" t="s">
        <v>35</v>
      </c>
      <c r="K7" s="12">
        <v>14.62</v>
      </c>
      <c r="L7" s="6">
        <v>2</v>
      </c>
      <c r="M7" s="7">
        <v>6.87</v>
      </c>
    </row>
    <row r="8" spans="1:21" ht="14.4" hidden="1" x14ac:dyDescent="0.3">
      <c r="A8" s="8" t="s">
        <v>13</v>
      </c>
      <c r="B8" s="9" t="s">
        <v>14</v>
      </c>
      <c r="C8" s="9" t="s">
        <v>36</v>
      </c>
      <c r="D8" s="9" t="s">
        <v>37</v>
      </c>
      <c r="E8" s="9" t="s">
        <v>17</v>
      </c>
      <c r="F8" s="9" t="s">
        <v>38</v>
      </c>
      <c r="G8" s="9" t="s">
        <v>32</v>
      </c>
      <c r="H8" s="9" t="s">
        <v>39</v>
      </c>
      <c r="I8" s="9" t="s">
        <v>40</v>
      </c>
      <c r="J8" s="10" t="s">
        <v>41</v>
      </c>
      <c r="K8" s="13">
        <v>15.55</v>
      </c>
      <c r="L8" s="10">
        <v>3</v>
      </c>
      <c r="M8" s="11">
        <v>5.44</v>
      </c>
      <c r="U8" s="15"/>
    </row>
    <row r="9" spans="1:21" ht="14.4" hidden="1" x14ac:dyDescent="0.3">
      <c r="A9" s="4" t="s">
        <v>13</v>
      </c>
      <c r="B9" s="5" t="s">
        <v>14</v>
      </c>
      <c r="C9" s="5" t="s">
        <v>42</v>
      </c>
      <c r="D9" s="5" t="s">
        <v>43</v>
      </c>
      <c r="E9" s="5" t="s">
        <v>30</v>
      </c>
      <c r="F9" s="5" t="s">
        <v>44</v>
      </c>
      <c r="G9" s="5" t="s">
        <v>32</v>
      </c>
      <c r="H9" s="5" t="s">
        <v>45</v>
      </c>
      <c r="I9" s="5" t="s">
        <v>46</v>
      </c>
      <c r="J9" s="6" t="s">
        <v>22</v>
      </c>
      <c r="K9" s="12">
        <v>6.9</v>
      </c>
      <c r="L9" s="6">
        <v>3</v>
      </c>
      <c r="M9" s="7">
        <v>132.59</v>
      </c>
    </row>
    <row r="10" spans="1:21" ht="14.4" hidden="1" x14ac:dyDescent="0.3">
      <c r="A10" s="8" t="s">
        <v>27</v>
      </c>
      <c r="B10" s="9" t="s">
        <v>14</v>
      </c>
      <c r="C10" s="9" t="s">
        <v>47</v>
      </c>
      <c r="D10" s="9" t="s">
        <v>48</v>
      </c>
      <c r="E10" s="9" t="s">
        <v>49</v>
      </c>
      <c r="F10" s="9" t="s">
        <v>50</v>
      </c>
      <c r="G10" s="9" t="s">
        <v>32</v>
      </c>
      <c r="H10" s="9" t="s">
        <v>51</v>
      </c>
      <c r="I10" s="9" t="s">
        <v>52</v>
      </c>
      <c r="J10" s="10" t="s">
        <v>41</v>
      </c>
      <c r="K10" s="13">
        <v>19.46</v>
      </c>
      <c r="L10" s="10">
        <v>7</v>
      </c>
      <c r="M10" s="11">
        <v>5.0599999999999996</v>
      </c>
    </row>
    <row r="11" spans="1:21" ht="14.4" hidden="1" x14ac:dyDescent="0.3">
      <c r="A11" s="4" t="s">
        <v>27</v>
      </c>
      <c r="B11" s="5" t="s">
        <v>14</v>
      </c>
      <c r="C11" s="5" t="s">
        <v>47</v>
      </c>
      <c r="D11" s="5" t="s">
        <v>48</v>
      </c>
      <c r="E11" s="5" t="s">
        <v>49</v>
      </c>
      <c r="F11" s="5" t="s">
        <v>53</v>
      </c>
      <c r="G11" s="5" t="s">
        <v>32</v>
      </c>
      <c r="H11" s="5" t="s">
        <v>54</v>
      </c>
      <c r="I11" s="5" t="s">
        <v>55</v>
      </c>
      <c r="J11" s="6" t="s">
        <v>35</v>
      </c>
      <c r="K11" s="12">
        <v>7.9</v>
      </c>
      <c r="L11" s="6">
        <v>7</v>
      </c>
      <c r="M11" s="7">
        <v>15.69</v>
      </c>
    </row>
    <row r="12" spans="1:21" ht="14.4" x14ac:dyDescent="0.3">
      <c r="A12" s="8" t="s">
        <v>13</v>
      </c>
      <c r="B12" s="9" t="s">
        <v>14</v>
      </c>
      <c r="C12" s="9" t="s">
        <v>56</v>
      </c>
      <c r="D12" s="9" t="s">
        <v>57</v>
      </c>
      <c r="E12" s="9" t="s">
        <v>58</v>
      </c>
      <c r="F12" s="9" t="s">
        <v>59</v>
      </c>
      <c r="G12" s="9" t="s">
        <v>19</v>
      </c>
      <c r="H12" s="9" t="s">
        <v>24</v>
      </c>
      <c r="I12" s="9" t="s">
        <v>60</v>
      </c>
      <c r="J12" s="10" t="s">
        <v>61</v>
      </c>
      <c r="K12" s="13">
        <v>71.37</v>
      </c>
      <c r="L12" s="10">
        <v>2</v>
      </c>
      <c r="M12" s="11">
        <v>-1.02</v>
      </c>
    </row>
    <row r="13" spans="1:21" ht="14.4" hidden="1" x14ac:dyDescent="0.3">
      <c r="A13" s="4" t="s">
        <v>13</v>
      </c>
      <c r="B13" s="5" t="s">
        <v>14</v>
      </c>
      <c r="C13" s="5" t="s">
        <v>28</v>
      </c>
      <c r="D13" s="5" t="s">
        <v>29</v>
      </c>
      <c r="E13" s="5" t="s">
        <v>30</v>
      </c>
      <c r="F13" s="5" t="s">
        <v>62</v>
      </c>
      <c r="G13" s="5" t="s">
        <v>32</v>
      </c>
      <c r="H13" s="5" t="s">
        <v>45</v>
      </c>
      <c r="I13" s="5" t="s">
        <v>63</v>
      </c>
      <c r="J13" s="10" t="s">
        <v>64</v>
      </c>
      <c r="K13" s="12">
        <v>6.9</v>
      </c>
      <c r="L13" s="6">
        <v>2</v>
      </c>
      <c r="M13" s="7">
        <v>4.22</v>
      </c>
    </row>
    <row r="14" spans="1:21" ht="14.4" x14ac:dyDescent="0.3">
      <c r="A14" s="8" t="s">
        <v>13</v>
      </c>
      <c r="B14" s="9" t="s">
        <v>14</v>
      </c>
      <c r="C14" s="9" t="s">
        <v>28</v>
      </c>
      <c r="D14" s="9" t="s">
        <v>29</v>
      </c>
      <c r="E14" s="9" t="s">
        <v>30</v>
      </c>
      <c r="F14" s="9" t="s">
        <v>65</v>
      </c>
      <c r="G14" s="9" t="s">
        <v>66</v>
      </c>
      <c r="H14" s="9" t="s">
        <v>67</v>
      </c>
      <c r="I14" s="9" t="s">
        <v>68</v>
      </c>
      <c r="J14" s="10" t="s">
        <v>69</v>
      </c>
      <c r="K14" s="13">
        <v>90.57</v>
      </c>
      <c r="L14" s="10">
        <v>3</v>
      </c>
      <c r="M14" s="11">
        <v>11.77</v>
      </c>
    </row>
    <row r="15" spans="1:21" ht="14.4" x14ac:dyDescent="0.3">
      <c r="A15" s="4" t="s">
        <v>70</v>
      </c>
      <c r="B15" s="5" t="s">
        <v>14</v>
      </c>
      <c r="C15" s="5" t="s">
        <v>71</v>
      </c>
      <c r="D15" s="5" t="s">
        <v>72</v>
      </c>
      <c r="E15" s="5" t="s">
        <v>49</v>
      </c>
      <c r="F15" s="5" t="s">
        <v>73</v>
      </c>
      <c r="G15" s="5" t="s">
        <v>32</v>
      </c>
      <c r="H15" s="5" t="s">
        <v>39</v>
      </c>
      <c r="I15" s="5" t="s">
        <v>74</v>
      </c>
      <c r="J15" s="6" t="s">
        <v>41</v>
      </c>
      <c r="K15" s="12">
        <v>29.47</v>
      </c>
      <c r="L15" s="6">
        <v>3</v>
      </c>
      <c r="M15" s="7">
        <v>9.9499999999999993</v>
      </c>
    </row>
    <row r="16" spans="1:21" ht="14.4" hidden="1" x14ac:dyDescent="0.3">
      <c r="A16" s="8" t="s">
        <v>27</v>
      </c>
      <c r="B16" s="9" t="s">
        <v>14</v>
      </c>
      <c r="C16" s="9" t="s">
        <v>75</v>
      </c>
      <c r="D16" s="9" t="s">
        <v>72</v>
      </c>
      <c r="E16" s="9" t="s">
        <v>49</v>
      </c>
      <c r="F16" s="9" t="s">
        <v>76</v>
      </c>
      <c r="G16" s="9" t="s">
        <v>66</v>
      </c>
      <c r="H16" s="9" t="s">
        <v>77</v>
      </c>
      <c r="I16" s="9" t="s">
        <v>78</v>
      </c>
      <c r="J16" s="10" t="s">
        <v>35</v>
      </c>
      <c r="K16" s="13">
        <v>1.6</v>
      </c>
      <c r="L16" s="10">
        <v>7</v>
      </c>
      <c r="M16" s="11">
        <v>123.47</v>
      </c>
    </row>
    <row r="17" spans="1:13" ht="14.4" x14ac:dyDescent="0.3">
      <c r="A17" s="4" t="s">
        <v>27</v>
      </c>
      <c r="B17" s="5" t="s">
        <v>14</v>
      </c>
      <c r="C17" s="5" t="s">
        <v>75</v>
      </c>
      <c r="D17" s="5" t="s">
        <v>72</v>
      </c>
      <c r="E17" s="5" t="s">
        <v>49</v>
      </c>
      <c r="F17" s="5" t="s">
        <v>79</v>
      </c>
      <c r="G17" s="5" t="s">
        <v>19</v>
      </c>
      <c r="H17" s="5" t="s">
        <v>80</v>
      </c>
      <c r="I17" s="5" t="s">
        <v>81</v>
      </c>
      <c r="J17" s="6" t="s">
        <v>82</v>
      </c>
      <c r="K17" s="12">
        <v>26</v>
      </c>
      <c r="L17" s="6">
        <v>5</v>
      </c>
      <c r="M17" s="7">
        <v>-147.96</v>
      </c>
    </row>
    <row r="18" spans="1:13" ht="14.4" x14ac:dyDescent="0.3">
      <c r="A18" s="8" t="s">
        <v>27</v>
      </c>
      <c r="B18" s="9" t="s">
        <v>14</v>
      </c>
      <c r="C18" s="9" t="s">
        <v>83</v>
      </c>
      <c r="D18" s="9" t="s">
        <v>84</v>
      </c>
      <c r="E18" s="9" t="s">
        <v>49</v>
      </c>
      <c r="F18" s="9" t="s">
        <v>85</v>
      </c>
      <c r="G18" s="9" t="s">
        <v>66</v>
      </c>
      <c r="H18" s="9" t="s">
        <v>77</v>
      </c>
      <c r="I18" s="9" t="s">
        <v>86</v>
      </c>
      <c r="J18" s="10" t="s">
        <v>64</v>
      </c>
      <c r="K18" s="13">
        <v>147.16999999999999</v>
      </c>
      <c r="L18" s="10">
        <v>4</v>
      </c>
      <c r="M18" s="11">
        <v>16.559999999999999</v>
      </c>
    </row>
    <row r="19" spans="1:13" ht="14.4" x14ac:dyDescent="0.3">
      <c r="A19" s="4" t="s">
        <v>27</v>
      </c>
      <c r="B19" s="5" t="s">
        <v>14</v>
      </c>
      <c r="C19" s="5" t="s">
        <v>28</v>
      </c>
      <c r="D19" s="5" t="s">
        <v>29</v>
      </c>
      <c r="E19" s="5" t="s">
        <v>30</v>
      </c>
      <c r="F19" s="5" t="s">
        <v>87</v>
      </c>
      <c r="G19" s="5" t="s">
        <v>32</v>
      </c>
      <c r="H19" s="5" t="s">
        <v>88</v>
      </c>
      <c r="I19" s="5" t="s">
        <v>89</v>
      </c>
      <c r="J19" s="6" t="s">
        <v>41</v>
      </c>
      <c r="K19" s="12">
        <v>77.88</v>
      </c>
      <c r="L19" s="6">
        <v>2</v>
      </c>
      <c r="M19" s="7">
        <v>3.89</v>
      </c>
    </row>
    <row r="20" spans="1:13" ht="14.4" x14ac:dyDescent="0.3">
      <c r="A20" s="8" t="s">
        <v>27</v>
      </c>
      <c r="B20" s="9" t="s">
        <v>14</v>
      </c>
      <c r="C20" s="9" t="s">
        <v>90</v>
      </c>
      <c r="D20" s="9" t="s">
        <v>91</v>
      </c>
      <c r="E20" s="9" t="s">
        <v>17</v>
      </c>
      <c r="F20" s="9" t="s">
        <v>92</v>
      </c>
      <c r="G20" s="9" t="s">
        <v>32</v>
      </c>
      <c r="H20" s="9" t="s">
        <v>88</v>
      </c>
      <c r="I20" s="9" t="s">
        <v>93</v>
      </c>
      <c r="J20" s="10" t="s">
        <v>35</v>
      </c>
      <c r="K20" s="13">
        <v>95.62</v>
      </c>
      <c r="L20" s="10">
        <v>2</v>
      </c>
      <c r="M20" s="11">
        <v>9.56</v>
      </c>
    </row>
    <row r="21" spans="1:13" ht="14.4" x14ac:dyDescent="0.3">
      <c r="A21" s="4" t="s">
        <v>27</v>
      </c>
      <c r="B21" s="5" t="s">
        <v>14</v>
      </c>
      <c r="C21" s="5" t="s">
        <v>94</v>
      </c>
      <c r="D21" s="5" t="s">
        <v>95</v>
      </c>
      <c r="E21" s="5" t="s">
        <v>49</v>
      </c>
      <c r="F21" s="5" t="s">
        <v>96</v>
      </c>
      <c r="G21" s="5" t="s">
        <v>66</v>
      </c>
      <c r="H21" s="5" t="s">
        <v>67</v>
      </c>
      <c r="I21" s="5" t="s">
        <v>97</v>
      </c>
      <c r="J21" s="6" t="s">
        <v>41</v>
      </c>
      <c r="K21" s="12">
        <v>45.98</v>
      </c>
      <c r="L21" s="6">
        <v>2</v>
      </c>
      <c r="M21" s="7">
        <v>19.77</v>
      </c>
    </row>
  </sheetData>
  <autoFilter ref="K4:K21" xr:uid="{652D9DFB-76F6-4436-8346-6EB5A1D01F7D}">
    <filterColumn colId="0">
      <filters>
        <filter val="$147"/>
        <filter val="$26"/>
        <filter val="$262"/>
        <filter val="$29"/>
        <filter val="$46"/>
        <filter val="$71"/>
        <filter val="$78"/>
        <filter val="$91"/>
        <filter val="$96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2DA8E-D32D-4C27-82BF-BE333E5BD8ED}">
  <sheetPr filterMode="1"/>
  <dimension ref="A1:M18"/>
  <sheetViews>
    <sheetView workbookViewId="0">
      <selection activeCell="D31" sqref="D31"/>
    </sheetView>
  </sheetViews>
  <sheetFormatPr defaultRowHeight="13.2" x14ac:dyDescent="0.25"/>
  <sheetData>
    <row r="1" spans="1:13" ht="14.4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 t="s">
        <v>12</v>
      </c>
    </row>
    <row r="2" spans="1:13" ht="14.4" hidden="1" x14ac:dyDescent="0.3">
      <c r="A2" s="4" t="s">
        <v>13</v>
      </c>
      <c r="B2" s="5" t="s">
        <v>14</v>
      </c>
      <c r="C2" s="5" t="s">
        <v>15</v>
      </c>
      <c r="D2" s="5" t="s">
        <v>16</v>
      </c>
      <c r="E2" s="5" t="s">
        <v>17</v>
      </c>
      <c r="F2" s="5" t="s">
        <v>18</v>
      </c>
      <c r="G2" s="5" t="s">
        <v>19</v>
      </c>
      <c r="H2" s="5" t="s">
        <v>20</v>
      </c>
      <c r="I2" s="5" t="s">
        <v>21</v>
      </c>
      <c r="J2" s="6" t="s">
        <v>22</v>
      </c>
      <c r="K2" s="6">
        <v>261.95999999999998</v>
      </c>
      <c r="L2" s="6">
        <v>2</v>
      </c>
      <c r="M2" s="7">
        <v>41.91</v>
      </c>
    </row>
    <row r="3" spans="1:13" ht="14.4" hidden="1" x14ac:dyDescent="0.3">
      <c r="A3" s="8" t="s">
        <v>13</v>
      </c>
      <c r="B3" s="9" t="s">
        <v>14</v>
      </c>
      <c r="C3" s="9" t="s">
        <v>15</v>
      </c>
      <c r="D3" s="9" t="s">
        <v>16</v>
      </c>
      <c r="E3" s="9" t="s">
        <v>17</v>
      </c>
      <c r="F3" s="9" t="s">
        <v>23</v>
      </c>
      <c r="G3" s="9" t="s">
        <v>19</v>
      </c>
      <c r="H3" s="9" t="s">
        <v>24</v>
      </c>
      <c r="I3" s="9" t="s">
        <v>25</v>
      </c>
      <c r="J3" s="10" t="s">
        <v>26</v>
      </c>
      <c r="K3" s="10">
        <v>1.8</v>
      </c>
      <c r="L3" s="10">
        <v>3</v>
      </c>
      <c r="M3" s="11">
        <v>219.58</v>
      </c>
    </row>
    <row r="4" spans="1:13" ht="14.4" hidden="1" x14ac:dyDescent="0.3">
      <c r="A4" s="4" t="s">
        <v>27</v>
      </c>
      <c r="B4" s="5" t="s">
        <v>14</v>
      </c>
      <c r="C4" s="5" t="s">
        <v>28</v>
      </c>
      <c r="D4" s="5" t="s">
        <v>29</v>
      </c>
      <c r="E4" s="5" t="s">
        <v>30</v>
      </c>
      <c r="F4" s="5" t="s">
        <v>31</v>
      </c>
      <c r="G4" s="5" t="s">
        <v>32</v>
      </c>
      <c r="H4" s="5" t="s">
        <v>33</v>
      </c>
      <c r="I4" s="5" t="s">
        <v>34</v>
      </c>
      <c r="J4" s="6" t="s">
        <v>35</v>
      </c>
      <c r="K4" s="6">
        <v>14.62</v>
      </c>
      <c r="L4" s="6">
        <v>2</v>
      </c>
      <c r="M4" s="7">
        <v>6.87</v>
      </c>
    </row>
    <row r="5" spans="1:13" ht="14.4" hidden="1" x14ac:dyDescent="0.3">
      <c r="A5" s="8" t="s">
        <v>13</v>
      </c>
      <c r="B5" s="9" t="s">
        <v>14</v>
      </c>
      <c r="C5" s="9" t="s">
        <v>36</v>
      </c>
      <c r="D5" s="9" t="s">
        <v>37</v>
      </c>
      <c r="E5" s="9" t="s">
        <v>17</v>
      </c>
      <c r="F5" s="9" t="s">
        <v>38</v>
      </c>
      <c r="G5" s="9" t="s">
        <v>32</v>
      </c>
      <c r="H5" s="9" t="s">
        <v>39</v>
      </c>
      <c r="I5" s="9" t="s">
        <v>40</v>
      </c>
      <c r="J5" s="10" t="s">
        <v>41</v>
      </c>
      <c r="K5" s="10">
        <v>15.55</v>
      </c>
      <c r="L5" s="10">
        <v>3</v>
      </c>
      <c r="M5" s="11">
        <v>5.44</v>
      </c>
    </row>
    <row r="6" spans="1:13" ht="14.4" hidden="1" x14ac:dyDescent="0.3">
      <c r="A6" s="4" t="s">
        <v>13</v>
      </c>
      <c r="B6" s="5" t="s">
        <v>14</v>
      </c>
      <c r="C6" s="5" t="s">
        <v>42</v>
      </c>
      <c r="D6" s="5" t="s">
        <v>43</v>
      </c>
      <c r="E6" s="5" t="s">
        <v>30</v>
      </c>
      <c r="F6" s="5" t="s">
        <v>44</v>
      </c>
      <c r="G6" s="5" t="s">
        <v>32</v>
      </c>
      <c r="H6" s="5" t="s">
        <v>45</v>
      </c>
      <c r="I6" s="5" t="s">
        <v>46</v>
      </c>
      <c r="J6" s="6" t="s">
        <v>22</v>
      </c>
      <c r="K6" s="6">
        <v>6.9</v>
      </c>
      <c r="L6" s="6">
        <v>3</v>
      </c>
      <c r="M6" s="7">
        <v>132.59</v>
      </c>
    </row>
    <row r="7" spans="1:13" ht="14.4" hidden="1" x14ac:dyDescent="0.3">
      <c r="A7" s="8" t="s">
        <v>27</v>
      </c>
      <c r="B7" s="9" t="s">
        <v>14</v>
      </c>
      <c r="C7" s="9" t="s">
        <v>47</v>
      </c>
      <c r="D7" s="9" t="s">
        <v>48</v>
      </c>
      <c r="E7" s="9" t="s">
        <v>49</v>
      </c>
      <c r="F7" s="9" t="s">
        <v>50</v>
      </c>
      <c r="G7" s="9" t="s">
        <v>32</v>
      </c>
      <c r="H7" s="9" t="s">
        <v>51</v>
      </c>
      <c r="I7" s="9" t="s">
        <v>52</v>
      </c>
      <c r="J7" s="10" t="s">
        <v>41</v>
      </c>
      <c r="K7" s="10">
        <v>19.46</v>
      </c>
      <c r="L7" s="10">
        <v>7</v>
      </c>
      <c r="M7" s="11">
        <v>5.0599999999999996</v>
      </c>
    </row>
    <row r="8" spans="1:13" ht="14.4" hidden="1" x14ac:dyDescent="0.3">
      <c r="A8" s="4" t="s">
        <v>27</v>
      </c>
      <c r="B8" s="5" t="s">
        <v>14</v>
      </c>
      <c r="C8" s="5" t="s">
        <v>47</v>
      </c>
      <c r="D8" s="5" t="s">
        <v>48</v>
      </c>
      <c r="E8" s="5" t="s">
        <v>49</v>
      </c>
      <c r="F8" s="5" t="s">
        <v>53</v>
      </c>
      <c r="G8" s="5" t="s">
        <v>32</v>
      </c>
      <c r="H8" s="5" t="s">
        <v>54</v>
      </c>
      <c r="I8" s="5" t="s">
        <v>55</v>
      </c>
      <c r="J8" s="6" t="s">
        <v>35</v>
      </c>
      <c r="K8" s="6">
        <v>7.9</v>
      </c>
      <c r="L8" s="6">
        <v>7</v>
      </c>
      <c r="M8" s="7">
        <v>15.69</v>
      </c>
    </row>
    <row r="9" spans="1:13" ht="14.4" hidden="1" x14ac:dyDescent="0.3">
      <c r="A9" s="8" t="s">
        <v>13</v>
      </c>
      <c r="B9" s="9" t="s">
        <v>14</v>
      </c>
      <c r="C9" s="9" t="s">
        <v>56</v>
      </c>
      <c r="D9" s="9" t="s">
        <v>57</v>
      </c>
      <c r="E9" s="9" t="s">
        <v>58</v>
      </c>
      <c r="F9" s="9" t="s">
        <v>59</v>
      </c>
      <c r="G9" s="9" t="s">
        <v>19</v>
      </c>
      <c r="H9" s="9" t="s">
        <v>24</v>
      </c>
      <c r="I9" s="9" t="s">
        <v>60</v>
      </c>
      <c r="J9" s="10" t="s">
        <v>61</v>
      </c>
      <c r="K9" s="10">
        <v>71.37</v>
      </c>
      <c r="L9" s="10">
        <v>2</v>
      </c>
      <c r="M9" s="11">
        <v>-1.02</v>
      </c>
    </row>
    <row r="10" spans="1:13" ht="14.4" hidden="1" x14ac:dyDescent="0.3">
      <c r="A10" s="4" t="s">
        <v>13</v>
      </c>
      <c r="B10" s="5" t="s">
        <v>14</v>
      </c>
      <c r="C10" s="5" t="s">
        <v>28</v>
      </c>
      <c r="D10" s="5" t="s">
        <v>29</v>
      </c>
      <c r="E10" s="5" t="s">
        <v>30</v>
      </c>
      <c r="F10" s="5" t="s">
        <v>62</v>
      </c>
      <c r="G10" s="5" t="s">
        <v>32</v>
      </c>
      <c r="H10" s="5" t="s">
        <v>45</v>
      </c>
      <c r="I10" s="5" t="s">
        <v>63</v>
      </c>
      <c r="J10" s="10" t="s">
        <v>64</v>
      </c>
      <c r="K10" s="6">
        <v>6.9</v>
      </c>
      <c r="L10" s="6">
        <v>2</v>
      </c>
      <c r="M10" s="7">
        <v>4.22</v>
      </c>
    </row>
    <row r="11" spans="1:13" ht="14.4" x14ac:dyDescent="0.3">
      <c r="A11" s="8" t="s">
        <v>13</v>
      </c>
      <c r="B11" s="9" t="s">
        <v>14</v>
      </c>
      <c r="C11" s="9" t="s">
        <v>28</v>
      </c>
      <c r="D11" s="9" t="s">
        <v>29</v>
      </c>
      <c r="E11" s="9" t="s">
        <v>30</v>
      </c>
      <c r="F11" s="9" t="s">
        <v>65</v>
      </c>
      <c r="G11" s="9" t="s">
        <v>66</v>
      </c>
      <c r="H11" s="9" t="s">
        <v>67</v>
      </c>
      <c r="I11" s="9" t="s">
        <v>68</v>
      </c>
      <c r="J11" s="10" t="s">
        <v>69</v>
      </c>
      <c r="K11" s="10">
        <v>90.57</v>
      </c>
      <c r="L11" s="10">
        <v>3</v>
      </c>
      <c r="M11" s="11">
        <v>11.77</v>
      </c>
    </row>
    <row r="12" spans="1:13" ht="14.4" hidden="1" x14ac:dyDescent="0.3">
      <c r="A12" s="4" t="s">
        <v>70</v>
      </c>
      <c r="B12" s="5" t="s">
        <v>14</v>
      </c>
      <c r="C12" s="5" t="s">
        <v>71</v>
      </c>
      <c r="D12" s="5" t="s">
        <v>72</v>
      </c>
      <c r="E12" s="5" t="s">
        <v>49</v>
      </c>
      <c r="F12" s="5" t="s">
        <v>73</v>
      </c>
      <c r="G12" s="5" t="s">
        <v>32</v>
      </c>
      <c r="H12" s="5" t="s">
        <v>39</v>
      </c>
      <c r="I12" s="5" t="s">
        <v>74</v>
      </c>
      <c r="J12" s="6" t="s">
        <v>41</v>
      </c>
      <c r="K12" s="6">
        <v>29.47</v>
      </c>
      <c r="L12" s="6">
        <v>3</v>
      </c>
      <c r="M12" s="7">
        <v>9.9499999999999993</v>
      </c>
    </row>
    <row r="13" spans="1:13" ht="14.4" x14ac:dyDescent="0.3">
      <c r="A13" s="8" t="s">
        <v>27</v>
      </c>
      <c r="B13" s="9" t="s">
        <v>14</v>
      </c>
      <c r="C13" s="9" t="s">
        <v>75</v>
      </c>
      <c r="D13" s="9" t="s">
        <v>72</v>
      </c>
      <c r="E13" s="9" t="s">
        <v>49</v>
      </c>
      <c r="F13" s="9" t="s">
        <v>76</v>
      </c>
      <c r="G13" s="9" t="s">
        <v>66</v>
      </c>
      <c r="H13" s="9" t="s">
        <v>77</v>
      </c>
      <c r="I13" s="9" t="s">
        <v>78</v>
      </c>
      <c r="J13" s="10" t="s">
        <v>35</v>
      </c>
      <c r="K13" s="10">
        <v>1.6</v>
      </c>
      <c r="L13" s="10">
        <v>7</v>
      </c>
      <c r="M13" s="11">
        <v>123.47</v>
      </c>
    </row>
    <row r="14" spans="1:13" ht="14.4" hidden="1" x14ac:dyDescent="0.3">
      <c r="A14" s="4" t="s">
        <v>27</v>
      </c>
      <c r="B14" s="5" t="s">
        <v>14</v>
      </c>
      <c r="C14" s="5" t="s">
        <v>75</v>
      </c>
      <c r="D14" s="5" t="s">
        <v>72</v>
      </c>
      <c r="E14" s="5" t="s">
        <v>49</v>
      </c>
      <c r="F14" s="5" t="s">
        <v>79</v>
      </c>
      <c r="G14" s="5" t="s">
        <v>19</v>
      </c>
      <c r="H14" s="5" t="s">
        <v>80</v>
      </c>
      <c r="I14" s="5" t="s">
        <v>81</v>
      </c>
      <c r="J14" s="6" t="s">
        <v>82</v>
      </c>
      <c r="K14" s="6">
        <v>26</v>
      </c>
      <c r="L14" s="6">
        <v>5</v>
      </c>
      <c r="M14" s="7">
        <v>-147.96</v>
      </c>
    </row>
    <row r="15" spans="1:13" ht="14.4" x14ac:dyDescent="0.3">
      <c r="A15" s="8" t="s">
        <v>27</v>
      </c>
      <c r="B15" s="9" t="s">
        <v>14</v>
      </c>
      <c r="C15" s="9" t="s">
        <v>83</v>
      </c>
      <c r="D15" s="9" t="s">
        <v>84</v>
      </c>
      <c r="E15" s="9" t="s">
        <v>49</v>
      </c>
      <c r="F15" s="9" t="s">
        <v>85</v>
      </c>
      <c r="G15" s="9" t="s">
        <v>66</v>
      </c>
      <c r="H15" s="9" t="s">
        <v>77</v>
      </c>
      <c r="I15" s="9" t="s">
        <v>86</v>
      </c>
      <c r="J15" s="10" t="s">
        <v>64</v>
      </c>
      <c r="K15" s="10">
        <v>147.16999999999999</v>
      </c>
      <c r="L15" s="10">
        <v>4</v>
      </c>
      <c r="M15" s="11">
        <v>16.559999999999999</v>
      </c>
    </row>
    <row r="16" spans="1:13" ht="14.4" hidden="1" x14ac:dyDescent="0.3">
      <c r="A16" s="4" t="s">
        <v>27</v>
      </c>
      <c r="B16" s="5" t="s">
        <v>14</v>
      </c>
      <c r="C16" s="5" t="s">
        <v>28</v>
      </c>
      <c r="D16" s="5" t="s">
        <v>29</v>
      </c>
      <c r="E16" s="5" t="s">
        <v>30</v>
      </c>
      <c r="F16" s="5" t="s">
        <v>87</v>
      </c>
      <c r="G16" s="5" t="s">
        <v>32</v>
      </c>
      <c r="H16" s="5" t="s">
        <v>88</v>
      </c>
      <c r="I16" s="5" t="s">
        <v>89</v>
      </c>
      <c r="J16" s="6" t="s">
        <v>41</v>
      </c>
      <c r="K16" s="6">
        <v>77.88</v>
      </c>
      <c r="L16" s="6">
        <v>2</v>
      </c>
      <c r="M16" s="7">
        <v>3.89</v>
      </c>
    </row>
    <row r="17" spans="1:13" ht="14.4" hidden="1" x14ac:dyDescent="0.3">
      <c r="A17" s="8" t="s">
        <v>27</v>
      </c>
      <c r="B17" s="9" t="s">
        <v>14</v>
      </c>
      <c r="C17" s="9" t="s">
        <v>90</v>
      </c>
      <c r="D17" s="9" t="s">
        <v>91</v>
      </c>
      <c r="E17" s="9" t="s">
        <v>17</v>
      </c>
      <c r="F17" s="9" t="s">
        <v>92</v>
      </c>
      <c r="G17" s="9" t="s">
        <v>32</v>
      </c>
      <c r="H17" s="9" t="s">
        <v>88</v>
      </c>
      <c r="I17" s="9" t="s">
        <v>93</v>
      </c>
      <c r="J17" s="10" t="s">
        <v>35</v>
      </c>
      <c r="K17" s="10">
        <v>95.62</v>
      </c>
      <c r="L17" s="10">
        <v>2</v>
      </c>
      <c r="M17" s="11">
        <v>9.56</v>
      </c>
    </row>
    <row r="18" spans="1:13" ht="14.4" x14ac:dyDescent="0.3">
      <c r="A18" s="4" t="s">
        <v>27</v>
      </c>
      <c r="B18" s="5" t="s">
        <v>14</v>
      </c>
      <c r="C18" s="5" t="s">
        <v>94</v>
      </c>
      <c r="D18" s="5" t="s">
        <v>95</v>
      </c>
      <c r="E18" s="5" t="s">
        <v>49</v>
      </c>
      <c r="F18" s="5" t="s">
        <v>96</v>
      </c>
      <c r="G18" s="5" t="s">
        <v>66</v>
      </c>
      <c r="H18" s="5" t="s">
        <v>67</v>
      </c>
      <c r="I18" s="5" t="s">
        <v>97</v>
      </c>
      <c r="J18" s="6" t="s">
        <v>41</v>
      </c>
      <c r="K18" s="6">
        <v>45.98</v>
      </c>
      <c r="L18" s="6">
        <v>2</v>
      </c>
      <c r="M18" s="7">
        <v>19.77</v>
      </c>
    </row>
  </sheetData>
  <autoFilter ref="G1:G18" xr:uid="{29F2DA8E-D32D-4C27-82BF-BE333E5BD8ED}">
    <filterColumn colId="0">
      <filters>
        <filter val="Technology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0A937-8736-418D-9A0C-DCB31EE6935F}">
  <dimension ref="A1:M18"/>
  <sheetViews>
    <sheetView workbookViewId="0">
      <selection activeCell="K2" sqref="K2:K18"/>
    </sheetView>
  </sheetViews>
  <sheetFormatPr defaultRowHeight="13.2" x14ac:dyDescent="0.25"/>
  <cols>
    <col min="2" max="2" width="12.77734375" customWidth="1"/>
    <col min="3" max="3" width="11.77734375" customWidth="1"/>
    <col min="6" max="6" width="16.109375" customWidth="1"/>
    <col min="7" max="7" width="13.77734375" customWidth="1"/>
  </cols>
  <sheetData>
    <row r="1" spans="1:13" ht="14.4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 t="s">
        <v>12</v>
      </c>
    </row>
    <row r="2" spans="1:13" ht="14.4" x14ac:dyDescent="0.3">
      <c r="A2" s="8" t="s">
        <v>27</v>
      </c>
      <c r="B2" s="9" t="s">
        <v>14</v>
      </c>
      <c r="C2" s="9" t="s">
        <v>75</v>
      </c>
      <c r="D2" s="9" t="s">
        <v>72</v>
      </c>
      <c r="E2" s="9" t="s">
        <v>49</v>
      </c>
      <c r="F2" s="9" t="s">
        <v>76</v>
      </c>
      <c r="G2" s="9" t="s">
        <v>66</v>
      </c>
      <c r="H2" s="9" t="s">
        <v>77</v>
      </c>
      <c r="I2" s="9" t="s">
        <v>78</v>
      </c>
      <c r="J2" s="10" t="s">
        <v>35</v>
      </c>
      <c r="K2" s="32">
        <v>1.6</v>
      </c>
      <c r="L2" s="10">
        <v>7</v>
      </c>
      <c r="M2" s="11">
        <v>123.47</v>
      </c>
    </row>
    <row r="3" spans="1:13" ht="14.4" x14ac:dyDescent="0.3">
      <c r="A3" s="8" t="s">
        <v>13</v>
      </c>
      <c r="B3" s="9" t="s">
        <v>14</v>
      </c>
      <c r="C3" s="9" t="s">
        <v>15</v>
      </c>
      <c r="D3" s="9" t="s">
        <v>16</v>
      </c>
      <c r="E3" s="9" t="s">
        <v>17</v>
      </c>
      <c r="F3" s="9" t="s">
        <v>23</v>
      </c>
      <c r="G3" s="9" t="s">
        <v>19</v>
      </c>
      <c r="H3" s="9" t="s">
        <v>24</v>
      </c>
      <c r="I3" s="9" t="s">
        <v>25</v>
      </c>
      <c r="J3" s="10" t="s">
        <v>26</v>
      </c>
      <c r="K3" s="32">
        <v>1.8</v>
      </c>
      <c r="L3" s="10">
        <v>3</v>
      </c>
      <c r="M3" s="11">
        <v>219.58</v>
      </c>
    </row>
    <row r="4" spans="1:13" ht="14.4" x14ac:dyDescent="0.3">
      <c r="A4" s="4" t="s">
        <v>13</v>
      </c>
      <c r="B4" s="5" t="s">
        <v>14</v>
      </c>
      <c r="C4" s="5" t="s">
        <v>42</v>
      </c>
      <c r="D4" s="5" t="s">
        <v>43</v>
      </c>
      <c r="E4" s="5" t="s">
        <v>30</v>
      </c>
      <c r="F4" s="5" t="s">
        <v>44</v>
      </c>
      <c r="G4" s="5" t="s">
        <v>32</v>
      </c>
      <c r="H4" s="5" t="s">
        <v>45</v>
      </c>
      <c r="I4" s="5" t="s">
        <v>46</v>
      </c>
      <c r="J4" s="6" t="s">
        <v>22</v>
      </c>
      <c r="K4" s="31">
        <v>6.9</v>
      </c>
      <c r="L4" s="6">
        <v>3</v>
      </c>
      <c r="M4" s="7">
        <v>132.59</v>
      </c>
    </row>
    <row r="5" spans="1:13" ht="14.4" x14ac:dyDescent="0.3">
      <c r="A5" s="4" t="s">
        <v>13</v>
      </c>
      <c r="B5" s="5" t="s">
        <v>14</v>
      </c>
      <c r="C5" s="5" t="s">
        <v>28</v>
      </c>
      <c r="D5" s="5" t="s">
        <v>29</v>
      </c>
      <c r="E5" s="5" t="s">
        <v>30</v>
      </c>
      <c r="F5" s="5" t="s">
        <v>62</v>
      </c>
      <c r="G5" s="5" t="s">
        <v>32</v>
      </c>
      <c r="H5" s="5" t="s">
        <v>45</v>
      </c>
      <c r="I5" s="5" t="s">
        <v>63</v>
      </c>
      <c r="J5" s="17" t="s">
        <v>64</v>
      </c>
      <c r="K5" s="31">
        <v>6.9</v>
      </c>
      <c r="L5" s="6">
        <v>2</v>
      </c>
      <c r="M5" s="7">
        <v>4.22</v>
      </c>
    </row>
    <row r="6" spans="1:13" ht="14.4" x14ac:dyDescent="0.3">
      <c r="A6" s="4" t="s">
        <v>27</v>
      </c>
      <c r="B6" s="5" t="s">
        <v>14</v>
      </c>
      <c r="C6" s="5" t="s">
        <v>47</v>
      </c>
      <c r="D6" s="5" t="s">
        <v>48</v>
      </c>
      <c r="E6" s="5" t="s">
        <v>49</v>
      </c>
      <c r="F6" s="5" t="s">
        <v>53</v>
      </c>
      <c r="G6" s="5" t="s">
        <v>32</v>
      </c>
      <c r="H6" s="5" t="s">
        <v>54</v>
      </c>
      <c r="I6" s="5" t="s">
        <v>55</v>
      </c>
      <c r="J6" s="6" t="s">
        <v>35</v>
      </c>
      <c r="K6" s="31">
        <v>7.9</v>
      </c>
      <c r="L6" s="6">
        <v>7</v>
      </c>
      <c r="M6" s="7">
        <v>15.69</v>
      </c>
    </row>
    <row r="7" spans="1:13" ht="14.4" x14ac:dyDescent="0.3">
      <c r="A7" s="4" t="s">
        <v>27</v>
      </c>
      <c r="B7" s="5" t="s">
        <v>14</v>
      </c>
      <c r="C7" s="5" t="s">
        <v>28</v>
      </c>
      <c r="D7" s="5" t="s">
        <v>29</v>
      </c>
      <c r="E7" s="5" t="s">
        <v>30</v>
      </c>
      <c r="F7" s="5" t="s">
        <v>31</v>
      </c>
      <c r="G7" s="5" t="s">
        <v>32</v>
      </c>
      <c r="H7" s="5" t="s">
        <v>33</v>
      </c>
      <c r="I7" s="5" t="s">
        <v>34</v>
      </c>
      <c r="J7" s="6" t="s">
        <v>35</v>
      </c>
      <c r="K7" s="31">
        <v>14.62</v>
      </c>
      <c r="L7" s="6">
        <v>2</v>
      </c>
      <c r="M7" s="7">
        <v>6.87</v>
      </c>
    </row>
    <row r="8" spans="1:13" ht="14.4" x14ac:dyDescent="0.3">
      <c r="A8" s="8" t="s">
        <v>13</v>
      </c>
      <c r="B8" s="9" t="s">
        <v>14</v>
      </c>
      <c r="C8" s="9" t="s">
        <v>36</v>
      </c>
      <c r="D8" s="9" t="s">
        <v>37</v>
      </c>
      <c r="E8" s="9" t="s">
        <v>17</v>
      </c>
      <c r="F8" s="9" t="s">
        <v>38</v>
      </c>
      <c r="G8" s="9" t="s">
        <v>32</v>
      </c>
      <c r="H8" s="9" t="s">
        <v>39</v>
      </c>
      <c r="I8" s="9" t="s">
        <v>40</v>
      </c>
      <c r="J8" s="10" t="s">
        <v>41</v>
      </c>
      <c r="K8" s="32">
        <v>15.55</v>
      </c>
      <c r="L8" s="10">
        <v>3</v>
      </c>
      <c r="M8" s="11">
        <v>5.44</v>
      </c>
    </row>
    <row r="9" spans="1:13" ht="14.4" x14ac:dyDescent="0.3">
      <c r="A9" s="8" t="s">
        <v>27</v>
      </c>
      <c r="B9" s="9" t="s">
        <v>14</v>
      </c>
      <c r="C9" s="9" t="s">
        <v>47</v>
      </c>
      <c r="D9" s="9" t="s">
        <v>48</v>
      </c>
      <c r="E9" s="9" t="s">
        <v>49</v>
      </c>
      <c r="F9" s="9" t="s">
        <v>50</v>
      </c>
      <c r="G9" s="9" t="s">
        <v>32</v>
      </c>
      <c r="H9" s="9" t="s">
        <v>51</v>
      </c>
      <c r="I9" s="9" t="s">
        <v>52</v>
      </c>
      <c r="J9" s="10" t="s">
        <v>41</v>
      </c>
      <c r="K9" s="32">
        <v>19.46</v>
      </c>
      <c r="L9" s="10">
        <v>7</v>
      </c>
      <c r="M9" s="11">
        <v>5.0599999999999996</v>
      </c>
    </row>
    <row r="10" spans="1:13" ht="14.4" x14ac:dyDescent="0.3">
      <c r="A10" s="4" t="s">
        <v>27</v>
      </c>
      <c r="B10" s="5" t="s">
        <v>14</v>
      </c>
      <c r="C10" s="5" t="s">
        <v>75</v>
      </c>
      <c r="D10" s="5" t="s">
        <v>72</v>
      </c>
      <c r="E10" s="5" t="s">
        <v>49</v>
      </c>
      <c r="F10" s="5" t="s">
        <v>79</v>
      </c>
      <c r="G10" s="5" t="s">
        <v>19</v>
      </c>
      <c r="H10" s="5" t="s">
        <v>80</v>
      </c>
      <c r="I10" s="5" t="s">
        <v>81</v>
      </c>
      <c r="J10" s="6" t="s">
        <v>82</v>
      </c>
      <c r="K10" s="31">
        <v>26</v>
      </c>
      <c r="L10" s="6">
        <v>5</v>
      </c>
      <c r="M10" s="7">
        <v>-147.96</v>
      </c>
    </row>
    <row r="11" spans="1:13" ht="14.4" x14ac:dyDescent="0.3">
      <c r="A11" s="4" t="s">
        <v>70</v>
      </c>
      <c r="B11" s="5" t="s">
        <v>14</v>
      </c>
      <c r="C11" s="5" t="s">
        <v>71</v>
      </c>
      <c r="D11" s="5" t="s">
        <v>72</v>
      </c>
      <c r="E11" s="5" t="s">
        <v>49</v>
      </c>
      <c r="F11" s="5" t="s">
        <v>73</v>
      </c>
      <c r="G11" s="5" t="s">
        <v>32</v>
      </c>
      <c r="H11" s="5" t="s">
        <v>39</v>
      </c>
      <c r="I11" s="5" t="s">
        <v>74</v>
      </c>
      <c r="J11" s="6" t="s">
        <v>41</v>
      </c>
      <c r="K11" s="31">
        <v>29.47</v>
      </c>
      <c r="L11" s="6">
        <v>3</v>
      </c>
      <c r="M11" s="7">
        <v>9.9499999999999993</v>
      </c>
    </row>
    <row r="12" spans="1:13" ht="14.4" x14ac:dyDescent="0.3">
      <c r="A12" s="4" t="s">
        <v>27</v>
      </c>
      <c r="B12" s="5" t="s">
        <v>14</v>
      </c>
      <c r="C12" s="5" t="s">
        <v>94</v>
      </c>
      <c r="D12" s="5" t="s">
        <v>95</v>
      </c>
      <c r="E12" s="5" t="s">
        <v>49</v>
      </c>
      <c r="F12" s="5" t="s">
        <v>96</v>
      </c>
      <c r="G12" s="5" t="s">
        <v>66</v>
      </c>
      <c r="H12" s="5" t="s">
        <v>67</v>
      </c>
      <c r="I12" s="5" t="s">
        <v>97</v>
      </c>
      <c r="J12" s="6" t="s">
        <v>41</v>
      </c>
      <c r="K12" s="31">
        <v>45.98</v>
      </c>
      <c r="L12" s="6">
        <v>2</v>
      </c>
      <c r="M12" s="7">
        <v>19.77</v>
      </c>
    </row>
    <row r="13" spans="1:13" ht="14.4" x14ac:dyDescent="0.3">
      <c r="A13" s="8" t="s">
        <v>13</v>
      </c>
      <c r="B13" s="9" t="s">
        <v>14</v>
      </c>
      <c r="C13" s="9" t="s">
        <v>56</v>
      </c>
      <c r="D13" s="9" t="s">
        <v>57</v>
      </c>
      <c r="E13" s="9" t="s">
        <v>58</v>
      </c>
      <c r="F13" s="9" t="s">
        <v>59</v>
      </c>
      <c r="G13" s="9" t="s">
        <v>19</v>
      </c>
      <c r="H13" s="9" t="s">
        <v>24</v>
      </c>
      <c r="I13" s="9" t="s">
        <v>60</v>
      </c>
      <c r="J13" s="10" t="s">
        <v>61</v>
      </c>
      <c r="K13" s="32">
        <v>71.37</v>
      </c>
      <c r="L13" s="10">
        <v>2</v>
      </c>
      <c r="M13" s="11">
        <v>-1.02</v>
      </c>
    </row>
    <row r="14" spans="1:13" ht="14.4" x14ac:dyDescent="0.3">
      <c r="A14" s="4" t="s">
        <v>27</v>
      </c>
      <c r="B14" s="5" t="s">
        <v>14</v>
      </c>
      <c r="C14" s="5" t="s">
        <v>28</v>
      </c>
      <c r="D14" s="5" t="s">
        <v>29</v>
      </c>
      <c r="E14" s="5" t="s">
        <v>30</v>
      </c>
      <c r="F14" s="5" t="s">
        <v>87</v>
      </c>
      <c r="G14" s="5" t="s">
        <v>32</v>
      </c>
      <c r="H14" s="5" t="s">
        <v>88</v>
      </c>
      <c r="I14" s="5" t="s">
        <v>89</v>
      </c>
      <c r="J14" s="6" t="s">
        <v>41</v>
      </c>
      <c r="K14" s="31">
        <v>77.88</v>
      </c>
      <c r="L14" s="6">
        <v>2</v>
      </c>
      <c r="M14" s="7">
        <v>3.89</v>
      </c>
    </row>
    <row r="15" spans="1:13" ht="14.4" x14ac:dyDescent="0.3">
      <c r="A15" s="8" t="s">
        <v>13</v>
      </c>
      <c r="B15" s="9" t="s">
        <v>14</v>
      </c>
      <c r="C15" s="9" t="s">
        <v>28</v>
      </c>
      <c r="D15" s="9" t="s">
        <v>29</v>
      </c>
      <c r="E15" s="9" t="s">
        <v>30</v>
      </c>
      <c r="F15" s="9" t="s">
        <v>65</v>
      </c>
      <c r="G15" s="9" t="s">
        <v>66</v>
      </c>
      <c r="H15" s="9" t="s">
        <v>67</v>
      </c>
      <c r="I15" s="9" t="s">
        <v>68</v>
      </c>
      <c r="J15" s="10" t="s">
        <v>69</v>
      </c>
      <c r="K15" s="32">
        <v>90.57</v>
      </c>
      <c r="L15" s="10">
        <v>3</v>
      </c>
      <c r="M15" s="11">
        <v>11.77</v>
      </c>
    </row>
    <row r="16" spans="1:13" ht="14.4" x14ac:dyDescent="0.3">
      <c r="A16" s="8" t="s">
        <v>27</v>
      </c>
      <c r="B16" s="9" t="s">
        <v>14</v>
      </c>
      <c r="C16" s="9" t="s">
        <v>90</v>
      </c>
      <c r="D16" s="9" t="s">
        <v>91</v>
      </c>
      <c r="E16" s="9" t="s">
        <v>17</v>
      </c>
      <c r="F16" s="9" t="s">
        <v>92</v>
      </c>
      <c r="G16" s="9" t="s">
        <v>32</v>
      </c>
      <c r="H16" s="9" t="s">
        <v>88</v>
      </c>
      <c r="I16" s="9" t="s">
        <v>93</v>
      </c>
      <c r="J16" s="10" t="s">
        <v>35</v>
      </c>
      <c r="K16" s="32">
        <v>95.62</v>
      </c>
      <c r="L16" s="10">
        <v>2</v>
      </c>
      <c r="M16" s="11">
        <v>9.56</v>
      </c>
    </row>
    <row r="17" spans="1:13" ht="14.4" x14ac:dyDescent="0.3">
      <c r="A17" s="8" t="s">
        <v>27</v>
      </c>
      <c r="B17" s="9" t="s">
        <v>14</v>
      </c>
      <c r="C17" s="9" t="s">
        <v>83</v>
      </c>
      <c r="D17" s="9" t="s">
        <v>84</v>
      </c>
      <c r="E17" s="9" t="s">
        <v>49</v>
      </c>
      <c r="F17" s="9" t="s">
        <v>85</v>
      </c>
      <c r="G17" s="9" t="s">
        <v>66</v>
      </c>
      <c r="H17" s="9" t="s">
        <v>77</v>
      </c>
      <c r="I17" s="9" t="s">
        <v>86</v>
      </c>
      <c r="J17" s="10" t="s">
        <v>64</v>
      </c>
      <c r="K17" s="32">
        <v>147.16999999999999</v>
      </c>
      <c r="L17" s="10">
        <v>4</v>
      </c>
      <c r="M17" s="11">
        <v>16.559999999999999</v>
      </c>
    </row>
    <row r="18" spans="1:13" ht="14.4" x14ac:dyDescent="0.3">
      <c r="A18" s="4" t="s">
        <v>13</v>
      </c>
      <c r="B18" s="5" t="s">
        <v>14</v>
      </c>
      <c r="C18" s="5" t="s">
        <v>15</v>
      </c>
      <c r="D18" s="5" t="s">
        <v>16</v>
      </c>
      <c r="E18" s="5" t="s">
        <v>17</v>
      </c>
      <c r="F18" s="5" t="s">
        <v>18</v>
      </c>
      <c r="G18" s="5" t="s">
        <v>19</v>
      </c>
      <c r="H18" s="5" t="s">
        <v>20</v>
      </c>
      <c r="I18" s="5" t="s">
        <v>21</v>
      </c>
      <c r="J18" s="6" t="s">
        <v>22</v>
      </c>
      <c r="K18" s="31">
        <v>261.95999999999998</v>
      </c>
      <c r="L18" s="6">
        <v>2</v>
      </c>
      <c r="M18" s="7">
        <v>41.91</v>
      </c>
    </row>
  </sheetData>
  <sortState xmlns:xlrd2="http://schemas.microsoft.com/office/spreadsheetml/2017/richdata2" ref="A2:M18">
    <sortCondition ref="K1:K18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652C0-704D-45EC-BCA2-924AAD568AE0}">
  <dimension ref="A1:M18"/>
  <sheetViews>
    <sheetView workbookViewId="0">
      <selection activeCell="P11" sqref="P11"/>
    </sheetView>
  </sheetViews>
  <sheetFormatPr defaultRowHeight="13.2" x14ac:dyDescent="0.25"/>
  <cols>
    <col min="1" max="1" width="13" customWidth="1"/>
    <col min="2" max="2" width="12.5546875" customWidth="1"/>
    <col min="3" max="3" width="11.44140625" customWidth="1"/>
    <col min="4" max="4" width="12.109375" customWidth="1"/>
    <col min="6" max="6" width="17.21875" style="29" customWidth="1"/>
    <col min="7" max="7" width="12.88671875" customWidth="1"/>
    <col min="10" max="10" width="10.88671875" customWidth="1"/>
    <col min="11" max="11" width="11.5546875" customWidth="1"/>
  </cols>
  <sheetData>
    <row r="1" spans="1:13" ht="14.4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0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 t="s">
        <v>12</v>
      </c>
    </row>
    <row r="2" spans="1:13" ht="14.4" x14ac:dyDescent="0.3">
      <c r="A2" s="4" t="s">
        <v>13</v>
      </c>
      <c r="B2" s="5" t="s">
        <v>14</v>
      </c>
      <c r="C2" s="5" t="s">
        <v>15</v>
      </c>
      <c r="D2" s="5" t="s">
        <v>16</v>
      </c>
      <c r="E2" s="5" t="s">
        <v>17</v>
      </c>
      <c r="F2" s="28" t="s">
        <v>18</v>
      </c>
      <c r="G2" s="5" t="s">
        <v>19</v>
      </c>
      <c r="H2" s="5" t="s">
        <v>20</v>
      </c>
      <c r="I2" s="5" t="s">
        <v>21</v>
      </c>
      <c r="J2" s="6" t="s">
        <v>22</v>
      </c>
      <c r="K2" s="31">
        <v>261.95999999999998</v>
      </c>
      <c r="L2" s="6">
        <v>2</v>
      </c>
      <c r="M2" s="7">
        <v>41.91</v>
      </c>
    </row>
    <row r="3" spans="1:13" ht="14.4" x14ac:dyDescent="0.3">
      <c r="A3" s="8" t="s">
        <v>13</v>
      </c>
      <c r="B3" s="9" t="s">
        <v>14</v>
      </c>
      <c r="C3" s="9" t="s">
        <v>56</v>
      </c>
      <c r="D3" s="9" t="s">
        <v>57</v>
      </c>
      <c r="E3" s="9" t="s">
        <v>58</v>
      </c>
      <c r="F3" s="28" t="s">
        <v>59</v>
      </c>
      <c r="G3" s="9" t="s">
        <v>19</v>
      </c>
      <c r="H3" s="9" t="s">
        <v>24</v>
      </c>
      <c r="I3" s="9" t="s">
        <v>60</v>
      </c>
      <c r="J3" s="10" t="s">
        <v>61</v>
      </c>
      <c r="K3" s="32">
        <v>147.16999999999999</v>
      </c>
      <c r="L3" s="10">
        <v>2</v>
      </c>
      <c r="M3" s="11">
        <v>-1.02</v>
      </c>
    </row>
    <row r="4" spans="1:13" ht="14.4" x14ac:dyDescent="0.3">
      <c r="A4" s="4" t="s">
        <v>27</v>
      </c>
      <c r="B4" s="5" t="s">
        <v>14</v>
      </c>
      <c r="C4" s="5" t="s">
        <v>75</v>
      </c>
      <c r="D4" s="5" t="s">
        <v>72</v>
      </c>
      <c r="E4" s="5" t="s">
        <v>49</v>
      </c>
      <c r="F4" s="28" t="s">
        <v>79</v>
      </c>
      <c r="G4" s="5" t="s">
        <v>19</v>
      </c>
      <c r="H4" s="5" t="s">
        <v>80</v>
      </c>
      <c r="I4" s="5" t="s">
        <v>81</v>
      </c>
      <c r="J4" s="6" t="s">
        <v>82</v>
      </c>
      <c r="K4" s="32">
        <v>95.62</v>
      </c>
      <c r="L4" s="6">
        <v>5</v>
      </c>
      <c r="M4" s="7">
        <v>-147.96</v>
      </c>
    </row>
    <row r="5" spans="1:13" ht="14.4" x14ac:dyDescent="0.3">
      <c r="A5" s="8" t="s">
        <v>13</v>
      </c>
      <c r="B5" s="9" t="s">
        <v>14</v>
      </c>
      <c r="C5" s="9" t="s">
        <v>15</v>
      </c>
      <c r="D5" s="9" t="s">
        <v>16</v>
      </c>
      <c r="E5" s="9" t="s">
        <v>17</v>
      </c>
      <c r="F5" s="28" t="s">
        <v>23</v>
      </c>
      <c r="G5" s="9" t="s">
        <v>19</v>
      </c>
      <c r="H5" s="9" t="s">
        <v>24</v>
      </c>
      <c r="I5" s="9" t="s">
        <v>25</v>
      </c>
      <c r="J5" s="10" t="s">
        <v>26</v>
      </c>
      <c r="K5" s="32">
        <v>90.57</v>
      </c>
      <c r="L5" s="10">
        <v>3</v>
      </c>
      <c r="M5" s="11">
        <v>219.58</v>
      </c>
    </row>
    <row r="6" spans="1:13" ht="14.4" x14ac:dyDescent="0.3">
      <c r="A6" s="8" t="s">
        <v>27</v>
      </c>
      <c r="B6" s="9" t="s">
        <v>14</v>
      </c>
      <c r="C6" s="9" t="s">
        <v>90</v>
      </c>
      <c r="D6" s="9" t="s">
        <v>91</v>
      </c>
      <c r="E6" s="9" t="s">
        <v>17</v>
      </c>
      <c r="F6" s="28" t="s">
        <v>92</v>
      </c>
      <c r="G6" s="9" t="s">
        <v>32</v>
      </c>
      <c r="H6" s="9" t="s">
        <v>88</v>
      </c>
      <c r="I6" s="9" t="s">
        <v>93</v>
      </c>
      <c r="J6" s="10" t="s">
        <v>35</v>
      </c>
      <c r="K6" s="31">
        <v>77.88</v>
      </c>
      <c r="L6" s="10">
        <v>2</v>
      </c>
      <c r="M6" s="11">
        <v>9.56</v>
      </c>
    </row>
    <row r="7" spans="1:13" ht="14.4" x14ac:dyDescent="0.3">
      <c r="A7" s="4" t="s">
        <v>27</v>
      </c>
      <c r="B7" s="5" t="s">
        <v>14</v>
      </c>
      <c r="C7" s="5" t="s">
        <v>28</v>
      </c>
      <c r="D7" s="5" t="s">
        <v>29</v>
      </c>
      <c r="E7" s="5" t="s">
        <v>30</v>
      </c>
      <c r="F7" s="28" t="s">
        <v>87</v>
      </c>
      <c r="G7" s="5" t="s">
        <v>32</v>
      </c>
      <c r="H7" s="5" t="s">
        <v>88</v>
      </c>
      <c r="I7" s="5" t="s">
        <v>89</v>
      </c>
      <c r="J7" s="6" t="s">
        <v>41</v>
      </c>
      <c r="K7" s="32">
        <v>71.37</v>
      </c>
      <c r="L7" s="6">
        <v>2</v>
      </c>
      <c r="M7" s="7">
        <v>3.89</v>
      </c>
    </row>
    <row r="8" spans="1:13" ht="14.4" x14ac:dyDescent="0.3">
      <c r="A8" s="4" t="s">
        <v>70</v>
      </c>
      <c r="B8" s="5" t="s">
        <v>14</v>
      </c>
      <c r="C8" s="5" t="s">
        <v>71</v>
      </c>
      <c r="D8" s="5" t="s">
        <v>72</v>
      </c>
      <c r="E8" s="5" t="s">
        <v>49</v>
      </c>
      <c r="F8" s="28" t="s">
        <v>73</v>
      </c>
      <c r="G8" s="5" t="s">
        <v>32</v>
      </c>
      <c r="H8" s="5" t="s">
        <v>39</v>
      </c>
      <c r="I8" s="5" t="s">
        <v>74</v>
      </c>
      <c r="J8" s="6" t="s">
        <v>41</v>
      </c>
      <c r="K8" s="31">
        <v>45.98</v>
      </c>
      <c r="L8" s="6">
        <v>3</v>
      </c>
      <c r="M8" s="7">
        <v>9.9499999999999993</v>
      </c>
    </row>
    <row r="9" spans="1:13" ht="14.4" x14ac:dyDescent="0.3">
      <c r="A9" s="8" t="s">
        <v>27</v>
      </c>
      <c r="B9" s="9" t="s">
        <v>14</v>
      </c>
      <c r="C9" s="9" t="s">
        <v>47</v>
      </c>
      <c r="D9" s="9" t="s">
        <v>48</v>
      </c>
      <c r="E9" s="9" t="s">
        <v>49</v>
      </c>
      <c r="F9" s="28" t="s">
        <v>50</v>
      </c>
      <c r="G9" s="9" t="s">
        <v>32</v>
      </c>
      <c r="H9" s="9" t="s">
        <v>51</v>
      </c>
      <c r="I9" s="9" t="s">
        <v>52</v>
      </c>
      <c r="J9" s="10" t="s">
        <v>41</v>
      </c>
      <c r="K9" s="31">
        <v>29.47</v>
      </c>
      <c r="L9" s="10">
        <v>7</v>
      </c>
      <c r="M9" s="11">
        <v>5.0599999999999996</v>
      </c>
    </row>
    <row r="10" spans="1:13" ht="14.4" x14ac:dyDescent="0.3">
      <c r="A10" s="8" t="s">
        <v>13</v>
      </c>
      <c r="B10" s="9" t="s">
        <v>14</v>
      </c>
      <c r="C10" s="9" t="s">
        <v>36</v>
      </c>
      <c r="D10" s="9" t="s">
        <v>37</v>
      </c>
      <c r="E10" s="9" t="s">
        <v>17</v>
      </c>
      <c r="F10" s="28" t="s">
        <v>38</v>
      </c>
      <c r="G10" s="9" t="s">
        <v>32</v>
      </c>
      <c r="H10" s="9" t="s">
        <v>39</v>
      </c>
      <c r="I10" s="9" t="s">
        <v>40</v>
      </c>
      <c r="J10" s="10" t="s">
        <v>41</v>
      </c>
      <c r="K10" s="31">
        <v>26</v>
      </c>
      <c r="L10" s="10">
        <v>3</v>
      </c>
      <c r="M10" s="11">
        <v>5.44</v>
      </c>
    </row>
    <row r="11" spans="1:13" ht="14.4" x14ac:dyDescent="0.3">
      <c r="A11" s="4" t="s">
        <v>27</v>
      </c>
      <c r="B11" s="5" t="s">
        <v>14</v>
      </c>
      <c r="C11" s="5" t="s">
        <v>28</v>
      </c>
      <c r="D11" s="5" t="s">
        <v>29</v>
      </c>
      <c r="E11" s="5" t="s">
        <v>30</v>
      </c>
      <c r="F11" s="28" t="s">
        <v>31</v>
      </c>
      <c r="G11" s="5" t="s">
        <v>32</v>
      </c>
      <c r="H11" s="5" t="s">
        <v>33</v>
      </c>
      <c r="I11" s="5" t="s">
        <v>34</v>
      </c>
      <c r="J11" s="6" t="s">
        <v>35</v>
      </c>
      <c r="K11" s="32">
        <v>19.46</v>
      </c>
      <c r="L11" s="6">
        <v>2</v>
      </c>
      <c r="M11" s="7">
        <v>6.87</v>
      </c>
    </row>
    <row r="12" spans="1:13" ht="14.4" x14ac:dyDescent="0.3">
      <c r="A12" s="4" t="s">
        <v>27</v>
      </c>
      <c r="B12" s="5" t="s">
        <v>14</v>
      </c>
      <c r="C12" s="5" t="s">
        <v>47</v>
      </c>
      <c r="D12" s="5" t="s">
        <v>48</v>
      </c>
      <c r="E12" s="5" t="s">
        <v>49</v>
      </c>
      <c r="F12" s="28" t="s">
        <v>53</v>
      </c>
      <c r="G12" s="5" t="s">
        <v>32</v>
      </c>
      <c r="H12" s="5" t="s">
        <v>54</v>
      </c>
      <c r="I12" s="5" t="s">
        <v>55</v>
      </c>
      <c r="J12" s="6" t="s">
        <v>35</v>
      </c>
      <c r="K12" s="32">
        <v>15.55</v>
      </c>
      <c r="L12" s="6">
        <v>7</v>
      </c>
      <c r="M12" s="7">
        <v>15.69</v>
      </c>
    </row>
    <row r="13" spans="1:13" ht="14.4" x14ac:dyDescent="0.3">
      <c r="A13" s="4" t="s">
        <v>13</v>
      </c>
      <c r="B13" s="5" t="s">
        <v>14</v>
      </c>
      <c r="C13" s="5" t="s">
        <v>42</v>
      </c>
      <c r="D13" s="5" t="s">
        <v>43</v>
      </c>
      <c r="E13" s="5" t="s">
        <v>30</v>
      </c>
      <c r="F13" s="28" t="s">
        <v>44</v>
      </c>
      <c r="G13" s="5" t="s">
        <v>32</v>
      </c>
      <c r="H13" s="5" t="s">
        <v>45</v>
      </c>
      <c r="I13" s="5" t="s">
        <v>46</v>
      </c>
      <c r="J13" s="6" t="s">
        <v>22</v>
      </c>
      <c r="K13" s="31">
        <v>14.62</v>
      </c>
      <c r="L13" s="6">
        <v>3</v>
      </c>
      <c r="M13" s="7">
        <v>132.59</v>
      </c>
    </row>
    <row r="14" spans="1:13" ht="14.4" x14ac:dyDescent="0.3">
      <c r="A14" s="4" t="s">
        <v>13</v>
      </c>
      <c r="B14" s="5" t="s">
        <v>14</v>
      </c>
      <c r="C14" s="5" t="s">
        <v>28</v>
      </c>
      <c r="D14" s="5" t="s">
        <v>29</v>
      </c>
      <c r="E14" s="5" t="s">
        <v>30</v>
      </c>
      <c r="F14" s="28" t="s">
        <v>62</v>
      </c>
      <c r="G14" s="5" t="s">
        <v>32</v>
      </c>
      <c r="H14" s="5" t="s">
        <v>45</v>
      </c>
      <c r="I14" s="5" t="s">
        <v>63</v>
      </c>
      <c r="J14" s="10" t="s">
        <v>64</v>
      </c>
      <c r="K14" s="31">
        <v>7.9</v>
      </c>
      <c r="L14" s="6">
        <v>2</v>
      </c>
      <c r="M14" s="7">
        <v>4.22</v>
      </c>
    </row>
    <row r="15" spans="1:13" ht="14.4" x14ac:dyDescent="0.3">
      <c r="A15" s="8" t="s">
        <v>27</v>
      </c>
      <c r="B15" s="9" t="s">
        <v>14</v>
      </c>
      <c r="C15" s="9" t="s">
        <v>83</v>
      </c>
      <c r="D15" s="9" t="s">
        <v>84</v>
      </c>
      <c r="E15" s="9" t="s">
        <v>49</v>
      </c>
      <c r="F15" s="28" t="s">
        <v>85</v>
      </c>
      <c r="G15" s="9" t="s">
        <v>66</v>
      </c>
      <c r="H15" s="9" t="s">
        <v>77</v>
      </c>
      <c r="I15" s="9" t="s">
        <v>86</v>
      </c>
      <c r="J15" s="10" t="s">
        <v>64</v>
      </c>
      <c r="K15" s="31">
        <v>6.9</v>
      </c>
      <c r="L15" s="10">
        <v>4</v>
      </c>
      <c r="M15" s="11">
        <v>16.559999999999999</v>
      </c>
    </row>
    <row r="16" spans="1:13" ht="14.4" x14ac:dyDescent="0.3">
      <c r="A16" s="8" t="s">
        <v>13</v>
      </c>
      <c r="B16" s="9" t="s">
        <v>14</v>
      </c>
      <c r="C16" s="9" t="s">
        <v>28</v>
      </c>
      <c r="D16" s="9" t="s">
        <v>29</v>
      </c>
      <c r="E16" s="9" t="s">
        <v>30</v>
      </c>
      <c r="F16" s="28" t="s">
        <v>65</v>
      </c>
      <c r="G16" s="9" t="s">
        <v>66</v>
      </c>
      <c r="H16" s="9" t="s">
        <v>67</v>
      </c>
      <c r="I16" s="9" t="s">
        <v>68</v>
      </c>
      <c r="J16" s="10" t="s">
        <v>69</v>
      </c>
      <c r="K16" s="31">
        <v>6.9</v>
      </c>
      <c r="L16" s="10">
        <v>3</v>
      </c>
      <c r="M16" s="11">
        <v>11.77</v>
      </c>
    </row>
    <row r="17" spans="1:13" ht="14.4" x14ac:dyDescent="0.3">
      <c r="A17" s="4" t="s">
        <v>27</v>
      </c>
      <c r="B17" s="5" t="s">
        <v>14</v>
      </c>
      <c r="C17" s="5" t="s">
        <v>94</v>
      </c>
      <c r="D17" s="5" t="s">
        <v>95</v>
      </c>
      <c r="E17" s="5" t="s">
        <v>49</v>
      </c>
      <c r="F17" s="28" t="s">
        <v>96</v>
      </c>
      <c r="G17" s="5" t="s">
        <v>66</v>
      </c>
      <c r="H17" s="5" t="s">
        <v>67</v>
      </c>
      <c r="I17" s="5" t="s">
        <v>97</v>
      </c>
      <c r="J17" s="6" t="s">
        <v>41</v>
      </c>
      <c r="K17" s="32">
        <v>1.8</v>
      </c>
      <c r="L17" s="6">
        <v>2</v>
      </c>
      <c r="M17" s="7">
        <v>19.77</v>
      </c>
    </row>
    <row r="18" spans="1:13" ht="14.4" x14ac:dyDescent="0.3">
      <c r="A18" s="8" t="s">
        <v>27</v>
      </c>
      <c r="B18" s="9" t="s">
        <v>14</v>
      </c>
      <c r="C18" s="9" t="s">
        <v>75</v>
      </c>
      <c r="D18" s="9" t="s">
        <v>72</v>
      </c>
      <c r="E18" s="9" t="s">
        <v>49</v>
      </c>
      <c r="F18" s="28" t="s">
        <v>76</v>
      </c>
      <c r="G18" s="9" t="s">
        <v>66</v>
      </c>
      <c r="H18" s="9" t="s">
        <v>77</v>
      </c>
      <c r="I18" s="9" t="s">
        <v>78</v>
      </c>
      <c r="J18" s="10" t="s">
        <v>35</v>
      </c>
      <c r="K18" s="32">
        <v>1.6</v>
      </c>
      <c r="L18" s="10">
        <v>7</v>
      </c>
      <c r="M18" s="11">
        <v>123.47</v>
      </c>
    </row>
  </sheetData>
  <sortState xmlns:xlrd2="http://schemas.microsoft.com/office/spreadsheetml/2017/richdata2" ref="A2:M18">
    <sortCondition ref="G2:G18"/>
    <sortCondition descending="1" ref="K2:K18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7F50C2-3E65-4B9A-B2FF-D7A69BADA3D7}">
  <dimension ref="A1:M39"/>
  <sheetViews>
    <sheetView workbookViewId="0">
      <selection activeCell="B23" sqref="B23"/>
    </sheetView>
  </sheetViews>
  <sheetFormatPr defaultRowHeight="13.2" x14ac:dyDescent="0.25"/>
  <cols>
    <col min="1" max="1" width="17.44140625" customWidth="1"/>
    <col min="2" max="2" width="12.5546875" customWidth="1"/>
    <col min="7" max="7" width="20.21875" customWidth="1"/>
    <col min="8" max="9" width="12.6640625"/>
  </cols>
  <sheetData>
    <row r="1" spans="1:13" ht="14.4" x14ac:dyDescent="0.3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9</v>
      </c>
      <c r="K1" s="2" t="s">
        <v>10</v>
      </c>
      <c r="L1" s="2" t="s">
        <v>11</v>
      </c>
      <c r="M1" s="3" t="s">
        <v>12</v>
      </c>
    </row>
    <row r="2" spans="1:13" ht="14.4" x14ac:dyDescent="0.3">
      <c r="A2" s="5" t="s">
        <v>21</v>
      </c>
      <c r="B2" s="4" t="s">
        <v>13</v>
      </c>
      <c r="C2" s="5" t="s">
        <v>14</v>
      </c>
      <c r="D2" s="5" t="s">
        <v>15</v>
      </c>
      <c r="E2" s="5" t="s">
        <v>16</v>
      </c>
      <c r="F2" s="5" t="s">
        <v>17</v>
      </c>
      <c r="G2" s="5" t="s">
        <v>18</v>
      </c>
      <c r="H2" s="5" t="s">
        <v>19</v>
      </c>
      <c r="I2" s="5" t="s">
        <v>20</v>
      </c>
      <c r="J2" s="6" t="s">
        <v>22</v>
      </c>
      <c r="K2" s="6">
        <v>261.95999999999998</v>
      </c>
      <c r="L2" s="6">
        <v>2</v>
      </c>
      <c r="M2" s="7">
        <v>41.91</v>
      </c>
    </row>
    <row r="3" spans="1:13" ht="14.4" x14ac:dyDescent="0.3">
      <c r="A3" s="9" t="s">
        <v>25</v>
      </c>
      <c r="B3" s="8" t="s">
        <v>13</v>
      </c>
      <c r="C3" s="9" t="s">
        <v>14</v>
      </c>
      <c r="D3" s="9" t="s">
        <v>15</v>
      </c>
      <c r="E3" s="9" t="s">
        <v>16</v>
      </c>
      <c r="F3" s="9" t="s">
        <v>17</v>
      </c>
      <c r="G3" s="9" t="s">
        <v>23</v>
      </c>
      <c r="H3" s="9" t="s">
        <v>19</v>
      </c>
      <c r="I3" s="9" t="s">
        <v>24</v>
      </c>
      <c r="J3" s="10" t="s">
        <v>26</v>
      </c>
      <c r="K3" s="10">
        <v>1.8</v>
      </c>
      <c r="L3" s="10">
        <v>3</v>
      </c>
      <c r="M3" s="11">
        <v>219.58</v>
      </c>
    </row>
    <row r="4" spans="1:13" ht="14.4" x14ac:dyDescent="0.3">
      <c r="A4" s="5" t="s">
        <v>34</v>
      </c>
      <c r="B4" s="4" t="s">
        <v>27</v>
      </c>
      <c r="C4" s="5" t="s">
        <v>14</v>
      </c>
      <c r="D4" s="5" t="s">
        <v>28</v>
      </c>
      <c r="E4" s="5" t="s">
        <v>29</v>
      </c>
      <c r="F4" s="5" t="s">
        <v>30</v>
      </c>
      <c r="G4" s="5" t="s">
        <v>31</v>
      </c>
      <c r="H4" s="5" t="s">
        <v>32</v>
      </c>
      <c r="I4" s="5" t="s">
        <v>33</v>
      </c>
      <c r="J4" s="6" t="s">
        <v>35</v>
      </c>
      <c r="K4" s="6">
        <v>14.62</v>
      </c>
      <c r="L4" s="6">
        <v>2</v>
      </c>
      <c r="M4" s="7">
        <v>6.87</v>
      </c>
    </row>
    <row r="5" spans="1:13" ht="14.4" x14ac:dyDescent="0.3">
      <c r="A5" s="9" t="s">
        <v>40</v>
      </c>
      <c r="B5" s="8" t="s">
        <v>13</v>
      </c>
      <c r="C5" s="9" t="s">
        <v>14</v>
      </c>
      <c r="D5" s="9" t="s">
        <v>36</v>
      </c>
      <c r="E5" s="9" t="s">
        <v>37</v>
      </c>
      <c r="F5" s="9" t="s">
        <v>17</v>
      </c>
      <c r="G5" s="9" t="s">
        <v>38</v>
      </c>
      <c r="H5" s="9" t="s">
        <v>32</v>
      </c>
      <c r="I5" s="9" t="s">
        <v>39</v>
      </c>
      <c r="J5" s="10" t="s">
        <v>41</v>
      </c>
      <c r="K5" s="10">
        <v>15.55</v>
      </c>
      <c r="L5" s="10">
        <v>3</v>
      </c>
      <c r="M5" s="11">
        <v>5.44</v>
      </c>
    </row>
    <row r="6" spans="1:13" ht="14.4" x14ac:dyDescent="0.3">
      <c r="A6" s="5" t="s">
        <v>46</v>
      </c>
      <c r="B6" s="4" t="s">
        <v>13</v>
      </c>
      <c r="C6" s="5" t="s">
        <v>14</v>
      </c>
      <c r="D6" s="5" t="s">
        <v>42</v>
      </c>
      <c r="E6" s="5" t="s">
        <v>43</v>
      </c>
      <c r="F6" s="5" t="s">
        <v>30</v>
      </c>
      <c r="G6" s="5" t="s">
        <v>44</v>
      </c>
      <c r="H6" s="5" t="s">
        <v>32</v>
      </c>
      <c r="I6" s="5" t="s">
        <v>45</v>
      </c>
      <c r="J6" s="6" t="s">
        <v>22</v>
      </c>
      <c r="K6" s="6">
        <v>6.9</v>
      </c>
      <c r="L6" s="6">
        <v>3</v>
      </c>
      <c r="M6" s="7">
        <v>132.59</v>
      </c>
    </row>
    <row r="7" spans="1:13" ht="14.4" x14ac:dyDescent="0.3">
      <c r="A7" s="9" t="s">
        <v>52</v>
      </c>
      <c r="B7" s="8" t="s">
        <v>27</v>
      </c>
      <c r="C7" s="9" t="s">
        <v>14</v>
      </c>
      <c r="D7" s="9" t="s">
        <v>47</v>
      </c>
      <c r="E7" s="9" t="s">
        <v>48</v>
      </c>
      <c r="F7" s="9" t="s">
        <v>49</v>
      </c>
      <c r="G7" s="9" t="s">
        <v>50</v>
      </c>
      <c r="H7" s="9" t="s">
        <v>32</v>
      </c>
      <c r="I7" s="9" t="s">
        <v>51</v>
      </c>
      <c r="J7" s="10" t="s">
        <v>41</v>
      </c>
      <c r="K7" s="10">
        <v>19.46</v>
      </c>
      <c r="L7" s="10">
        <v>7</v>
      </c>
      <c r="M7" s="11">
        <v>5.0599999999999996</v>
      </c>
    </row>
    <row r="8" spans="1:13" ht="14.4" x14ac:dyDescent="0.3">
      <c r="A8" s="5" t="s">
        <v>55</v>
      </c>
      <c r="B8" s="4" t="s">
        <v>27</v>
      </c>
      <c r="C8" s="5" t="s">
        <v>14</v>
      </c>
      <c r="D8" s="5" t="s">
        <v>47</v>
      </c>
      <c r="E8" s="5" t="s">
        <v>48</v>
      </c>
      <c r="F8" s="5" t="s">
        <v>49</v>
      </c>
      <c r="G8" s="5" t="s">
        <v>53</v>
      </c>
      <c r="H8" s="5" t="s">
        <v>32</v>
      </c>
      <c r="I8" s="5" t="s">
        <v>54</v>
      </c>
      <c r="J8" s="6" t="s">
        <v>35</v>
      </c>
      <c r="K8" s="6">
        <v>7.9</v>
      </c>
      <c r="L8" s="6">
        <v>7</v>
      </c>
      <c r="M8" s="7">
        <v>15.69</v>
      </c>
    </row>
    <row r="9" spans="1:13" ht="14.4" x14ac:dyDescent="0.3">
      <c r="A9" s="9" t="s">
        <v>60</v>
      </c>
      <c r="B9" s="8" t="s">
        <v>13</v>
      </c>
      <c r="C9" s="9" t="s">
        <v>14</v>
      </c>
      <c r="D9" s="9" t="s">
        <v>56</v>
      </c>
      <c r="E9" s="9" t="s">
        <v>57</v>
      </c>
      <c r="F9" s="9" t="s">
        <v>58</v>
      </c>
      <c r="G9" s="9" t="s">
        <v>59</v>
      </c>
      <c r="H9" s="9" t="s">
        <v>19</v>
      </c>
      <c r="I9" s="9" t="s">
        <v>24</v>
      </c>
      <c r="J9" s="10" t="s">
        <v>61</v>
      </c>
      <c r="K9" s="10">
        <v>71.37</v>
      </c>
      <c r="L9" s="10">
        <v>2</v>
      </c>
      <c r="M9" s="11">
        <v>-1.02</v>
      </c>
    </row>
    <row r="10" spans="1:13" ht="14.4" x14ac:dyDescent="0.3">
      <c r="A10" s="5" t="s">
        <v>63</v>
      </c>
      <c r="B10" s="4" t="s">
        <v>13</v>
      </c>
      <c r="C10" s="5" t="s">
        <v>14</v>
      </c>
      <c r="D10" s="5" t="s">
        <v>28</v>
      </c>
      <c r="E10" s="5" t="s">
        <v>29</v>
      </c>
      <c r="F10" s="5" t="s">
        <v>30</v>
      </c>
      <c r="G10" s="5" t="s">
        <v>62</v>
      </c>
      <c r="H10" s="5" t="s">
        <v>32</v>
      </c>
      <c r="I10" s="5" t="s">
        <v>45</v>
      </c>
      <c r="J10" s="10" t="s">
        <v>64</v>
      </c>
      <c r="K10" s="6">
        <v>6.9</v>
      </c>
      <c r="L10" s="6">
        <v>2</v>
      </c>
      <c r="M10" s="7">
        <v>4.22</v>
      </c>
    </row>
    <row r="11" spans="1:13" ht="14.4" x14ac:dyDescent="0.3">
      <c r="A11" s="9" t="s">
        <v>68</v>
      </c>
      <c r="B11" s="8" t="s">
        <v>13</v>
      </c>
      <c r="C11" s="9" t="s">
        <v>14</v>
      </c>
      <c r="D11" s="9" t="s">
        <v>28</v>
      </c>
      <c r="E11" s="9" t="s">
        <v>29</v>
      </c>
      <c r="F11" s="9" t="s">
        <v>30</v>
      </c>
      <c r="G11" s="9" t="s">
        <v>65</v>
      </c>
      <c r="H11" s="9" t="s">
        <v>66</v>
      </c>
      <c r="I11" s="9" t="s">
        <v>67</v>
      </c>
      <c r="J11" s="10" t="s">
        <v>69</v>
      </c>
      <c r="K11" s="10">
        <v>90.57</v>
      </c>
      <c r="L11" s="10">
        <v>3</v>
      </c>
      <c r="M11" s="11">
        <v>11.77</v>
      </c>
    </row>
    <row r="12" spans="1:13" ht="14.4" x14ac:dyDescent="0.3">
      <c r="A12" s="5" t="s">
        <v>74</v>
      </c>
      <c r="B12" s="4" t="s">
        <v>70</v>
      </c>
      <c r="C12" s="5" t="s">
        <v>14</v>
      </c>
      <c r="D12" s="5" t="s">
        <v>71</v>
      </c>
      <c r="E12" s="5" t="s">
        <v>72</v>
      </c>
      <c r="F12" s="5" t="s">
        <v>49</v>
      </c>
      <c r="G12" s="5" t="s">
        <v>73</v>
      </c>
      <c r="H12" s="5" t="s">
        <v>32</v>
      </c>
      <c r="I12" s="5" t="s">
        <v>39</v>
      </c>
      <c r="J12" s="6" t="s">
        <v>41</v>
      </c>
      <c r="K12" s="6">
        <v>29.47</v>
      </c>
      <c r="L12" s="6">
        <v>3</v>
      </c>
      <c r="M12" s="7">
        <v>9.9499999999999993</v>
      </c>
    </row>
    <row r="13" spans="1:13" ht="14.4" x14ac:dyDescent="0.3">
      <c r="A13" s="9" t="s">
        <v>78</v>
      </c>
      <c r="B13" s="8" t="s">
        <v>27</v>
      </c>
      <c r="C13" s="9" t="s">
        <v>14</v>
      </c>
      <c r="D13" s="9" t="s">
        <v>75</v>
      </c>
      <c r="E13" s="9" t="s">
        <v>72</v>
      </c>
      <c r="F13" s="9" t="s">
        <v>49</v>
      </c>
      <c r="G13" s="9" t="s">
        <v>76</v>
      </c>
      <c r="H13" s="9" t="s">
        <v>66</v>
      </c>
      <c r="I13" s="9" t="s">
        <v>77</v>
      </c>
      <c r="J13" s="10" t="s">
        <v>35</v>
      </c>
      <c r="K13" s="10">
        <v>1.6</v>
      </c>
      <c r="L13" s="10">
        <v>7</v>
      </c>
      <c r="M13" s="11">
        <v>123.47</v>
      </c>
    </row>
    <row r="14" spans="1:13" ht="14.4" x14ac:dyDescent="0.3">
      <c r="A14" s="5" t="s">
        <v>81</v>
      </c>
      <c r="B14" s="4" t="s">
        <v>27</v>
      </c>
      <c r="C14" s="5" t="s">
        <v>14</v>
      </c>
      <c r="D14" s="5" t="s">
        <v>75</v>
      </c>
      <c r="E14" s="5" t="s">
        <v>72</v>
      </c>
      <c r="F14" s="5" t="s">
        <v>49</v>
      </c>
      <c r="G14" s="5" t="s">
        <v>79</v>
      </c>
      <c r="H14" s="5" t="s">
        <v>19</v>
      </c>
      <c r="I14" s="5" t="s">
        <v>80</v>
      </c>
      <c r="J14" s="6" t="s">
        <v>82</v>
      </c>
      <c r="K14" s="6">
        <v>26</v>
      </c>
      <c r="L14" s="6">
        <v>5</v>
      </c>
      <c r="M14" s="7">
        <v>-147.96</v>
      </c>
    </row>
    <row r="15" spans="1:13" ht="14.4" x14ac:dyDescent="0.3">
      <c r="A15" s="9" t="s">
        <v>86</v>
      </c>
      <c r="B15" s="8" t="s">
        <v>27</v>
      </c>
      <c r="C15" s="9" t="s">
        <v>14</v>
      </c>
      <c r="D15" s="9" t="s">
        <v>83</v>
      </c>
      <c r="E15" s="9" t="s">
        <v>84</v>
      </c>
      <c r="F15" s="9" t="s">
        <v>49</v>
      </c>
      <c r="G15" s="9" t="s">
        <v>85</v>
      </c>
      <c r="H15" s="9" t="s">
        <v>66</v>
      </c>
      <c r="I15" s="9" t="s">
        <v>77</v>
      </c>
      <c r="J15" s="10" t="s">
        <v>64</v>
      </c>
      <c r="K15" s="10">
        <v>147.16999999999999</v>
      </c>
      <c r="L15" s="10">
        <v>4</v>
      </c>
      <c r="M15" s="11">
        <v>16.559999999999999</v>
      </c>
    </row>
    <row r="16" spans="1:13" ht="14.4" x14ac:dyDescent="0.3">
      <c r="A16" s="5" t="s">
        <v>89</v>
      </c>
      <c r="B16" s="4" t="s">
        <v>27</v>
      </c>
      <c r="C16" s="5" t="s">
        <v>14</v>
      </c>
      <c r="D16" s="5" t="s">
        <v>28</v>
      </c>
      <c r="E16" s="5" t="s">
        <v>29</v>
      </c>
      <c r="F16" s="5" t="s">
        <v>30</v>
      </c>
      <c r="G16" s="5" t="s">
        <v>87</v>
      </c>
      <c r="H16" s="5" t="s">
        <v>32</v>
      </c>
      <c r="I16" s="5" t="s">
        <v>88</v>
      </c>
      <c r="J16" s="6" t="s">
        <v>41</v>
      </c>
      <c r="K16" s="6">
        <v>77.88</v>
      </c>
      <c r="L16" s="6">
        <v>2</v>
      </c>
      <c r="M16" s="7">
        <v>3.89</v>
      </c>
    </row>
    <row r="17" spans="1:13" ht="14.4" x14ac:dyDescent="0.3">
      <c r="A17" s="9" t="s">
        <v>93</v>
      </c>
      <c r="B17" s="8" t="s">
        <v>27</v>
      </c>
      <c r="C17" s="9" t="s">
        <v>14</v>
      </c>
      <c r="D17" s="9" t="s">
        <v>90</v>
      </c>
      <c r="E17" s="9" t="s">
        <v>91</v>
      </c>
      <c r="F17" s="9" t="s">
        <v>17</v>
      </c>
      <c r="G17" s="9" t="s">
        <v>92</v>
      </c>
      <c r="H17" s="9" t="s">
        <v>32</v>
      </c>
      <c r="I17" s="9" t="s">
        <v>88</v>
      </c>
      <c r="J17" s="10" t="s">
        <v>35</v>
      </c>
      <c r="K17" s="10">
        <v>95.62</v>
      </c>
      <c r="L17" s="10">
        <v>2</v>
      </c>
      <c r="M17" s="11">
        <v>9.56</v>
      </c>
    </row>
    <row r="18" spans="1:13" ht="14.4" x14ac:dyDescent="0.3">
      <c r="A18" s="5" t="s">
        <v>97</v>
      </c>
      <c r="B18" s="4" t="s">
        <v>27</v>
      </c>
      <c r="C18" s="5" t="s">
        <v>14</v>
      </c>
      <c r="D18" s="5" t="s">
        <v>94</v>
      </c>
      <c r="E18" s="5" t="s">
        <v>95</v>
      </c>
      <c r="F18" s="5" t="s">
        <v>49</v>
      </c>
      <c r="G18" s="5" t="s">
        <v>96</v>
      </c>
      <c r="H18" s="5" t="s">
        <v>66</v>
      </c>
      <c r="I18" s="5" t="s">
        <v>67</v>
      </c>
      <c r="J18" s="6" t="s">
        <v>41</v>
      </c>
      <c r="K18" s="6">
        <v>45.98</v>
      </c>
      <c r="L18" s="6">
        <v>2</v>
      </c>
      <c r="M18" s="7">
        <v>19.77</v>
      </c>
    </row>
    <row r="20" spans="1:13" x14ac:dyDescent="0.25">
      <c r="A20" s="21" t="s">
        <v>98</v>
      </c>
      <c r="B20" s="21"/>
    </row>
    <row r="22" spans="1:13" ht="14.4" x14ac:dyDescent="0.3">
      <c r="A22" s="2" t="s">
        <v>8</v>
      </c>
      <c r="B22" s="2" t="s">
        <v>6</v>
      </c>
    </row>
    <row r="23" spans="1:13" ht="14.4" x14ac:dyDescent="0.3">
      <c r="A23" s="5" t="s">
        <v>21</v>
      </c>
      <c r="B23" s="5" t="str">
        <f>VLOOKUP(A23,$A$2:$M$18,8,FALSE)</f>
        <v>Furniture</v>
      </c>
    </row>
    <row r="24" spans="1:13" ht="14.4" x14ac:dyDescent="0.3">
      <c r="A24" s="9" t="s">
        <v>25</v>
      </c>
      <c r="B24" s="5" t="str">
        <f t="shared" ref="B24:B39" si="0">VLOOKUP(A24,$A$2:$M$18,8,FALSE)</f>
        <v>Furniture</v>
      </c>
    </row>
    <row r="25" spans="1:13" ht="14.4" x14ac:dyDescent="0.3">
      <c r="A25" s="5" t="s">
        <v>34</v>
      </c>
      <c r="B25" s="5" t="str">
        <f t="shared" si="0"/>
        <v>Office Supplies</v>
      </c>
    </row>
    <row r="26" spans="1:13" ht="14.4" x14ac:dyDescent="0.3">
      <c r="A26" s="9" t="s">
        <v>40</v>
      </c>
      <c r="B26" s="5" t="str">
        <f t="shared" si="0"/>
        <v>Office Supplies</v>
      </c>
    </row>
    <row r="27" spans="1:13" ht="14.4" x14ac:dyDescent="0.3">
      <c r="A27" s="5" t="s">
        <v>46</v>
      </c>
      <c r="B27" s="5" t="str">
        <f t="shared" si="0"/>
        <v>Office Supplies</v>
      </c>
    </row>
    <row r="28" spans="1:13" ht="14.4" x14ac:dyDescent="0.3">
      <c r="A28" s="9" t="s">
        <v>52</v>
      </c>
      <c r="B28" s="5" t="str">
        <f t="shared" si="0"/>
        <v>Office Supplies</v>
      </c>
    </row>
    <row r="29" spans="1:13" ht="14.4" x14ac:dyDescent="0.3">
      <c r="A29" s="5" t="s">
        <v>55</v>
      </c>
      <c r="B29" s="5" t="str">
        <f t="shared" si="0"/>
        <v>Office Supplies</v>
      </c>
    </row>
    <row r="30" spans="1:13" ht="14.4" x14ac:dyDescent="0.3">
      <c r="A30" s="9" t="s">
        <v>60</v>
      </c>
      <c r="B30" s="5" t="str">
        <f t="shared" si="0"/>
        <v>Furniture</v>
      </c>
    </row>
    <row r="31" spans="1:13" ht="14.4" x14ac:dyDescent="0.3">
      <c r="A31" s="5" t="s">
        <v>63</v>
      </c>
      <c r="B31" s="5" t="str">
        <f t="shared" si="0"/>
        <v>Office Supplies</v>
      </c>
    </row>
    <row r="32" spans="1:13" ht="14.4" x14ac:dyDescent="0.3">
      <c r="A32" s="9" t="s">
        <v>68</v>
      </c>
      <c r="B32" s="5" t="str">
        <f t="shared" si="0"/>
        <v>Technology</v>
      </c>
    </row>
    <row r="33" spans="1:2" ht="14.4" x14ac:dyDescent="0.3">
      <c r="A33" s="5" t="s">
        <v>74</v>
      </c>
      <c r="B33" s="5" t="str">
        <f t="shared" si="0"/>
        <v>Office Supplies</v>
      </c>
    </row>
    <row r="34" spans="1:2" ht="14.4" x14ac:dyDescent="0.3">
      <c r="A34" s="9" t="s">
        <v>78</v>
      </c>
      <c r="B34" s="5" t="str">
        <f t="shared" si="0"/>
        <v>Technology</v>
      </c>
    </row>
    <row r="35" spans="1:2" ht="14.4" x14ac:dyDescent="0.3">
      <c r="A35" s="5" t="s">
        <v>81</v>
      </c>
      <c r="B35" s="5" t="str">
        <f t="shared" si="0"/>
        <v>Furniture</v>
      </c>
    </row>
    <row r="36" spans="1:2" ht="14.4" x14ac:dyDescent="0.3">
      <c r="A36" s="9" t="s">
        <v>86</v>
      </c>
      <c r="B36" s="5" t="str">
        <f t="shared" si="0"/>
        <v>Technology</v>
      </c>
    </row>
    <row r="37" spans="1:2" ht="14.4" x14ac:dyDescent="0.3">
      <c r="A37" s="5" t="s">
        <v>89</v>
      </c>
      <c r="B37" s="5" t="str">
        <f t="shared" si="0"/>
        <v>Office Supplies</v>
      </c>
    </row>
    <row r="38" spans="1:2" ht="14.4" x14ac:dyDescent="0.3">
      <c r="A38" s="9" t="s">
        <v>93</v>
      </c>
      <c r="B38" s="5" t="str">
        <f t="shared" si="0"/>
        <v>Office Supplies</v>
      </c>
    </row>
    <row r="39" spans="1:2" ht="14.4" x14ac:dyDescent="0.3">
      <c r="A39" s="5" t="s">
        <v>97</v>
      </c>
      <c r="B39" s="5" t="str">
        <f t="shared" si="0"/>
        <v>Technology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BA1E6-7793-4CE3-A6EC-0284A9AE468C}">
  <dimension ref="A1:AK38"/>
  <sheetViews>
    <sheetView tabSelected="1" workbookViewId="0">
      <selection activeCell="W30" sqref="W30"/>
    </sheetView>
  </sheetViews>
  <sheetFormatPr defaultRowHeight="13.2" x14ac:dyDescent="0.25"/>
  <cols>
    <col min="1" max="1" width="10.5546875" customWidth="1"/>
    <col min="2" max="2" width="9.6640625" customWidth="1"/>
    <col min="3" max="3" width="9.109375" customWidth="1"/>
    <col min="4" max="4" width="7.33203125" customWidth="1"/>
    <col min="5" max="5" width="7.88671875" customWidth="1"/>
    <col min="6" max="6" width="7.6640625" customWidth="1"/>
    <col min="7" max="7" width="10.33203125" customWidth="1"/>
    <col min="8" max="8" width="6.88671875" customWidth="1"/>
    <col min="9" max="9" width="4.77734375" customWidth="1"/>
    <col min="10" max="10" width="7.5546875" customWidth="1"/>
    <col min="11" max="11" width="7.6640625" customWidth="1"/>
    <col min="12" max="12" width="6.44140625" customWidth="1"/>
    <col min="13" max="13" width="7.109375" customWidth="1"/>
    <col min="14" max="14" width="7.33203125" customWidth="1"/>
    <col min="15" max="15" width="8" customWidth="1"/>
    <col min="16" max="16" width="6.44140625" customWidth="1"/>
    <col min="17" max="17" width="9.33203125" customWidth="1"/>
    <col min="18" max="18" width="6.44140625" customWidth="1"/>
    <col min="19" max="19" width="4.88671875" customWidth="1"/>
  </cols>
  <sheetData>
    <row r="1" spans="1:13" ht="14.4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8" t="s">
        <v>8</v>
      </c>
      <c r="J1" s="2" t="s">
        <v>9</v>
      </c>
      <c r="K1" s="2" t="s">
        <v>10</v>
      </c>
      <c r="L1" s="2" t="s">
        <v>11</v>
      </c>
      <c r="M1" s="3" t="s">
        <v>12</v>
      </c>
    </row>
    <row r="2" spans="1:13" ht="14.4" x14ac:dyDescent="0.3">
      <c r="A2" s="4" t="s">
        <v>13</v>
      </c>
      <c r="B2" s="5" t="s">
        <v>14</v>
      </c>
      <c r="C2" s="5" t="s">
        <v>15</v>
      </c>
      <c r="D2" s="5" t="s">
        <v>16</v>
      </c>
      <c r="E2" s="5" t="s">
        <v>17</v>
      </c>
      <c r="F2" s="5" t="s">
        <v>18</v>
      </c>
      <c r="G2" s="5" t="s">
        <v>19</v>
      </c>
      <c r="H2" s="5" t="s">
        <v>20</v>
      </c>
      <c r="I2" s="5" t="s">
        <v>21</v>
      </c>
      <c r="J2" s="19" t="s">
        <v>22</v>
      </c>
      <c r="K2" s="19">
        <v>261.95999999999998</v>
      </c>
      <c r="L2" s="19">
        <v>2</v>
      </c>
      <c r="M2" s="22">
        <v>41.91</v>
      </c>
    </row>
    <row r="3" spans="1:13" ht="14.4" x14ac:dyDescent="0.3">
      <c r="A3" s="8" t="s">
        <v>13</v>
      </c>
      <c r="B3" s="9" t="s">
        <v>14</v>
      </c>
      <c r="C3" s="9" t="s">
        <v>15</v>
      </c>
      <c r="D3" s="9" t="s">
        <v>16</v>
      </c>
      <c r="E3" s="9" t="s">
        <v>17</v>
      </c>
      <c r="F3" s="9" t="s">
        <v>23</v>
      </c>
      <c r="G3" s="9" t="s">
        <v>19</v>
      </c>
      <c r="H3" s="9" t="s">
        <v>24</v>
      </c>
      <c r="I3" s="9" t="s">
        <v>25</v>
      </c>
      <c r="J3" s="20" t="s">
        <v>26</v>
      </c>
      <c r="K3" s="20">
        <v>1.8</v>
      </c>
      <c r="L3" s="20">
        <v>3</v>
      </c>
      <c r="M3" s="24">
        <v>219.58</v>
      </c>
    </row>
    <row r="4" spans="1:13" ht="14.4" x14ac:dyDescent="0.3">
      <c r="A4" s="4" t="s">
        <v>27</v>
      </c>
      <c r="B4" s="5" t="s">
        <v>14</v>
      </c>
      <c r="C4" s="5" t="s">
        <v>28</v>
      </c>
      <c r="D4" s="5" t="s">
        <v>29</v>
      </c>
      <c r="E4" s="5" t="s">
        <v>30</v>
      </c>
      <c r="F4" s="5" t="s">
        <v>31</v>
      </c>
      <c r="G4" s="5" t="s">
        <v>32</v>
      </c>
      <c r="H4" s="5" t="s">
        <v>33</v>
      </c>
      <c r="I4" s="5" t="s">
        <v>34</v>
      </c>
      <c r="J4" s="19" t="s">
        <v>35</v>
      </c>
      <c r="K4" s="19">
        <v>14.62</v>
      </c>
      <c r="L4" s="19">
        <v>2</v>
      </c>
      <c r="M4" s="22">
        <v>6.87</v>
      </c>
    </row>
    <row r="5" spans="1:13" ht="14.4" x14ac:dyDescent="0.3">
      <c r="A5" s="8" t="s">
        <v>13</v>
      </c>
      <c r="B5" s="9" t="s">
        <v>14</v>
      </c>
      <c r="C5" s="9" t="s">
        <v>36</v>
      </c>
      <c r="D5" s="9" t="s">
        <v>37</v>
      </c>
      <c r="E5" s="9" t="s">
        <v>17</v>
      </c>
      <c r="F5" s="9" t="s">
        <v>38</v>
      </c>
      <c r="G5" s="9" t="s">
        <v>32</v>
      </c>
      <c r="H5" s="9" t="s">
        <v>39</v>
      </c>
      <c r="I5" s="9" t="s">
        <v>40</v>
      </c>
      <c r="J5" s="20" t="s">
        <v>41</v>
      </c>
      <c r="K5" s="20">
        <v>15.55</v>
      </c>
      <c r="L5" s="20">
        <v>3</v>
      </c>
      <c r="M5" s="24">
        <v>5.44</v>
      </c>
    </row>
    <row r="6" spans="1:13" ht="14.4" x14ac:dyDescent="0.3">
      <c r="A6" s="4" t="s">
        <v>13</v>
      </c>
      <c r="B6" s="5" t="s">
        <v>14</v>
      </c>
      <c r="C6" s="5" t="s">
        <v>42</v>
      </c>
      <c r="D6" s="5" t="s">
        <v>43</v>
      </c>
      <c r="E6" s="5" t="s">
        <v>30</v>
      </c>
      <c r="F6" s="5" t="s">
        <v>44</v>
      </c>
      <c r="G6" s="5" t="s">
        <v>32</v>
      </c>
      <c r="H6" s="5" t="s">
        <v>45</v>
      </c>
      <c r="I6" s="5" t="s">
        <v>46</v>
      </c>
      <c r="J6" s="19" t="s">
        <v>22</v>
      </c>
      <c r="K6" s="19">
        <v>6.9</v>
      </c>
      <c r="L6" s="19">
        <v>3</v>
      </c>
      <c r="M6" s="22">
        <v>132.59</v>
      </c>
    </row>
    <row r="7" spans="1:13" ht="14.4" x14ac:dyDescent="0.3">
      <c r="A7" s="8" t="s">
        <v>27</v>
      </c>
      <c r="B7" s="9" t="s">
        <v>14</v>
      </c>
      <c r="C7" s="9" t="s">
        <v>47</v>
      </c>
      <c r="D7" s="9" t="s">
        <v>48</v>
      </c>
      <c r="E7" s="9" t="s">
        <v>49</v>
      </c>
      <c r="F7" s="9" t="s">
        <v>50</v>
      </c>
      <c r="G7" s="9" t="s">
        <v>32</v>
      </c>
      <c r="H7" s="9" t="s">
        <v>51</v>
      </c>
      <c r="I7" s="9" t="s">
        <v>52</v>
      </c>
      <c r="J7" s="20" t="s">
        <v>41</v>
      </c>
      <c r="K7" s="20">
        <v>19.46</v>
      </c>
      <c r="L7" s="20">
        <v>7</v>
      </c>
      <c r="M7" s="24">
        <v>5.0599999999999996</v>
      </c>
    </row>
    <row r="8" spans="1:13" ht="14.4" x14ac:dyDescent="0.3">
      <c r="A8" s="4" t="s">
        <v>27</v>
      </c>
      <c r="B8" s="5" t="s">
        <v>14</v>
      </c>
      <c r="C8" s="5" t="s">
        <v>47</v>
      </c>
      <c r="D8" s="5" t="s">
        <v>48</v>
      </c>
      <c r="E8" s="5" t="s">
        <v>49</v>
      </c>
      <c r="F8" s="5" t="s">
        <v>53</v>
      </c>
      <c r="G8" s="5" t="s">
        <v>32</v>
      </c>
      <c r="H8" s="5" t="s">
        <v>54</v>
      </c>
      <c r="I8" s="5" t="s">
        <v>55</v>
      </c>
      <c r="J8" s="19" t="s">
        <v>35</v>
      </c>
      <c r="K8" s="19">
        <v>7.9</v>
      </c>
      <c r="L8" s="19">
        <v>7</v>
      </c>
      <c r="M8" s="22">
        <v>15.69</v>
      </c>
    </row>
    <row r="9" spans="1:13" ht="14.4" x14ac:dyDescent="0.3">
      <c r="A9" s="8" t="s">
        <v>13</v>
      </c>
      <c r="B9" s="9" t="s">
        <v>14</v>
      </c>
      <c r="C9" s="9" t="s">
        <v>56</v>
      </c>
      <c r="D9" s="9" t="s">
        <v>57</v>
      </c>
      <c r="E9" s="9" t="s">
        <v>58</v>
      </c>
      <c r="F9" s="9" t="s">
        <v>59</v>
      </c>
      <c r="G9" s="9" t="s">
        <v>19</v>
      </c>
      <c r="H9" s="9" t="s">
        <v>24</v>
      </c>
      <c r="I9" s="9" t="s">
        <v>60</v>
      </c>
      <c r="J9" s="20" t="s">
        <v>61</v>
      </c>
      <c r="K9" s="20">
        <v>71.37</v>
      </c>
      <c r="L9" s="20">
        <v>2</v>
      </c>
      <c r="M9" s="24">
        <v>-1.02</v>
      </c>
    </row>
    <row r="10" spans="1:13" ht="14.4" x14ac:dyDescent="0.3">
      <c r="A10" s="4" t="s">
        <v>13</v>
      </c>
      <c r="B10" s="5" t="s">
        <v>14</v>
      </c>
      <c r="C10" s="5" t="s">
        <v>28</v>
      </c>
      <c r="D10" s="5" t="s">
        <v>29</v>
      </c>
      <c r="E10" s="5" t="s">
        <v>30</v>
      </c>
      <c r="F10" s="5" t="s">
        <v>62</v>
      </c>
      <c r="G10" s="5" t="s">
        <v>32</v>
      </c>
      <c r="H10" s="5" t="s">
        <v>45</v>
      </c>
      <c r="I10" s="5" t="s">
        <v>63</v>
      </c>
      <c r="J10" s="20" t="s">
        <v>64</v>
      </c>
      <c r="K10" s="19">
        <v>6.9</v>
      </c>
      <c r="L10" s="19">
        <v>2</v>
      </c>
      <c r="M10" s="22">
        <v>4.22</v>
      </c>
    </row>
    <row r="11" spans="1:13" ht="14.4" x14ac:dyDescent="0.3">
      <c r="A11" s="8" t="s">
        <v>13</v>
      </c>
      <c r="B11" s="9" t="s">
        <v>14</v>
      </c>
      <c r="C11" s="9" t="s">
        <v>28</v>
      </c>
      <c r="D11" s="9" t="s">
        <v>29</v>
      </c>
      <c r="E11" s="9" t="s">
        <v>30</v>
      </c>
      <c r="F11" s="9" t="s">
        <v>65</v>
      </c>
      <c r="G11" s="9" t="s">
        <v>66</v>
      </c>
      <c r="H11" s="9" t="s">
        <v>67</v>
      </c>
      <c r="I11" s="9" t="s">
        <v>68</v>
      </c>
      <c r="J11" s="20" t="s">
        <v>69</v>
      </c>
      <c r="K11" s="20">
        <v>90.57</v>
      </c>
      <c r="L11" s="20">
        <v>3</v>
      </c>
      <c r="M11" s="24">
        <v>11.77</v>
      </c>
    </row>
    <row r="12" spans="1:13" ht="14.4" x14ac:dyDescent="0.3">
      <c r="A12" s="4" t="s">
        <v>70</v>
      </c>
      <c r="B12" s="5" t="s">
        <v>14</v>
      </c>
      <c r="C12" s="5" t="s">
        <v>71</v>
      </c>
      <c r="D12" s="5" t="s">
        <v>72</v>
      </c>
      <c r="E12" s="5" t="s">
        <v>49</v>
      </c>
      <c r="F12" s="5" t="s">
        <v>73</v>
      </c>
      <c r="G12" s="5" t="s">
        <v>32</v>
      </c>
      <c r="H12" s="5" t="s">
        <v>39</v>
      </c>
      <c r="I12" s="5" t="s">
        <v>74</v>
      </c>
      <c r="J12" s="19" t="s">
        <v>41</v>
      </c>
      <c r="K12" s="19">
        <v>29.47</v>
      </c>
      <c r="L12" s="19">
        <v>3</v>
      </c>
      <c r="M12" s="22">
        <v>9.9499999999999993</v>
      </c>
    </row>
    <row r="13" spans="1:13" ht="14.4" x14ac:dyDescent="0.3">
      <c r="A13" s="8" t="s">
        <v>27</v>
      </c>
      <c r="B13" s="9" t="s">
        <v>14</v>
      </c>
      <c r="C13" s="9" t="s">
        <v>75</v>
      </c>
      <c r="D13" s="9" t="s">
        <v>72</v>
      </c>
      <c r="E13" s="9" t="s">
        <v>49</v>
      </c>
      <c r="F13" s="9" t="s">
        <v>76</v>
      </c>
      <c r="G13" s="9" t="s">
        <v>66</v>
      </c>
      <c r="H13" s="9" t="s">
        <v>77</v>
      </c>
      <c r="I13" s="9" t="s">
        <v>78</v>
      </c>
      <c r="J13" s="20" t="s">
        <v>35</v>
      </c>
      <c r="K13" s="20">
        <v>1.6</v>
      </c>
      <c r="L13" s="20">
        <v>7</v>
      </c>
      <c r="M13" s="24">
        <v>123.47</v>
      </c>
    </row>
    <row r="14" spans="1:13" ht="14.4" x14ac:dyDescent="0.3">
      <c r="A14" s="4" t="s">
        <v>27</v>
      </c>
      <c r="B14" s="5" t="s">
        <v>14</v>
      </c>
      <c r="C14" s="5" t="s">
        <v>75</v>
      </c>
      <c r="D14" s="5" t="s">
        <v>72</v>
      </c>
      <c r="E14" s="5" t="s">
        <v>49</v>
      </c>
      <c r="F14" s="5" t="s">
        <v>79</v>
      </c>
      <c r="G14" s="5" t="s">
        <v>19</v>
      </c>
      <c r="H14" s="5" t="s">
        <v>80</v>
      </c>
      <c r="I14" s="5" t="s">
        <v>81</v>
      </c>
      <c r="J14" s="19" t="s">
        <v>82</v>
      </c>
      <c r="K14" s="19">
        <v>26</v>
      </c>
      <c r="L14" s="19">
        <v>5</v>
      </c>
      <c r="M14" s="22">
        <v>-147.96</v>
      </c>
    </row>
    <row r="15" spans="1:13" ht="14.4" x14ac:dyDescent="0.3">
      <c r="A15" s="8" t="s">
        <v>27</v>
      </c>
      <c r="B15" s="9" t="s">
        <v>14</v>
      </c>
      <c r="C15" s="9" t="s">
        <v>83</v>
      </c>
      <c r="D15" s="9" t="s">
        <v>84</v>
      </c>
      <c r="E15" s="9" t="s">
        <v>49</v>
      </c>
      <c r="F15" s="9" t="s">
        <v>85</v>
      </c>
      <c r="G15" s="9" t="s">
        <v>66</v>
      </c>
      <c r="H15" s="9" t="s">
        <v>77</v>
      </c>
      <c r="I15" s="9" t="s">
        <v>86</v>
      </c>
      <c r="J15" s="20" t="s">
        <v>64</v>
      </c>
      <c r="K15" s="20">
        <v>147.16999999999999</v>
      </c>
      <c r="L15" s="20">
        <v>4</v>
      </c>
      <c r="M15" s="24">
        <v>16.559999999999999</v>
      </c>
    </row>
    <row r="16" spans="1:13" ht="14.4" x14ac:dyDescent="0.3">
      <c r="A16" s="4" t="s">
        <v>27</v>
      </c>
      <c r="B16" s="5" t="s">
        <v>14</v>
      </c>
      <c r="C16" s="5" t="s">
        <v>28</v>
      </c>
      <c r="D16" s="5" t="s">
        <v>29</v>
      </c>
      <c r="E16" s="5" t="s">
        <v>30</v>
      </c>
      <c r="F16" s="5" t="s">
        <v>87</v>
      </c>
      <c r="G16" s="5" t="s">
        <v>32</v>
      </c>
      <c r="H16" s="5" t="s">
        <v>88</v>
      </c>
      <c r="I16" s="5" t="s">
        <v>89</v>
      </c>
      <c r="J16" s="19" t="s">
        <v>41</v>
      </c>
      <c r="K16" s="19">
        <v>77.88</v>
      </c>
      <c r="L16" s="19">
        <v>2</v>
      </c>
      <c r="M16" s="22">
        <v>3.89</v>
      </c>
    </row>
    <row r="17" spans="1:37" ht="14.4" x14ac:dyDescent="0.3">
      <c r="A17" s="8" t="s">
        <v>27</v>
      </c>
      <c r="B17" s="9" t="s">
        <v>14</v>
      </c>
      <c r="C17" s="9" t="s">
        <v>90</v>
      </c>
      <c r="D17" s="9" t="s">
        <v>91</v>
      </c>
      <c r="E17" s="9" t="s">
        <v>17</v>
      </c>
      <c r="F17" s="9" t="s">
        <v>92</v>
      </c>
      <c r="G17" s="9" t="s">
        <v>32</v>
      </c>
      <c r="H17" s="9" t="s">
        <v>88</v>
      </c>
      <c r="I17" s="9" t="s">
        <v>93</v>
      </c>
      <c r="J17" s="20" t="s">
        <v>35</v>
      </c>
      <c r="K17" s="20">
        <v>95.62</v>
      </c>
      <c r="L17" s="20">
        <v>2</v>
      </c>
      <c r="M17" s="24">
        <v>9.56</v>
      </c>
    </row>
    <row r="18" spans="1:37" ht="14.4" x14ac:dyDescent="0.3">
      <c r="A18" s="4" t="s">
        <v>27</v>
      </c>
      <c r="B18" s="5" t="s">
        <v>14</v>
      </c>
      <c r="C18" s="5" t="s">
        <v>94</v>
      </c>
      <c r="D18" s="5" t="s">
        <v>95</v>
      </c>
      <c r="E18" s="5" t="s">
        <v>49</v>
      </c>
      <c r="F18" s="5" t="s">
        <v>96</v>
      </c>
      <c r="G18" s="5" t="s">
        <v>66</v>
      </c>
      <c r="H18" s="5" t="s">
        <v>67</v>
      </c>
      <c r="I18" s="5" t="s">
        <v>97</v>
      </c>
      <c r="J18" s="19" t="s">
        <v>41</v>
      </c>
      <c r="K18" s="19">
        <v>45.98</v>
      </c>
      <c r="L18" s="19">
        <v>2</v>
      </c>
      <c r="M18" s="22">
        <v>19.77</v>
      </c>
    </row>
    <row r="19" spans="1:37" ht="21.6" customHeight="1" x14ac:dyDescent="0.4">
      <c r="T19" s="26" t="s">
        <v>99</v>
      </c>
      <c r="U19" s="26"/>
      <c r="V19" s="27"/>
      <c r="W19" s="25"/>
      <c r="X19" s="25"/>
    </row>
    <row r="20" spans="1:37" ht="2.4" customHeight="1" x14ac:dyDescent="0.25"/>
    <row r="21" spans="1:37" ht="14.4" x14ac:dyDescent="0.3">
      <c r="A21" s="18" t="s">
        <v>8</v>
      </c>
      <c r="B21" s="5" t="s">
        <v>21</v>
      </c>
      <c r="C21" s="9" t="s">
        <v>25</v>
      </c>
      <c r="D21" s="5" t="s">
        <v>34</v>
      </c>
      <c r="E21" s="9" t="s">
        <v>40</v>
      </c>
      <c r="F21" s="5" t="s">
        <v>46</v>
      </c>
      <c r="G21" s="9" t="s">
        <v>52</v>
      </c>
      <c r="H21" s="5" t="s">
        <v>55</v>
      </c>
      <c r="I21" s="9" t="s">
        <v>60</v>
      </c>
      <c r="J21" s="5" t="s">
        <v>63</v>
      </c>
      <c r="K21" s="9" t="s">
        <v>68</v>
      </c>
      <c r="L21" s="5" t="s">
        <v>74</v>
      </c>
      <c r="M21" s="9" t="s">
        <v>78</v>
      </c>
      <c r="N21" s="5" t="s">
        <v>81</v>
      </c>
      <c r="O21" s="9" t="s">
        <v>86</v>
      </c>
      <c r="P21" s="5" t="s">
        <v>89</v>
      </c>
      <c r="Q21" s="9" t="s">
        <v>93</v>
      </c>
      <c r="R21" s="5" t="s">
        <v>97</v>
      </c>
      <c r="S21" s="23" t="s">
        <v>102</v>
      </c>
      <c r="T21" s="18" t="s">
        <v>8</v>
      </c>
      <c r="U21" s="5" t="s">
        <v>21</v>
      </c>
      <c r="V21" s="9" t="s">
        <v>25</v>
      </c>
      <c r="W21" s="5" t="s">
        <v>34</v>
      </c>
      <c r="X21" s="9" t="s">
        <v>40</v>
      </c>
      <c r="Y21" s="5" t="s">
        <v>46</v>
      </c>
      <c r="Z21" s="9" t="s">
        <v>52</v>
      </c>
      <c r="AA21" s="5" t="s">
        <v>55</v>
      </c>
      <c r="AB21" s="9" t="s">
        <v>60</v>
      </c>
      <c r="AC21" s="5" t="s">
        <v>63</v>
      </c>
      <c r="AD21" s="9" t="s">
        <v>68</v>
      </c>
      <c r="AE21" s="5" t="s">
        <v>74</v>
      </c>
      <c r="AF21" s="9" t="s">
        <v>78</v>
      </c>
      <c r="AG21" s="5" t="s">
        <v>81</v>
      </c>
      <c r="AH21" s="9" t="s">
        <v>86</v>
      </c>
      <c r="AI21" s="5" t="s">
        <v>89</v>
      </c>
      <c r="AJ21" s="9" t="s">
        <v>93</v>
      </c>
      <c r="AK21" s="5" t="s">
        <v>97</v>
      </c>
    </row>
    <row r="22" spans="1:37" ht="14.4" x14ac:dyDescent="0.3">
      <c r="A22" s="1" t="s">
        <v>0</v>
      </c>
      <c r="B22" s="4" t="s">
        <v>13</v>
      </c>
      <c r="C22" s="8" t="s">
        <v>13</v>
      </c>
      <c r="D22" s="4" t="s">
        <v>27</v>
      </c>
      <c r="E22" s="8" t="s">
        <v>13</v>
      </c>
      <c r="F22" s="4" t="s">
        <v>13</v>
      </c>
      <c r="G22" s="8" t="s">
        <v>27</v>
      </c>
      <c r="H22" s="4" t="s">
        <v>27</v>
      </c>
      <c r="I22" s="8" t="s">
        <v>13</v>
      </c>
      <c r="J22" s="4" t="s">
        <v>13</v>
      </c>
      <c r="K22" s="8" t="s">
        <v>13</v>
      </c>
      <c r="L22" s="4" t="s">
        <v>70</v>
      </c>
      <c r="M22" s="8" t="s">
        <v>27</v>
      </c>
      <c r="N22" s="4" t="s">
        <v>27</v>
      </c>
      <c r="O22" s="8" t="s">
        <v>27</v>
      </c>
      <c r="P22" s="4" t="s">
        <v>27</v>
      </c>
      <c r="Q22" s="8" t="s">
        <v>27</v>
      </c>
      <c r="R22" s="4" t="s">
        <v>27</v>
      </c>
      <c r="T22" s="2" t="s">
        <v>10</v>
      </c>
      <c r="U22" s="19">
        <f>HLOOKUP(U21,$B$21:$R$33,11,FALSE)</f>
        <v>261.95999999999998</v>
      </c>
      <c r="V22" s="19">
        <f>HLOOKUP(V21,$B$21:$R$33,11,FALSE)</f>
        <v>1.8</v>
      </c>
      <c r="W22" s="19">
        <f>HLOOKUP(W21,$B$21:$R$33,11,FALSE)</f>
        <v>14.62</v>
      </c>
      <c r="X22" s="19">
        <f>HLOOKUP(X21,$B$21:$R$33,11,FALSE)</f>
        <v>15.55</v>
      </c>
      <c r="Y22" s="19">
        <f>HLOOKUP(Y21,$B$21:$R$33,11,FALSE)</f>
        <v>6.9</v>
      </c>
      <c r="Z22" s="19">
        <f>HLOOKUP(Z21,$B$21:$R$33,11,FALSE)</f>
        <v>19.46</v>
      </c>
      <c r="AA22" s="19">
        <f>HLOOKUP(AA21,$B$21:$R$33,11,FALSE)</f>
        <v>7.9</v>
      </c>
      <c r="AB22" s="19">
        <f>HLOOKUP(AB21,$B$21:$R$33,11,FALSE)</f>
        <v>71.37</v>
      </c>
      <c r="AC22" s="19">
        <f>HLOOKUP(AC21,$B$21:$R$33,11,FALSE)</f>
        <v>6.9</v>
      </c>
      <c r="AD22" s="19">
        <f>HLOOKUP(AD21,$B$21:$R$33,11,FALSE)</f>
        <v>90.57</v>
      </c>
      <c r="AE22" s="19">
        <f>HLOOKUP(AE21,$B$21:$R$33,11,FALSE)</f>
        <v>29.47</v>
      </c>
      <c r="AF22" s="19">
        <f>HLOOKUP(AF21,$B$21:$R$33,11,FALSE)</f>
        <v>1.6</v>
      </c>
      <c r="AG22" s="19">
        <f>HLOOKUP(AG21,$B$21:$R$33,11,FALSE)</f>
        <v>26</v>
      </c>
      <c r="AH22" s="19">
        <f>HLOOKUP(AH21,$B$21:$R$33,11,FALSE)</f>
        <v>147.16999999999999</v>
      </c>
      <c r="AI22" s="19">
        <f>HLOOKUP(AI21,$B$21:$R$33,11,FALSE)</f>
        <v>77.88</v>
      </c>
      <c r="AJ22" s="19">
        <f>HLOOKUP(AJ21,$B$21:$R$33,11,FALSE)</f>
        <v>95.62</v>
      </c>
      <c r="AK22" s="19">
        <f>HLOOKUP(AK21,$B$21:$R$33,11,FALSE)</f>
        <v>45.98</v>
      </c>
    </row>
    <row r="23" spans="1:37" ht="14.4" x14ac:dyDescent="0.3">
      <c r="A23" s="2" t="s">
        <v>1</v>
      </c>
      <c r="B23" s="5" t="s">
        <v>14</v>
      </c>
      <c r="C23" s="9" t="s">
        <v>14</v>
      </c>
      <c r="D23" s="5" t="s">
        <v>14</v>
      </c>
      <c r="E23" s="9" t="s">
        <v>14</v>
      </c>
      <c r="F23" s="5" t="s">
        <v>14</v>
      </c>
      <c r="G23" s="9" t="s">
        <v>14</v>
      </c>
      <c r="H23" s="5" t="s">
        <v>14</v>
      </c>
      <c r="I23" s="9" t="s">
        <v>14</v>
      </c>
      <c r="J23" s="5" t="s">
        <v>14</v>
      </c>
      <c r="K23" s="9" t="s">
        <v>14</v>
      </c>
      <c r="L23" s="5" t="s">
        <v>14</v>
      </c>
      <c r="M23" s="9" t="s">
        <v>14</v>
      </c>
      <c r="N23" s="5" t="s">
        <v>14</v>
      </c>
      <c r="O23" s="9" t="s">
        <v>14</v>
      </c>
      <c r="P23" s="5" t="s">
        <v>14</v>
      </c>
      <c r="Q23" s="9" t="s">
        <v>14</v>
      </c>
      <c r="R23" s="5" t="s">
        <v>14</v>
      </c>
    </row>
    <row r="24" spans="1:37" ht="14.4" x14ac:dyDescent="0.3">
      <c r="A24" s="2" t="s">
        <v>2</v>
      </c>
      <c r="B24" s="5" t="s">
        <v>15</v>
      </c>
      <c r="C24" s="9" t="s">
        <v>15</v>
      </c>
      <c r="D24" s="5" t="s">
        <v>28</v>
      </c>
      <c r="E24" s="9" t="s">
        <v>36</v>
      </c>
      <c r="F24" s="5" t="s">
        <v>42</v>
      </c>
      <c r="G24" s="9" t="s">
        <v>47</v>
      </c>
      <c r="H24" s="5" t="s">
        <v>47</v>
      </c>
      <c r="I24" s="9" t="s">
        <v>56</v>
      </c>
      <c r="J24" s="5" t="s">
        <v>28</v>
      </c>
      <c r="K24" s="9" t="s">
        <v>28</v>
      </c>
      <c r="L24" s="5" t="s">
        <v>71</v>
      </c>
      <c r="M24" s="9" t="s">
        <v>75</v>
      </c>
      <c r="N24" s="5" t="s">
        <v>75</v>
      </c>
      <c r="O24" s="9" t="s">
        <v>83</v>
      </c>
      <c r="P24" s="5" t="s">
        <v>28</v>
      </c>
      <c r="Q24" s="9" t="s">
        <v>90</v>
      </c>
      <c r="R24" s="5" t="s">
        <v>94</v>
      </c>
    </row>
    <row r="25" spans="1:37" ht="14.4" x14ac:dyDescent="0.3">
      <c r="A25" s="2" t="s">
        <v>3</v>
      </c>
      <c r="B25" s="5" t="s">
        <v>16</v>
      </c>
      <c r="C25" s="9" t="s">
        <v>16</v>
      </c>
      <c r="D25" s="5" t="s">
        <v>29</v>
      </c>
      <c r="E25" s="9" t="s">
        <v>37</v>
      </c>
      <c r="F25" s="5" t="s">
        <v>43</v>
      </c>
      <c r="G25" s="9" t="s">
        <v>48</v>
      </c>
      <c r="H25" s="5" t="s">
        <v>48</v>
      </c>
      <c r="I25" s="9" t="s">
        <v>57</v>
      </c>
      <c r="J25" s="5" t="s">
        <v>29</v>
      </c>
      <c r="K25" s="9" t="s">
        <v>29</v>
      </c>
      <c r="L25" s="5" t="s">
        <v>72</v>
      </c>
      <c r="M25" s="9" t="s">
        <v>72</v>
      </c>
      <c r="N25" s="5" t="s">
        <v>72</v>
      </c>
      <c r="O25" s="9" t="s">
        <v>84</v>
      </c>
      <c r="P25" s="5" t="s">
        <v>29</v>
      </c>
      <c r="Q25" s="9" t="s">
        <v>91</v>
      </c>
      <c r="R25" s="5" t="s">
        <v>95</v>
      </c>
    </row>
    <row r="26" spans="1:37" ht="14.4" x14ac:dyDescent="0.3">
      <c r="A26" s="2" t="s">
        <v>4</v>
      </c>
      <c r="B26" s="5" t="s">
        <v>17</v>
      </c>
      <c r="C26" s="9" t="s">
        <v>17</v>
      </c>
      <c r="D26" s="5" t="s">
        <v>30</v>
      </c>
      <c r="E26" s="9" t="s">
        <v>17</v>
      </c>
      <c r="F26" s="5" t="s">
        <v>30</v>
      </c>
      <c r="G26" s="9" t="s">
        <v>49</v>
      </c>
      <c r="H26" s="5" t="s">
        <v>49</v>
      </c>
      <c r="I26" s="9" t="s">
        <v>58</v>
      </c>
      <c r="J26" s="5" t="s">
        <v>30</v>
      </c>
      <c r="K26" s="9" t="s">
        <v>30</v>
      </c>
      <c r="L26" s="5" t="s">
        <v>49</v>
      </c>
      <c r="M26" s="9" t="s">
        <v>49</v>
      </c>
      <c r="N26" s="5" t="s">
        <v>49</v>
      </c>
      <c r="O26" s="9" t="s">
        <v>49</v>
      </c>
      <c r="P26" s="5" t="s">
        <v>30</v>
      </c>
      <c r="Q26" s="9" t="s">
        <v>17</v>
      </c>
      <c r="R26" s="5" t="s">
        <v>49</v>
      </c>
    </row>
    <row r="27" spans="1:37" ht="14.4" x14ac:dyDescent="0.3">
      <c r="A27" s="2" t="s">
        <v>5</v>
      </c>
      <c r="B27" s="5" t="s">
        <v>18</v>
      </c>
      <c r="C27" s="9" t="s">
        <v>23</v>
      </c>
      <c r="D27" s="5" t="s">
        <v>31</v>
      </c>
      <c r="E27" s="9" t="s">
        <v>38</v>
      </c>
      <c r="F27" s="5" t="s">
        <v>44</v>
      </c>
      <c r="G27" s="9" t="s">
        <v>50</v>
      </c>
      <c r="H27" s="5" t="s">
        <v>53</v>
      </c>
      <c r="I27" s="9" t="s">
        <v>59</v>
      </c>
      <c r="J27" s="5" t="s">
        <v>62</v>
      </c>
      <c r="K27" s="9" t="s">
        <v>65</v>
      </c>
      <c r="L27" s="5" t="s">
        <v>73</v>
      </c>
      <c r="M27" s="9" t="s">
        <v>76</v>
      </c>
      <c r="N27" s="5" t="s">
        <v>79</v>
      </c>
      <c r="O27" s="9" t="s">
        <v>85</v>
      </c>
      <c r="P27" s="5" t="s">
        <v>87</v>
      </c>
      <c r="Q27" s="9" t="s">
        <v>92</v>
      </c>
      <c r="R27" s="5" t="s">
        <v>96</v>
      </c>
      <c r="S27" s="23" t="s">
        <v>100</v>
      </c>
    </row>
    <row r="28" spans="1:37" ht="14.4" x14ac:dyDescent="0.3">
      <c r="A28" s="2" t="s">
        <v>6</v>
      </c>
      <c r="B28" s="5" t="s">
        <v>19</v>
      </c>
      <c r="C28" s="9" t="s">
        <v>19</v>
      </c>
      <c r="D28" s="5" t="s">
        <v>32</v>
      </c>
      <c r="E28" s="9" t="s">
        <v>32</v>
      </c>
      <c r="F28" s="5" t="s">
        <v>32</v>
      </c>
      <c r="G28" s="9" t="s">
        <v>32</v>
      </c>
      <c r="H28" s="5" t="s">
        <v>32</v>
      </c>
      <c r="I28" s="9" t="s">
        <v>19</v>
      </c>
      <c r="J28" s="5" t="s">
        <v>32</v>
      </c>
      <c r="K28" s="9" t="s">
        <v>66</v>
      </c>
      <c r="L28" s="5" t="s">
        <v>32</v>
      </c>
      <c r="M28" s="9" t="s">
        <v>66</v>
      </c>
      <c r="N28" s="5" t="s">
        <v>19</v>
      </c>
      <c r="O28" s="9" t="s">
        <v>66</v>
      </c>
      <c r="P28" s="5" t="s">
        <v>32</v>
      </c>
      <c r="Q28" s="9" t="s">
        <v>32</v>
      </c>
      <c r="R28" s="5" t="s">
        <v>66</v>
      </c>
    </row>
    <row r="29" spans="1:37" ht="14.4" x14ac:dyDescent="0.3">
      <c r="A29" s="2" t="s">
        <v>7</v>
      </c>
      <c r="B29" s="5" t="s">
        <v>20</v>
      </c>
      <c r="C29" s="9" t="s">
        <v>24</v>
      </c>
      <c r="D29" s="5" t="s">
        <v>33</v>
      </c>
      <c r="E29" s="9" t="s">
        <v>39</v>
      </c>
      <c r="F29" s="5" t="s">
        <v>45</v>
      </c>
      <c r="G29" s="9" t="s">
        <v>51</v>
      </c>
      <c r="H29" s="5" t="s">
        <v>54</v>
      </c>
      <c r="I29" s="9" t="s">
        <v>24</v>
      </c>
      <c r="J29" s="5" t="s">
        <v>45</v>
      </c>
      <c r="K29" s="9" t="s">
        <v>67</v>
      </c>
      <c r="L29" s="5" t="s">
        <v>39</v>
      </c>
      <c r="M29" s="9" t="s">
        <v>77</v>
      </c>
      <c r="N29" s="5" t="s">
        <v>80</v>
      </c>
      <c r="O29" s="9" t="s">
        <v>77</v>
      </c>
      <c r="P29" s="5" t="s">
        <v>88</v>
      </c>
      <c r="Q29" s="9" t="s">
        <v>88</v>
      </c>
      <c r="R29" s="5" t="s">
        <v>67</v>
      </c>
    </row>
    <row r="30" spans="1:37" ht="14.4" x14ac:dyDescent="0.3">
      <c r="A30" s="2" t="s">
        <v>9</v>
      </c>
      <c r="B30" s="19" t="s">
        <v>22</v>
      </c>
      <c r="C30" s="20" t="s">
        <v>26</v>
      </c>
      <c r="D30" s="19" t="s">
        <v>35</v>
      </c>
      <c r="E30" s="20" t="s">
        <v>41</v>
      </c>
      <c r="F30" s="19" t="s">
        <v>22</v>
      </c>
      <c r="G30" s="20" t="s">
        <v>41</v>
      </c>
      <c r="H30" s="19" t="s">
        <v>35</v>
      </c>
      <c r="I30" s="20" t="s">
        <v>61</v>
      </c>
      <c r="J30" s="20" t="s">
        <v>64</v>
      </c>
      <c r="K30" s="20" t="s">
        <v>69</v>
      </c>
      <c r="L30" s="19" t="s">
        <v>41</v>
      </c>
      <c r="M30" s="20" t="s">
        <v>35</v>
      </c>
      <c r="N30" s="19" t="s">
        <v>82</v>
      </c>
      <c r="O30" s="20" t="s">
        <v>64</v>
      </c>
      <c r="P30" s="19" t="s">
        <v>41</v>
      </c>
      <c r="Q30" s="20" t="s">
        <v>35</v>
      </c>
      <c r="R30" s="19" t="s">
        <v>41</v>
      </c>
    </row>
    <row r="31" spans="1:37" ht="14.4" x14ac:dyDescent="0.3">
      <c r="A31" s="2" t="s">
        <v>10</v>
      </c>
      <c r="B31" s="19">
        <v>261.95999999999998</v>
      </c>
      <c r="C31" s="20">
        <v>1.8</v>
      </c>
      <c r="D31" s="19">
        <v>14.62</v>
      </c>
      <c r="E31" s="20">
        <v>15.55</v>
      </c>
      <c r="F31" s="19">
        <v>6.9</v>
      </c>
      <c r="G31" s="20">
        <v>19.46</v>
      </c>
      <c r="H31" s="19">
        <v>7.9</v>
      </c>
      <c r="I31" s="20">
        <v>71.37</v>
      </c>
      <c r="J31" s="19">
        <v>6.9</v>
      </c>
      <c r="K31" s="20">
        <v>90.57</v>
      </c>
      <c r="L31" s="19">
        <v>29.47</v>
      </c>
      <c r="M31" s="20">
        <v>1.6</v>
      </c>
      <c r="N31" s="19">
        <v>26</v>
      </c>
      <c r="O31" s="20">
        <v>147.16999999999999</v>
      </c>
      <c r="P31" s="19">
        <v>77.88</v>
      </c>
      <c r="Q31" s="20">
        <v>95.62</v>
      </c>
      <c r="R31" s="19">
        <v>45.98</v>
      </c>
    </row>
    <row r="32" spans="1:37" ht="14.4" x14ac:dyDescent="0.3">
      <c r="A32" s="2" t="s">
        <v>11</v>
      </c>
      <c r="B32" s="19">
        <v>2</v>
      </c>
      <c r="C32" s="20">
        <v>3</v>
      </c>
      <c r="D32" s="19">
        <v>2</v>
      </c>
      <c r="E32" s="20">
        <v>3</v>
      </c>
      <c r="F32" s="19">
        <v>3</v>
      </c>
      <c r="G32" s="20">
        <v>7</v>
      </c>
      <c r="H32" s="19">
        <v>7</v>
      </c>
      <c r="I32" s="20">
        <v>2</v>
      </c>
      <c r="J32" s="19">
        <v>2</v>
      </c>
      <c r="K32" s="20">
        <v>3</v>
      </c>
      <c r="L32" s="19">
        <v>3</v>
      </c>
      <c r="M32" s="20">
        <v>7</v>
      </c>
      <c r="N32" s="19">
        <v>5</v>
      </c>
      <c r="O32" s="20">
        <v>4</v>
      </c>
      <c r="P32" s="19">
        <v>2</v>
      </c>
      <c r="Q32" s="20">
        <v>2</v>
      </c>
      <c r="R32" s="19">
        <v>2</v>
      </c>
    </row>
    <row r="33" spans="1:19" ht="14.4" x14ac:dyDescent="0.3">
      <c r="A33" s="3" t="s">
        <v>12</v>
      </c>
      <c r="B33" s="22">
        <v>41.91</v>
      </c>
      <c r="C33" s="24">
        <v>219.58</v>
      </c>
      <c r="D33" s="22">
        <v>6.87</v>
      </c>
      <c r="E33" s="24">
        <v>5.44</v>
      </c>
      <c r="F33" s="22">
        <v>132.59</v>
      </c>
      <c r="G33" s="24">
        <v>5.0599999999999996</v>
      </c>
      <c r="H33" s="22">
        <v>15.69</v>
      </c>
      <c r="I33" s="24">
        <v>-1.02</v>
      </c>
      <c r="J33" s="22">
        <v>4.22</v>
      </c>
      <c r="K33" s="24">
        <v>11.77</v>
      </c>
      <c r="L33" s="22">
        <v>9.9499999999999993</v>
      </c>
      <c r="M33" s="24">
        <v>123.47</v>
      </c>
      <c r="N33" s="22">
        <v>-147.96</v>
      </c>
      <c r="O33" s="24">
        <v>16.559999999999999</v>
      </c>
      <c r="P33" s="22">
        <v>3.89</v>
      </c>
      <c r="Q33" s="24">
        <v>9.56</v>
      </c>
      <c r="R33" s="22">
        <v>19.77</v>
      </c>
    </row>
    <row r="38" spans="1:19" ht="14.4" x14ac:dyDescent="0.3">
      <c r="S38" s="23" t="s">
        <v>101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0RIGINAL DATASET</vt:lpstr>
      <vt:lpstr>filtering by price</vt:lpstr>
      <vt:lpstr>category based filtering</vt:lpstr>
      <vt:lpstr>sorting by price</vt:lpstr>
      <vt:lpstr>multilevel sorting</vt:lpstr>
      <vt:lpstr>VLOOKUP  FOR CATEGORY</vt:lpstr>
      <vt:lpstr>HLOOK UP FOR PRICE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haniyya fathima</dc:creator>
  <cp:lastModifiedBy>haniyya fathima</cp:lastModifiedBy>
  <dcterms:created xsi:type="dcterms:W3CDTF">2024-11-06T10:18:40Z</dcterms:created>
  <dcterms:modified xsi:type="dcterms:W3CDTF">2024-11-06T10:21:24Z</dcterms:modified>
</cp:coreProperties>
</file>