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5AF182C0-1011-4AD0-9B4A-6A2C86D2F10A}" xr6:coauthVersionLast="47" xr6:coauthVersionMax="47" xr10:uidLastSave="{00000000-0000-0000-0000-000000000000}"/>
  <bookViews>
    <workbookView xWindow="28680" yWindow="-120" windowWidth="29040" windowHeight="15840" xr2:uid="{00000000-000D-0000-FFFF-FFFF00000000}"/>
  </bookViews>
  <sheets>
    <sheet name="Subclasses (Non-Sortable)" sheetId="9" r:id="rId1"/>
    <sheet name="Subclasses" sheetId="7" r:id="rId2"/>
    <sheet name="Role Descriptions" sheetId="8" r:id="rId3"/>
    <sheet name="Other Player Options" sheetId="10" r:id="rId4"/>
  </sheets>
  <definedNames>
    <definedName name="_xlnm._FilterDatabase" localSheetId="1" hidden="1">Subclasses!$A$2:$BG$2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84" i="9" l="1"/>
  <c r="J278" i="9"/>
  <c r="J272" i="9"/>
  <c r="J266" i="9"/>
  <c r="J260" i="9"/>
  <c r="J254" i="9"/>
  <c r="J248" i="9" l="1"/>
  <c r="J242" i="9"/>
  <c r="J236" i="9"/>
  <c r="J230" i="9"/>
  <c r="J224" i="9"/>
  <c r="J218" i="9"/>
  <c r="J212" i="9"/>
  <c r="J206" i="9"/>
  <c r="J200" i="9"/>
  <c r="J194" i="9"/>
  <c r="J188" i="9"/>
  <c r="J182" i="9"/>
  <c r="J176" i="9"/>
  <c r="J170" i="9"/>
  <c r="J164" i="9"/>
  <c r="J158" i="9"/>
  <c r="J152" i="9"/>
  <c r="J146" i="9"/>
  <c r="J140" i="9"/>
  <c r="J134" i="9"/>
  <c r="J128" i="9"/>
  <c r="J122" i="9"/>
  <c r="J116" i="9"/>
  <c r="J110" i="9"/>
  <c r="J104" i="9"/>
  <c r="J98" i="9"/>
  <c r="J92" i="9"/>
  <c r="J86" i="9"/>
  <c r="J80" i="9"/>
  <c r="J74" i="9"/>
  <c r="J68" i="9"/>
  <c r="J62" i="9"/>
  <c r="J56" i="9"/>
  <c r="J50" i="9"/>
  <c r="J44" i="9"/>
  <c r="J38" i="9"/>
  <c r="J32" i="9"/>
  <c r="J26" i="9"/>
  <c r="J20" i="9"/>
  <c r="J14" i="9"/>
  <c r="J8" i="9"/>
  <c r="N42" i="7"/>
  <c r="N41" i="7"/>
  <c r="N39" i="7"/>
  <c r="N38" i="7"/>
  <c r="N40" i="7"/>
  <c r="N37" i="7"/>
  <c r="N36" i="7"/>
  <c r="N35" i="7"/>
  <c r="N34" i="7"/>
  <c r="N32" i="7"/>
  <c r="N33" i="7"/>
  <c r="N31" i="7"/>
  <c r="N27" i="7"/>
  <c r="N28" i="7"/>
  <c r="N30" i="7"/>
  <c r="N26" i="7"/>
  <c r="N29" i="7"/>
  <c r="N25" i="7"/>
  <c r="N24" i="7"/>
  <c r="N16" i="7"/>
  <c r="N20" i="7"/>
  <c r="N19" i="7"/>
  <c r="N18" i="7"/>
  <c r="N17" i="7"/>
  <c r="N23" i="7"/>
  <c r="N21" i="7"/>
  <c r="N22" i="7"/>
  <c r="N15" i="7"/>
  <c r="N14" i="7"/>
  <c r="N10" i="7"/>
  <c r="N8" i="7"/>
  <c r="N12" i="7"/>
  <c r="N13" i="7"/>
  <c r="N11" i="7"/>
  <c r="N9" i="7"/>
  <c r="N5" i="7"/>
  <c r="N7" i="7"/>
  <c r="N4" i="7"/>
  <c r="N6" i="7"/>
  <c r="N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F1" authorId="0" shapeId="0" xr:uid="{A475DDFA-34FF-4A5C-941C-FBD67698C7B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G1" authorId="0" shapeId="0" xr:uid="{7BD2214A-2B34-4E6C-9520-DF5571BF9943}">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H1" authorId="0" shapeId="0" xr:uid="{C245914D-9DD5-4B6F-A4A0-305100CC736B}">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FB04CA6D-2931-4FB8-84D8-EB24AA67A36F}">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F1" authorId="0" shapeId="0" xr:uid="{5E100420-8173-40D3-994D-E146DA6E987F}">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G1" authorId="0" shapeId="0" xr:uid="{E733C7A4-FFB0-4EC3-81AA-B284FE8DC747}">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H1" authorId="0" shapeId="0" xr:uid="{695AB7E7-2381-483F-BAF5-B34CA8E18498}">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7D0CEF72-F384-4B04-ABBD-9191D1820421}">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 ref="I2" authorId="0" shapeId="0" xr:uid="{A3391D14-FE5A-45E9-9AFB-E7CC1F3FB17E}">
      <text>
        <r>
          <rPr>
            <b/>
            <sz val="9"/>
            <color indexed="81"/>
            <rFont val="Tahoma"/>
            <family val="2"/>
          </rPr>
          <t>Character Building</t>
        </r>
        <r>
          <rPr>
            <sz val="9"/>
            <color indexed="81"/>
            <rFont val="Tahoma"/>
            <family val="2"/>
          </rPr>
          <t xml:space="preserve"> complexity refers to how involved the creation of the character will be, and is usually tied to how customizable the character is</t>
        </r>
      </text>
    </comment>
    <comment ref="J2" authorId="0" shapeId="0" xr:uid="{94D184CF-D1DA-4832-BADD-D6D889C578E7}">
      <text>
        <r>
          <rPr>
            <b/>
            <sz val="9"/>
            <color indexed="81"/>
            <rFont val="Tahoma"/>
            <family val="2"/>
          </rPr>
          <t xml:space="preserve">Combat Choice </t>
        </r>
        <r>
          <rPr>
            <sz val="9"/>
            <color indexed="81"/>
            <rFont val="Tahoma"/>
            <family val="2"/>
          </rPr>
          <t xml:space="preserve">complexity refers to how many decisions the player will be making during combat, and is usually related to the number of tactical options that will be present
</t>
        </r>
      </text>
    </comment>
    <comment ref="K2" authorId="0" shapeId="0" xr:uid="{274AEFDF-08AB-4AD3-A972-486EDC766D1E}">
      <text>
        <r>
          <rPr>
            <b/>
            <sz val="9"/>
            <color indexed="81"/>
            <rFont val="Tahoma"/>
            <family val="2"/>
          </rPr>
          <t xml:space="preserve">Comprehension </t>
        </r>
        <r>
          <rPr>
            <sz val="9"/>
            <color indexed="81"/>
            <rFont val="Tahoma"/>
            <family val="2"/>
          </rPr>
          <t xml:space="preserve">refers to how much effort it will likely take to understand all of this classes abilities and options.  Complex mechanics or long lists of spell/ability options to choose from will increase this level of complexity
</t>
        </r>
      </text>
    </comment>
    <comment ref="L2" authorId="0" shapeId="0" xr:uid="{C2B69D86-78E5-4E04-A244-8C2DBDD08545}">
      <text>
        <r>
          <rPr>
            <b/>
            <sz val="9"/>
            <color indexed="81"/>
            <rFont val="Tahoma"/>
            <family val="2"/>
          </rPr>
          <t>Cooperation</t>
        </r>
        <r>
          <rPr>
            <sz val="9"/>
            <color indexed="81"/>
            <rFont val="Tahoma"/>
            <family val="2"/>
          </rPr>
          <t xml:space="preserve"> refers to how much 
this character's abilities are likely to depend on cooperation from party members.  The more teamwork the character relies on, the higher this measure of complexity will be</t>
        </r>
      </text>
    </comment>
    <comment ref="M2" authorId="0" shapeId="0" xr:uid="{225343A9-3398-46E0-8202-986EB46D62F2}">
      <text>
        <r>
          <rPr>
            <b/>
            <sz val="9"/>
            <color indexed="81"/>
            <rFont val="Tahoma"/>
            <family val="2"/>
          </rPr>
          <t>Counting</t>
        </r>
        <r>
          <rPr>
            <sz val="9"/>
            <color indexed="81"/>
            <rFont val="Tahoma"/>
            <family val="2"/>
          </rPr>
          <t xml:space="preserve"> refers to how much the player will need to keep track of while playing this character.  The more resources or conditions the player needs to keep note of, the higher this measure of complexity will be</t>
        </r>
      </text>
    </comment>
  </commentList>
</comments>
</file>

<file path=xl/sharedStrings.xml><?xml version="1.0" encoding="utf-8"?>
<sst xmlns="http://schemas.openxmlformats.org/spreadsheetml/2006/main" count="1882" uniqueCount="270">
  <si>
    <t>Class</t>
  </si>
  <si>
    <t>Description</t>
  </si>
  <si>
    <t>Assassin</t>
  </si>
  <si>
    <t>Blaster</t>
  </si>
  <si>
    <t>Battlemage</t>
  </si>
  <si>
    <t>Bruiser</t>
  </si>
  <si>
    <t>Controller</t>
  </si>
  <si>
    <t>Debuffer</t>
  </si>
  <si>
    <t>Enhancer</t>
  </si>
  <si>
    <t>Skirmisher</t>
  </si>
  <si>
    <t>Striker</t>
  </si>
  <si>
    <t>Brain</t>
  </si>
  <si>
    <t>Dungeoneer</t>
  </si>
  <si>
    <t>Face</t>
  </si>
  <si>
    <t>Heart</t>
  </si>
  <si>
    <t>Muscle</t>
  </si>
  <si>
    <t>Navigator</t>
  </si>
  <si>
    <t>Scout</t>
  </si>
  <si>
    <t>Sneak</t>
  </si>
  <si>
    <t>Combat Role</t>
  </si>
  <si>
    <t>Non-Combat Role</t>
  </si>
  <si>
    <t>Artificer</t>
  </si>
  <si>
    <t>Quantum Smith</t>
  </si>
  <si>
    <t>Barbarian</t>
  </si>
  <si>
    <t>Path of the Brawler</t>
  </si>
  <si>
    <t>Path of the Demon Soul</t>
  </si>
  <si>
    <t>Combat Zone</t>
  </si>
  <si>
    <t>Half</t>
  </si>
  <si>
    <t>None</t>
  </si>
  <si>
    <t>Third</t>
  </si>
  <si>
    <t>Path of the Storm Herald (Alternate)</t>
  </si>
  <si>
    <t>Path of the Warcaller</t>
  </si>
  <si>
    <t>Bard</t>
  </si>
  <si>
    <t>Full</t>
  </si>
  <si>
    <t>College of Elements</t>
  </si>
  <si>
    <t>College of The Ancients</t>
  </si>
  <si>
    <t xml:space="preserve">Comprehension </t>
  </si>
  <si>
    <t>Character Building</t>
  </si>
  <si>
    <t>Counting</t>
  </si>
  <si>
    <t>Combat Choices</t>
  </si>
  <si>
    <t>Cooperation</t>
  </si>
  <si>
    <t>Complexity</t>
  </si>
  <si>
    <t>College of Fire Dancing</t>
  </si>
  <si>
    <t>College of Illumination</t>
  </si>
  <si>
    <t>College of Pacts</t>
  </si>
  <si>
    <t>College of Revelry</t>
  </si>
  <si>
    <t>Cleric</t>
  </si>
  <si>
    <t>Divine Domain - Destruction</t>
  </si>
  <si>
    <t>A destructive cleric who unleashes divine wrath of biblical proportions</t>
  </si>
  <si>
    <t>A rioting rebel who inspires reckless behavior in enemies and allies alike</t>
  </si>
  <si>
    <t>A bard who gains access to warlock spells and eldritch invocations by plumbing forbidden lore</t>
  </si>
  <si>
    <t>A highly mobile bard with access to sorcerer spells who weaves fire, ice, and lighting to inspire allies</t>
  </si>
  <si>
    <t>A bard who calls upon different types of ancient spirits to provide aid both in and out of combat.</t>
  </si>
  <si>
    <t xml:space="preserve"> A primal warrior who uses a variety of battle cries to inspire allies and disrupt enemies</t>
  </si>
  <si>
    <t>A demonic warrior with highly customizable fiendish abilities that functions as a 1/3 caster</t>
  </si>
  <si>
    <t>A grappler who punches, grabs, and throws enemies across the battlefield</t>
  </si>
  <si>
    <t>An Antman-style artificer that weaves through combat by alternating between shrinking to minuscule sizes and expanding to enormous proportions</t>
  </si>
  <si>
    <t>Druid</t>
  </si>
  <si>
    <t>Circle of Essense</t>
  </si>
  <si>
    <t>Circle of Geometry</t>
  </si>
  <si>
    <t>Circle of Mountains</t>
  </si>
  <si>
    <t>Circle of Restoration</t>
  </si>
  <si>
    <t>Circle of Spores (Alternative)</t>
  </si>
  <si>
    <t>Circle of Rivers</t>
  </si>
  <si>
    <t>Circle of Grasslands</t>
  </si>
  <si>
    <t>Circle of Twilight (Alternative)</t>
  </si>
  <si>
    <t>Circle of Venom</t>
  </si>
  <si>
    <t>Fighter</t>
  </si>
  <si>
    <t>Commander</t>
  </si>
  <si>
    <t>Monk</t>
  </si>
  <si>
    <t>Way of the World Soul</t>
  </si>
  <si>
    <t>Paladin</t>
  </si>
  <si>
    <t>Oath of Lore</t>
  </si>
  <si>
    <t>A druid who manipulates the essence of life to alternate between draining vitality from enemies and restoring it to allies</t>
  </si>
  <si>
    <t>A druid who summons fractal animals and creates magical geometric shapes across the battlefield to aid in combat</t>
  </si>
  <si>
    <t xml:space="preserve">A high-speed druid who specializes in transforming into grasslands animals while casting high mobility spells in these forms </t>
  </si>
  <si>
    <t>Front Line</t>
  </si>
  <si>
    <t>Mid Line</t>
  </si>
  <si>
    <t>Back Line</t>
  </si>
  <si>
    <t>A druid who specializes in transforming into mountain-dwelling animals, casting mountain themed spells, and even summoning miniature mountains</t>
  </si>
  <si>
    <t>A druid who specializes in healing and enhancing multiple allies while simultaneously attacking enemies</t>
  </si>
  <si>
    <t>A druid who specializes in transforming into river animals, casting river-themed spells, and even summoning miniature rivers</t>
  </si>
  <si>
    <t>A fungus themed druid who fights using deadly spores and grows fungal minions from the corpses of enemies</t>
  </si>
  <si>
    <t>A scythe-wielding druid who reaps foes and manipulates the line between life and death</t>
  </si>
  <si>
    <t>A poison themed druid who specializes in transforming into venomous creatures</t>
  </si>
  <si>
    <t>A selfless fighter who organizes the party and lends a helping hand to teammates in need</t>
  </si>
  <si>
    <t>A monk who shares ki and martial arts abilities with allies through soul bonds</t>
  </si>
  <si>
    <t>A versatile adventuring historian with access to advanced combat maneuvers, a wide range of skills, and aid from ancient spirits</t>
  </si>
  <si>
    <t>Broken Oath - Madness</t>
  </si>
  <si>
    <t>An oathbreaker who uses terror and illusions to isolate and control victims</t>
  </si>
  <si>
    <t>Oath of The Legion</t>
  </si>
  <si>
    <t>Oath of Vengeance (Alternative)</t>
  </si>
  <si>
    <t>Oath of Wrath</t>
  </si>
  <si>
    <t>A barbarian whose rage manifests into lashing storms.  These storms can be lightning storms, sandstorms, or blizzards.</t>
  </si>
  <si>
    <t>An inspiring paladin who wields and casts spells through a weaponized, enchanted, throwable banner</t>
  </si>
  <si>
    <t>An aggressive paladin that mercilessly hunts down chosen foes in battle</t>
  </si>
  <si>
    <t>A flame wielding paladin that ruthlessly burns down evil doers en masse</t>
  </si>
  <si>
    <t>Ranger</t>
  </si>
  <si>
    <t>Agent of Fate</t>
  </si>
  <si>
    <t>A mystic ranger who marks enemies for death and uses divination magic to track down doomed quarry</t>
  </si>
  <si>
    <t>Mist Stalker</t>
  </si>
  <si>
    <t>Sea Dog</t>
  </si>
  <si>
    <t>Rogue</t>
  </si>
  <si>
    <t>Deadeye</t>
  </si>
  <si>
    <t>Spellthief</t>
  </si>
  <si>
    <t>A sharpshooting rogue who fires carefully aimed trick shots capable of inflicting a variety of effects upon their targets</t>
  </si>
  <si>
    <t>A rogue who uses sneak attacks to steal spells and other supernatural abilities from targets</t>
  </si>
  <si>
    <t>Sorcerer</t>
  </si>
  <si>
    <t>Elemental Conflux</t>
  </si>
  <si>
    <t>A sorcerer who wields and combines the elemental powers of earth, fire, water, and wind into customized elemental spells and summoned elemental amalgams</t>
  </si>
  <si>
    <t>Wild Magic (Alternative)</t>
  </si>
  <si>
    <t xml:space="preserve">A chaotic caster who can unleash powerful spells at random and whose magic occasionally causes unpredictable arcane anomalies </t>
  </si>
  <si>
    <t>Warlock</t>
  </si>
  <si>
    <t>Otherworldly Patron - The Council</t>
  </si>
  <si>
    <t>Otherworldly Patron - The Influencer</t>
  </si>
  <si>
    <t>Otherworlderly Patron - The Cauldron</t>
  </si>
  <si>
    <t>An apothecary who draws eldritch power from an enchanted cauldron and harvests ingredients to brew into arcane concoctions</t>
  </si>
  <si>
    <t>A warlock who's made a pact with some form of mystical organization and is capable of creating and enforcing magical contracts to control others</t>
  </si>
  <si>
    <t>A brazen warlock who's made a pact to achieve fame or influence over others and can use these powers to belittle and diminish the abilities of enemies</t>
  </si>
  <si>
    <t>Wizard</t>
  </si>
  <si>
    <t>School of Invention (Alternate)</t>
  </si>
  <si>
    <t>School of Numerology</t>
  </si>
  <si>
    <t xml:space="preserve">A reckless innovator who uses an arcane apparatus to enhance spells, pushing its power to the limit at the risk of magical disaster </t>
  </si>
  <si>
    <t>A mathemagician who uses magic numbers to solve arcane equations which can be used to alter the nature of reality in calculated ways</t>
  </si>
  <si>
    <t>Dualist</t>
  </si>
  <si>
    <t>Yes</t>
  </si>
  <si>
    <t>No</t>
  </si>
  <si>
    <t>Tank</t>
  </si>
  <si>
    <t>Medium</t>
  </si>
  <si>
    <t>Low</t>
  </si>
  <si>
    <t>High</t>
  </si>
  <si>
    <t>Total</t>
  </si>
  <si>
    <t>A flame wielding performer who spreads fires across the battlefield, turning it into a burning stage</t>
  </si>
  <si>
    <t>Customizablility</t>
  </si>
  <si>
    <t>A dramatist who shines dramatic spotlights on allies to inspire them and on enemies to scorn them.  Also specializes in light magic and summoning shadowy inkling minions</t>
  </si>
  <si>
    <t xml:space="preserve">A stealthy warrior who specializes in conjuring concealing fog and coordinating guerilla-style combat with teammates </t>
  </si>
  <si>
    <t>Combat Roles</t>
  </si>
  <si>
    <t>Non-Combat Roles</t>
  </si>
  <si>
    <t>Bruiser, Controller, Enhancer, Skirmisher, Striker</t>
  </si>
  <si>
    <t>Brain, Dungeoneer, Muscle, Scout, Sneak</t>
  </si>
  <si>
    <t>Sustainer</t>
  </si>
  <si>
    <t>Sort By Combat Role</t>
  </si>
  <si>
    <t>Sort By Non-Combat Role</t>
  </si>
  <si>
    <t>Spell Casting</t>
  </si>
  <si>
    <t>Bruiser, Controller, Debuffer, Striker</t>
  </si>
  <si>
    <t>Muscle, Navigator</t>
  </si>
  <si>
    <t>Controller, Debuffer, Dualist, Tank</t>
  </si>
  <si>
    <t>Bruiser, Controller, Debuffer, Enhancer, Sustainer, Tank</t>
  </si>
  <si>
    <t>Assassin, Battlemage, Blaster, Bruiser, Controller, Debuffer, Dualist, Skirmisher, Striker, Tank</t>
  </si>
  <si>
    <t>Muscle, Scout, Sneak</t>
  </si>
  <si>
    <t>Assassin, Battlemage, Blaster, Controller, Debuffer, Skirmisher, Striker</t>
  </si>
  <si>
    <t>Brain, Dungeoneer, Face, Muscle</t>
  </si>
  <si>
    <t>Mid Line, Back Line</t>
  </si>
  <si>
    <t>Battlemage, Blaster, Controller, Debuffer, Dualist, Enhancer, Striker, Sustainer</t>
  </si>
  <si>
    <t>Brain, Dungeoneer, Face, Heart, Muscle, Scout, Sneak</t>
  </si>
  <si>
    <t>Controller, Debuffer, Enhancer, Striker, Sustainer, Tank</t>
  </si>
  <si>
    <t>Brain, Dungeoneer, Face, Heart, Muscle</t>
  </si>
  <si>
    <t>Battlemage, Controller, Debuffer, Enhancer, Skirmisher, Striker</t>
  </si>
  <si>
    <t>Brain, Dungeoneer, Face, Heart</t>
  </si>
  <si>
    <t>Battlemage, Blaster, Controller, Debuffer, Enhancer, Skirmisher, Striker</t>
  </si>
  <si>
    <t>Brain, Dungeoneer, Face</t>
  </si>
  <si>
    <t>Controller, Debuffer, Dualist, Enhancer, Skirmisher</t>
  </si>
  <si>
    <t>Battlemage, Blaster, Controller, Debuffer, Enhancer</t>
  </si>
  <si>
    <t>Brain, Dungeoneer, Face, Heart, Scout, Sneak</t>
  </si>
  <si>
    <t>Assassin, Battlemage, Sustainer</t>
  </si>
  <si>
    <t>Dungeoneer, Heart, Navigator, Scout, Sneak</t>
  </si>
  <si>
    <t>Assassin, Battlemage, Skirmisher, Striker</t>
  </si>
  <si>
    <t>Battlemage, Bruiser, Controller, Debuffer</t>
  </si>
  <si>
    <t>Debuffer, Dualist</t>
  </si>
  <si>
    <t>Front Line, Mid Line</t>
  </si>
  <si>
    <t>Assassin, Battlemage, Bruiser, Debuffer, Enhancer, Skirmisher, Striker, Sustainer, Tank</t>
  </si>
  <si>
    <t>Dungeoneer, Heart, Muscle, Navigator, Scout, Sneak</t>
  </si>
  <si>
    <t>Assassin, Battlemage, Bruiser, Controller, Enhancer, Skirmisher, Striker, Tank</t>
  </si>
  <si>
    <t>Controller, Enhancer, Sustainer</t>
  </si>
  <si>
    <t>Assassin, Battlemage, Bruiser, Controller, Debuffer, Enhancer, Skirmisher, Striker, Sustainer, Tank</t>
  </si>
  <si>
    <t>Assassin, Bruiser, Controller, Striker, Sustainer, Tank</t>
  </si>
  <si>
    <t>Front Line, Mid Line, Back Line</t>
  </si>
  <si>
    <t>Bruiser, Controller, Enhancer, Striker, Sustainer</t>
  </si>
  <si>
    <t>Heart, Muscle, Navigator</t>
  </si>
  <si>
    <t>Controller, Debuffer, Enhancer, Skirmisher, Striker</t>
  </si>
  <si>
    <t>Face, Heart, Navigator, Scout, Sneak</t>
  </si>
  <si>
    <t>Assassin, Bruiser, Controller, Dualist, Striker, Sustainer</t>
  </si>
  <si>
    <t>Face, Heart, Muscle</t>
  </si>
  <si>
    <t>Assassin, Bruiser, Debuffer, Dualist, Striker, Sustainer</t>
  </si>
  <si>
    <t>Assassin, Battlemage, Blaster, Bruiser, Debuffer, Striker, Sustainer</t>
  </si>
  <si>
    <t>Assassin, Bruiser, Controller, Enhancer, Striker, Sustainer</t>
  </si>
  <si>
    <t>Assassin, Bruiser, Controller, Debuffer, Dualist, Enhancer, Striker, Sustainer, Tank</t>
  </si>
  <si>
    <t>Brain, Dungeoneer, Face, Heart, Muscle, Navigator, Scout</t>
  </si>
  <si>
    <t>Assassin, Dualist, Skirmisher, Striker</t>
  </si>
  <si>
    <t>Dungeoneer, Heart, Muscle, Navigator</t>
  </si>
  <si>
    <t>Controller, Debuffer, Dualist, Skirmisher, Striker, Tank</t>
  </si>
  <si>
    <t>Controller, Debuffer, Dualist, Enhancer, Skirmisher, Striker</t>
  </si>
  <si>
    <t>Assassin, Controller, Debuffer, Dualist</t>
  </si>
  <si>
    <t>Brain, Dungeoneer, Face, Scout, Sneak</t>
  </si>
  <si>
    <t>Brain, Dungeoneer, Face, Navigator, Scout, Sneak</t>
  </si>
  <si>
    <t>Battlemage, Debufffer, Dualist, Enhancer, Skirmisher</t>
  </si>
  <si>
    <t>Blaster, Controller, Debuffer</t>
  </si>
  <si>
    <t>Assassin, Blaster, Controller, Debuffer, Enhancer</t>
  </si>
  <si>
    <t>Battlemage, Controller, Debuffer, Enhancer, Striker, Tank</t>
  </si>
  <si>
    <t>Debuffer, Enhancer, Striker, Sustainer</t>
  </si>
  <si>
    <t>Brain, Face, Heart, Scout</t>
  </si>
  <si>
    <t>Battlemage, Blaster, Bruiser, Controller, Debuffer, Enhancer, Striker, Sustainer</t>
  </si>
  <si>
    <t>Brain, Scout</t>
  </si>
  <si>
    <t>Assassin, Blaster, Controller, Debuffer, Enhancer, Sustainer</t>
  </si>
  <si>
    <t xml:space="preserve">A whaler-inspired ranger who fights using nets and harpoons and is always looking for the next big catch </t>
  </si>
  <si>
    <t>Subclass Document Link</t>
  </si>
  <si>
    <t xml:space="preserve">Brain, Face, Muscle, Scout </t>
  </si>
  <si>
    <t>Brain, Face, Scout</t>
  </si>
  <si>
    <t xml:space="preserve"> View Complexity</t>
  </si>
  <si>
    <t>Assassins specialize in dealing high single target burst damage to quickly neutralize important targets</t>
  </si>
  <si>
    <t>Battlemages are either spellcasters who sacrifice some of their burst damage for extra survivability or martial characters who sacrifice some of their weapon skills for combat spells</t>
  </si>
  <si>
    <t>Bruisers are beefy characters who wade into the front line and focus on damage and survivability rather than tanking</t>
  </si>
  <si>
    <t>Controllers manipulate the battlefield by changing the nature of the terrain or by moving or impeding the movement of other creatures</t>
  </si>
  <si>
    <t>Debuffers cripple enemies, making them more vulnerable and/or neutralizing them in some way</t>
  </si>
  <si>
    <t>Dualists usually pick a single enemy to focus on and often do sustained round-by-round damage</t>
  </si>
  <si>
    <t>Enhancers buff their allies, increasing the overall effectiveness of the team</t>
  </si>
  <si>
    <t>Skirmishers weave in and out of the fray, harrying enemies while avoiding counterattacks</t>
  </si>
  <si>
    <t>Strikers do sustained damage through multiple attacks each round and have the flexibility to focus attacks on a single target or distribute them across various enemies at once</t>
  </si>
  <si>
    <t>Sustainers keep the group alive through healing, damage prevention, or warding off harmful effects</t>
  </si>
  <si>
    <t>Tanks have high survivability, but unlike Bruisers, they trade offensive power for being able to draw damage away from their allies</t>
  </si>
  <si>
    <t>Blasters are usually spellcasters, and excel at dealing AoE burst damage to crowds of enemies</t>
  </si>
  <si>
    <t>Out of Combat Roles</t>
  </si>
  <si>
    <t>Brains are usually very knowledgeable and either serve as repositories of valuable information or have the abilities needed to gather such information</t>
  </si>
  <si>
    <t>Dungeoneers excel at navigating confined and dangerous spaces while avoiding and neutralizing hazards</t>
  </si>
  <si>
    <t>Faces serve as social representatives of the party and excel in social situations</t>
  </si>
  <si>
    <t>Hearts help the group overcome injures and afflictions through medicinal knowledge and curative abilities</t>
  </si>
  <si>
    <t>Muscle refers to a party member who excels at overcoming physical obstacles through brute force and social obstacles through threats and intimidation</t>
  </si>
  <si>
    <t>Navigators excel at guiding the party during overland travel</t>
  </si>
  <si>
    <t>Scouts have skills and abilities that allow them to gather intel on upcoming locations, events, and individuals</t>
  </si>
  <si>
    <t>Sneaks can stealthily position themselves to get the jump on adversaries, giving the party an upper hand in combat</t>
  </si>
  <si>
    <t>Comprehension</t>
  </si>
  <si>
    <t>Overall</t>
  </si>
  <si>
    <t xml:space="preserve">Bard </t>
  </si>
  <si>
    <t>A whaler-inspired ranger always looking for the next big catch who fights using nets and harpoons</t>
  </si>
  <si>
    <t>Feats</t>
  </si>
  <si>
    <t>Races</t>
  </si>
  <si>
    <t>Spells</t>
  </si>
  <si>
    <t>New Spells</t>
  </si>
  <si>
    <t>Trolls</t>
  </si>
  <si>
    <t>Revised Spells</t>
  </si>
  <si>
    <t>Class Options</t>
  </si>
  <si>
    <t>Eldritch Invocations</t>
  </si>
  <si>
    <t>Dervish</t>
  </si>
  <si>
    <t>A mobile warrior who gracefully dances through the battlefield as a whirling blur of slashing blades</t>
  </si>
  <si>
    <t xml:space="preserve"> Skirmisher, Striker</t>
  </si>
  <si>
    <t>Dungeoneer, Scout, Sneak</t>
  </si>
  <si>
    <t>Frost Warden</t>
  </si>
  <si>
    <t>A customizable arctic warrior who wields frost magic and icy weapons to freeze and debilitate foes</t>
  </si>
  <si>
    <t>Battlemage, Blaster, Bruiser, Controller, Debuffer, Skirmisher, Striker, Tank</t>
  </si>
  <si>
    <t>Circle of the Arctic</t>
  </si>
  <si>
    <t>A druid who specializes in transforming into arctic animals, casting icy spells, and even summoning miniature glaciers</t>
  </si>
  <si>
    <t>Battlemage, Blaster, Bruiser, Controller, Debuffer, Enhancer, Skirmisher, Striker, Sustainer, Tank</t>
  </si>
  <si>
    <t>Circle of Plagues</t>
  </si>
  <si>
    <t>A druid who spreads customizable contagions that symbiotically enhance allies and wither enemies</t>
  </si>
  <si>
    <t>Battlemage, Bruiser, Controller, Debuffer, Dualist, Enhancer, Skirmisher, Sustainer</t>
  </si>
  <si>
    <t>Steppe Rider</t>
  </si>
  <si>
    <t>A Mongol-inspired mounted archer who rides through battle while unleashing rapid volleys of arrows</t>
  </si>
  <si>
    <t>Dualist, Skirmisher, Striker</t>
  </si>
  <si>
    <t>Divine Domain - Sea (Includes Variants for River and Swamp)</t>
  </si>
  <si>
    <t>A cleric who summons sacred bodies of water that grow and engulf enemies while sustaining allies</t>
  </si>
  <si>
    <t>Battlemage, Blaster, Controller, Debuffer, Enhancer, Sustainer</t>
  </si>
  <si>
    <t>Ratfolk</t>
  </si>
  <si>
    <t>Sahuagin</t>
  </si>
  <si>
    <t>All Indepentant Feats</t>
  </si>
  <si>
    <t>Items</t>
  </si>
  <si>
    <t>Weapons</t>
  </si>
  <si>
    <t>Arsonist</t>
  </si>
  <si>
    <t>A tanky, heavily armored artificer who uses a flamethrower and flammable oils to scorch swaths of enemies while controlling the battlefield</t>
  </si>
  <si>
    <t>Battlemage, Blaster, Controller, Debuffer, Enhancer, Tank</t>
  </si>
  <si>
    <t>Brain, Dungeoneer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</si>
</sst>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14"/>
      <color theme="1"/>
      <name val="Calibri"/>
      <family val="2"/>
      <scheme val="minor"/>
    </font>
    <font>
      <b/>
      <sz val="9"/>
      <color indexed="81"/>
      <name val="Tahoma"/>
      <family val="2"/>
    </font>
    <font>
      <b/>
      <sz val="24"/>
      <color theme="1"/>
      <name val="Calibri"/>
      <family val="2"/>
      <scheme val="minor"/>
    </font>
    <font>
      <b/>
      <sz val="18"/>
      <color theme="1"/>
      <name val="Calibri"/>
      <family val="2"/>
      <scheme val="minor"/>
    </font>
    <font>
      <sz val="10"/>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2" borderId="0" xfId="0"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16" fontId="0" fillId="0" borderId="10" xfId="0" applyNumberFormat="1"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16" fontId="0" fillId="0" borderId="11" xfId="0" applyNumberFormat="1" applyBorder="1" applyAlignment="1">
      <alignment horizontal="center" vertical="center" wrapText="1"/>
    </xf>
    <xf numFmtId="0" fontId="0" fillId="0" borderId="9" xfId="0" applyBorder="1" applyAlignment="1">
      <alignment horizontal="center" vertical="center" wrapText="1"/>
    </xf>
    <xf numFmtId="0" fontId="0" fillId="2" borderId="10" xfId="0" applyFill="1" applyBorder="1" applyAlignment="1">
      <alignment horizontal="center" vertical="center" wrapText="1"/>
    </xf>
    <xf numFmtId="0" fontId="0" fillId="2" borderId="1" xfId="0" applyFill="1" applyBorder="1" applyAlignment="1">
      <alignment horizontal="center" vertical="center" wrapText="1"/>
    </xf>
    <xf numFmtId="0" fontId="7" fillId="0" borderId="1" xfId="0" applyFont="1" applyBorder="1" applyAlignment="1">
      <alignment horizontal="center" vertical="center" wrapText="1"/>
    </xf>
    <xf numFmtId="0" fontId="2" fillId="0" borderId="10" xfId="1" applyFont="1" applyBorder="1" applyAlignment="1">
      <alignment horizontal="center" vertical="center" wrapText="1"/>
    </xf>
    <xf numFmtId="0" fontId="2" fillId="0" borderId="11" xfId="1" applyBorder="1" applyAlignment="1">
      <alignment horizontal="center" vertical="center" wrapText="1"/>
    </xf>
    <xf numFmtId="0" fontId="4" fillId="0" borderId="11" xfId="0" applyFont="1" applyBorder="1" applyAlignment="1">
      <alignment horizontal="center" vertical="center" wrapText="1"/>
    </xf>
    <xf numFmtId="0" fontId="2" fillId="0" borderId="10" xfId="1" applyBorder="1" applyAlignment="1">
      <alignment horizontal="center" vertical="center" wrapText="1"/>
    </xf>
    <xf numFmtId="0" fontId="0" fillId="2" borderId="2" xfId="0" applyFill="1" applyBorder="1" applyAlignment="1">
      <alignment horizontal="center" vertical="center" wrapText="1"/>
    </xf>
    <xf numFmtId="16" fontId="0" fillId="2" borderId="2" xfId="0" applyNumberFormat="1" applyFill="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vertical="center" wrapText="1"/>
    </xf>
    <xf numFmtId="0" fontId="8" fillId="0" borderId="0" xfId="0" applyFont="1" applyAlignment="1">
      <alignment horizontal="center" vertical="center" wrapText="1"/>
    </xf>
    <xf numFmtId="0" fontId="0" fillId="2" borderId="0" xfId="0" applyFill="1" applyAlignment="1">
      <alignment vertical="center" wrapText="1"/>
    </xf>
    <xf numFmtId="0" fontId="0" fillId="2" borderId="0" xfId="0" applyFill="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6" fillId="0" borderId="1" xfId="0" applyNumberFormat="1" applyFont="1" applyBorder="1" applyAlignment="1">
      <alignment horizontal="center" wrapText="1"/>
    </xf>
    <xf numFmtId="0" fontId="4" fillId="0" borderId="0" xfId="0" applyFont="1" applyAlignment="1">
      <alignment vertical="center" wrapText="1"/>
    </xf>
    <xf numFmtId="0" fontId="4" fillId="0" borderId="3" xfId="0" applyFont="1" applyBorder="1" applyAlignment="1">
      <alignment vertical="center" wrapText="1"/>
    </xf>
    <xf numFmtId="0" fontId="0" fillId="0" borderId="0" xfId="0" applyAlignment="1">
      <alignment horizontal="center" vertical="center" wrapText="1"/>
    </xf>
    <xf numFmtId="16" fontId="0" fillId="0" borderId="2" xfId="0" applyNumberFormat="1" applyBorder="1" applyAlignment="1">
      <alignment vertical="center" wrapText="1"/>
    </xf>
    <xf numFmtId="0" fontId="0" fillId="0" borderId="1" xfId="0" applyBorder="1" applyAlignment="1">
      <alignment vertical="center" wrapText="1"/>
    </xf>
    <xf numFmtId="16" fontId="4" fillId="0" borderId="2" xfId="0" applyNumberFormat="1" applyFont="1" applyBorder="1" applyAlignment="1">
      <alignment horizontal="center" vertical="center" wrapText="1"/>
    </xf>
    <xf numFmtId="16" fontId="0" fillId="0" borderId="11" xfId="0" applyNumberFormat="1" applyBorder="1" applyAlignment="1">
      <alignment vertical="center" wrapText="1"/>
    </xf>
    <xf numFmtId="0" fontId="4" fillId="0" borderId="10" xfId="0" applyFont="1" applyBorder="1" applyAlignment="1">
      <alignment vertical="center" wrapText="1"/>
    </xf>
    <xf numFmtId="0" fontId="4" fillId="0" borderId="1" xfId="0" applyFont="1" applyBorder="1" applyAlignment="1">
      <alignment vertical="center" wrapText="1"/>
    </xf>
    <xf numFmtId="0" fontId="0" fillId="0" borderId="0" xfId="0" applyAlignment="1">
      <alignment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center" vertical="center" wrapText="1"/>
    </xf>
    <xf numFmtId="0" fontId="0" fillId="0" borderId="0" xfId="0" applyAlignment="1">
      <alignment horizontal="center" vertical="center" wrapText="1"/>
    </xf>
    <xf numFmtId="0" fontId="11" fillId="0" borderId="0" xfId="1" applyFont="1" applyAlignment="1">
      <alignment horizontal="center" vertical="center" wrapText="1"/>
    </xf>
    <xf numFmtId="0" fontId="10" fillId="0" borderId="0" xfId="0" applyFont="1" applyAlignment="1">
      <alignment wrapText="1"/>
    </xf>
    <xf numFmtId="0" fontId="0" fillId="0" borderId="0" xfId="0" applyAlignment="1">
      <alignment horizontal="center" wrapText="1"/>
    </xf>
    <xf numFmtId="0" fontId="2" fillId="0" borderId="0" xfId="1" applyAlignment="1">
      <alignment horizontal="center" wrapText="1"/>
    </xf>
    <xf numFmtId="0" fontId="0" fillId="0" borderId="0" xfId="0" applyAlignment="1">
      <alignment horizontal="center" vertical="center" wrapText="1"/>
    </xf>
    <xf numFmtId="0" fontId="2" fillId="0" borderId="0" xfId="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Alignment="1">
      <alignment horizontal="center" vertical="center" wrapText="1"/>
    </xf>
    <xf numFmtId="16" fontId="0" fillId="0" borderId="3" xfId="0" applyNumberForma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 fillId="0" borderId="12" xfId="1" applyBorder="1" applyAlignment="1">
      <alignment horizontal="center" vertical="center" wrapText="1"/>
    </xf>
    <xf numFmtId="0" fontId="2" fillId="0" borderId="0" xfId="1" applyBorder="1" applyAlignment="1">
      <alignment horizontal="center" vertical="center" wrapText="1"/>
    </xf>
    <xf numFmtId="0" fontId="2" fillId="0" borderId="5" xfId="1" applyBorder="1" applyAlignment="1">
      <alignment horizontal="center" vertical="center" wrapText="1"/>
    </xf>
    <xf numFmtId="0" fontId="0" fillId="0" borderId="13"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16" fontId="0" fillId="0" borderId="10" xfId="0" applyNumberFormat="1" applyBorder="1" applyAlignment="1">
      <alignment horizontal="center" vertical="center" wrapText="1"/>
    </xf>
    <xf numFmtId="16" fontId="0" fillId="0" borderId="4"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4" fillId="0" borderId="0" xfId="0" applyFont="1" applyBorder="1" applyAlignment="1">
      <alignment horizontal="center" vertical="center" wrapText="1"/>
    </xf>
    <xf numFmtId="0" fontId="1"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6699"/>
      <color rgb="FFFF3399"/>
      <color rgb="FFD60093"/>
      <color rgb="FFFF33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mbinder.com/share/-MgiMd7jkfGAO-eOlGev" TargetMode="External"/><Relationship Id="rId18" Type="http://schemas.openxmlformats.org/officeDocument/2006/relationships/hyperlink" Target="https://www.gmbinder.com/share/-Miqbt_9ECCsklsmaxKJ" TargetMode="External"/><Relationship Id="rId26" Type="http://schemas.openxmlformats.org/officeDocument/2006/relationships/hyperlink" Target="https://www.gmbinder.com/share/-MYa2x_2KJwi8DaciIRY" TargetMode="External"/><Relationship Id="rId39" Type="http://schemas.openxmlformats.org/officeDocument/2006/relationships/hyperlink" Target="https://www.gmbinder.com/share/-MYa4QDtM4e67ZytMQnb" TargetMode="External"/><Relationship Id="rId21" Type="http://schemas.openxmlformats.org/officeDocument/2006/relationships/hyperlink" Target="https://www.gmbinder.com/share/-MYa3IhVkvMW5Rc6Thz8" TargetMode="External"/><Relationship Id="rId34" Type="http://schemas.openxmlformats.org/officeDocument/2006/relationships/hyperlink" Target="https://www.gmbinder.com/share/-Mjqc_TEQr7-INhyaD3R" TargetMode="External"/><Relationship Id="rId42" Type="http://schemas.openxmlformats.org/officeDocument/2006/relationships/hyperlink" Target="https://www.gmbinder.com/share/-MviEAOa7BwSn0IISJzN" TargetMode="External"/><Relationship Id="rId47" Type="http://schemas.openxmlformats.org/officeDocument/2006/relationships/hyperlink" Target="https://www.gmbinder.com/share/-Mnw3zVaMCXllSDf225h" TargetMode="External"/><Relationship Id="rId50" Type="http://schemas.openxmlformats.org/officeDocument/2006/relationships/hyperlink" Target="https://www.gmbinder.com/share/-MnJZIWxrPmUiQ67G_1N" TargetMode="External"/><Relationship Id="rId55" Type="http://schemas.openxmlformats.org/officeDocument/2006/relationships/printerSettings" Target="../printerSettings/printerSettings1.bin"/><Relationship Id="rId7" Type="http://schemas.openxmlformats.org/officeDocument/2006/relationships/hyperlink" Target="https://www.gmbinder.com/share/-MsgDZBnigfeM86FQ7dd" TargetMode="External"/><Relationship Id="rId12" Type="http://schemas.openxmlformats.org/officeDocument/2006/relationships/hyperlink" Target="https://www.gmbinder.com/share/-MYa4hAl3uPKHQPF51w-" TargetMode="External"/><Relationship Id="rId17" Type="http://schemas.openxmlformats.org/officeDocument/2006/relationships/hyperlink" Target="https://www.gmbinder.com/share/-MY_ytg87ehIS-orjwzP" TargetMode="External"/><Relationship Id="rId25" Type="http://schemas.openxmlformats.org/officeDocument/2006/relationships/hyperlink" Target="https://www.gmbinder.com/share/-MclX5pGZbJ4NwDnAw5q" TargetMode="External"/><Relationship Id="rId33" Type="http://schemas.openxmlformats.org/officeDocument/2006/relationships/hyperlink" Target="https://www.gmbinder.com/share/-MYa2_QOv2UCFhIgN2N1" TargetMode="External"/><Relationship Id="rId38" Type="http://schemas.openxmlformats.org/officeDocument/2006/relationships/hyperlink" Target="https://www.gmbinder.com/share/-MlBocOvLw7edB-ml7Fl" TargetMode="External"/><Relationship Id="rId46" Type="http://schemas.openxmlformats.org/officeDocument/2006/relationships/hyperlink" Target="https://www.gmbinder.com/share/-Mi3XKi8PSbXmv4bXYJ6" TargetMode="External"/><Relationship Id="rId2" Type="http://schemas.openxmlformats.org/officeDocument/2006/relationships/hyperlink" Target="https://www.gmbinder.com/share/-MYa4rX35lT-LT27AnrM" TargetMode="External"/><Relationship Id="rId16" Type="http://schemas.openxmlformats.org/officeDocument/2006/relationships/hyperlink" Target="https://www.gmbinder.com/share/-MYa6B0rG3or-fyUBA3d" TargetMode="External"/><Relationship Id="rId20" Type="http://schemas.openxmlformats.org/officeDocument/2006/relationships/hyperlink" Target="https://www.gmbinder.com/share/-McUZTliCKwtTDEhHyEo" TargetMode="External"/><Relationship Id="rId29" Type="http://schemas.openxmlformats.org/officeDocument/2006/relationships/hyperlink" Target="https://www.gmbinder.com/share/-MYa3oTD7Ed6xaEcQ7ch" TargetMode="External"/><Relationship Id="rId41" Type="http://schemas.openxmlformats.org/officeDocument/2006/relationships/hyperlink" Target="https://www.gmbinder.com/share/-Mnw3zVaMCXllSDf225h" TargetMode="External"/><Relationship Id="rId54" Type="http://schemas.openxmlformats.org/officeDocument/2006/relationships/hyperlink" Target="https://www.gmbinder.com/share/-N5BYiJmuorjhtruN6_1" TargetMode="External"/><Relationship Id="rId1" Type="http://schemas.openxmlformats.org/officeDocument/2006/relationships/hyperlink" Target="https://www.gmbinder.com/share/-Moydna1H-VILOOzurxT" TargetMode="External"/><Relationship Id="rId6" Type="http://schemas.openxmlformats.org/officeDocument/2006/relationships/hyperlink" Target="https://www.gmbinder.com/share/-Mf4VhKh7tXotRPeP7KZ" TargetMode="External"/><Relationship Id="rId11" Type="http://schemas.openxmlformats.org/officeDocument/2006/relationships/hyperlink" Target="https://www.gmbinder.com/share/-MYa2NLdkrJENXWmwXTY" TargetMode="External"/><Relationship Id="rId24" Type="http://schemas.openxmlformats.org/officeDocument/2006/relationships/hyperlink" Target="https://www.gmbinder.com/share/-MsmIUv5_373Vqg3Ox_o" TargetMode="External"/><Relationship Id="rId32" Type="http://schemas.openxmlformats.org/officeDocument/2006/relationships/hyperlink" Target="https://www.gmbinder.com/share/-MYrfaOf3EqWR7LYNl3Q" TargetMode="External"/><Relationship Id="rId37" Type="http://schemas.openxmlformats.org/officeDocument/2006/relationships/hyperlink" Target="https://www.gmbinder.com/share/-MYa2lTZLCs6AXVi9Jxn" TargetMode="External"/><Relationship Id="rId40" Type="http://schemas.openxmlformats.org/officeDocument/2006/relationships/hyperlink" Target="https://www.gmbinder.com/share/-Mnw3zVaMCXllSDf225h" TargetMode="External"/><Relationship Id="rId45" Type="http://schemas.openxmlformats.org/officeDocument/2006/relationships/hyperlink" Target="https://www.gmbinder.com/share/-Mnw3zVaMCXllSDf225h" TargetMode="External"/><Relationship Id="rId53" Type="http://schemas.openxmlformats.org/officeDocument/2006/relationships/hyperlink" Target="https://www.gmbinder.com/share/-MYa4hAl3uPKHQPF51w-" TargetMode="External"/><Relationship Id="rId5" Type="http://schemas.openxmlformats.org/officeDocument/2006/relationships/hyperlink" Target="https://www.gmbinder.com/share/-MYa5Q0rRvOj3bV0-02c" TargetMode="External"/><Relationship Id="rId15" Type="http://schemas.openxmlformats.org/officeDocument/2006/relationships/hyperlink" Target="https://www.gmbinder.com/share/-MhnLn6OGRwy9pmpV2p-" TargetMode="External"/><Relationship Id="rId23" Type="http://schemas.openxmlformats.org/officeDocument/2006/relationships/hyperlink" Target="https://www.gmbinder.com/share/-MYa1sRcUS99QtjmT4kU" TargetMode="External"/><Relationship Id="rId28" Type="http://schemas.openxmlformats.org/officeDocument/2006/relationships/hyperlink" Target="https://www.gmbinder.com/share/-MeaSmTp3wB2prRnPTZg" TargetMode="External"/><Relationship Id="rId36" Type="http://schemas.openxmlformats.org/officeDocument/2006/relationships/hyperlink" Target="https://www.gmbinder.com/share/-Msfl6pM67KcYOBnNpyD" TargetMode="External"/><Relationship Id="rId49" Type="http://schemas.openxmlformats.org/officeDocument/2006/relationships/hyperlink" Target="https://www.gmbinder.com/share/-Mnw3zVaMCXllSDf225h" TargetMode="External"/><Relationship Id="rId57" Type="http://schemas.openxmlformats.org/officeDocument/2006/relationships/comments" Target="../comments1.xml"/><Relationship Id="rId10" Type="http://schemas.openxmlformats.org/officeDocument/2006/relationships/hyperlink" Target="https://www.gmbinder.com/share/-Ml80JM92Og6dAdq9AgN" TargetMode="External"/><Relationship Id="rId19" Type="http://schemas.openxmlformats.org/officeDocument/2006/relationships/hyperlink" Target="https://www.gmbinder.com/share/-MYa5BSA-PsEaNvMv2hG" TargetMode="External"/><Relationship Id="rId31" Type="http://schemas.openxmlformats.org/officeDocument/2006/relationships/hyperlink" Target="https://www.gmbinder.com/share/-MrUTtDqt1o19zoi_Wl7" TargetMode="External"/><Relationship Id="rId44" Type="http://schemas.openxmlformats.org/officeDocument/2006/relationships/hyperlink" Target="https://www.gmbinder.com/share/-Mr0eUjdhvN1y7XNIiFz" TargetMode="External"/><Relationship Id="rId52" Type="http://schemas.openxmlformats.org/officeDocument/2006/relationships/hyperlink" Target="https://www.gmbinder.com/share/-MycrBTxoaqXUgm3qr07" TargetMode="External"/><Relationship Id="rId4" Type="http://schemas.openxmlformats.org/officeDocument/2006/relationships/hyperlink" Target="https://www.gmbinder.com/share/-MYa5Z4mjuehJo0YAiHz" TargetMode="External"/><Relationship Id="rId9" Type="http://schemas.openxmlformats.org/officeDocument/2006/relationships/hyperlink" Target="https://www.gmbinder.com/share/-MnryO5TGqaCH9PFAi_N" TargetMode="External"/><Relationship Id="rId14" Type="http://schemas.openxmlformats.org/officeDocument/2006/relationships/hyperlink" Target="https://www.gmbinder.com/share/-MnuZ8teXBA9ZULe6HPt" TargetMode="External"/><Relationship Id="rId22" Type="http://schemas.openxmlformats.org/officeDocument/2006/relationships/hyperlink" Target="https://www.gmbinder.com/share/-MYa5lTBxjqRe37Cl7N6" TargetMode="External"/><Relationship Id="rId27" Type="http://schemas.openxmlformats.org/officeDocument/2006/relationships/hyperlink" Target="https://www.gmbinder.com/share/-MaAyx8kbO2JeCLHbaCV" TargetMode="External"/><Relationship Id="rId30" Type="http://schemas.openxmlformats.org/officeDocument/2006/relationships/hyperlink" Target="https://www.gmbinder.com/share/-MYa3c3-VbF3hnB3EqOl" TargetMode="External"/><Relationship Id="rId35" Type="http://schemas.openxmlformats.org/officeDocument/2006/relationships/hyperlink" Target="https://www.gmbinder.com/share/-MYa2ArVz2KWcl5UhQu0" TargetMode="External"/><Relationship Id="rId43" Type="http://schemas.openxmlformats.org/officeDocument/2006/relationships/hyperlink" Target="https://www.gmbinder.com/share/-Mnw3zVaMCXllSDf225h" TargetMode="External"/><Relationship Id="rId48" Type="http://schemas.openxmlformats.org/officeDocument/2006/relationships/hyperlink" Target="https://www.gmbinder.com/share/-MvHSJ6CCGPVTHBx0GGk" TargetMode="External"/><Relationship Id="rId56" Type="http://schemas.openxmlformats.org/officeDocument/2006/relationships/vmlDrawing" Target="../drawings/vmlDrawing1.vml"/><Relationship Id="rId8" Type="http://schemas.openxmlformats.org/officeDocument/2006/relationships/hyperlink" Target="https://www.gmbinder.com/share/-MYa3ThQ0UrV8zkzxn_M" TargetMode="External"/><Relationship Id="rId51" Type="http://schemas.openxmlformats.org/officeDocument/2006/relationships/hyperlink" Target="https://www.gmbinder.com/share/-MYa4hAl3uPKHQPF51w-" TargetMode="External"/><Relationship Id="rId3" Type="http://schemas.openxmlformats.org/officeDocument/2006/relationships/hyperlink" Target="https://www.gmbinder.com/share/-MY_z3u6XJTgkQJ8BQk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mbinder.com/share/-Moydna1H-VILOOzurxT" TargetMode="External"/><Relationship Id="rId18" Type="http://schemas.openxmlformats.org/officeDocument/2006/relationships/hyperlink" Target="https://www.gmbinder.com/share/-MsgDZBnigfeM86FQ7dd" TargetMode="External"/><Relationship Id="rId26" Type="http://schemas.openxmlformats.org/officeDocument/2006/relationships/hyperlink" Target="https://www.gmbinder.com/share/-MYa5BSA-PsEaNvMv2hG" TargetMode="External"/><Relationship Id="rId39" Type="http://schemas.openxmlformats.org/officeDocument/2006/relationships/hyperlink" Target="https://www.gmbinder.com/share/-MnuZ8teXBA9ZULe6HPt" TargetMode="External"/><Relationship Id="rId21" Type="http://schemas.openxmlformats.org/officeDocument/2006/relationships/hyperlink" Target="https://www.gmbinder.com/share/-Moydna1H-VILOOzurxT" TargetMode="External"/><Relationship Id="rId34" Type="http://schemas.openxmlformats.org/officeDocument/2006/relationships/hyperlink" Target="https://www.gmbinder.com/share/-Moydna1H-VILOOzurxT" TargetMode="External"/><Relationship Id="rId42" Type="http://schemas.openxmlformats.org/officeDocument/2006/relationships/hyperlink" Target="https://www.gmbinder.com/share/-Moydna1H-VILOOzurxT" TargetMode="External"/><Relationship Id="rId47" Type="http://schemas.openxmlformats.org/officeDocument/2006/relationships/hyperlink" Target="https://www.gmbinder.com/share/-MclX5pGZbJ4NwDnAw5q" TargetMode="External"/><Relationship Id="rId50" Type="http://schemas.openxmlformats.org/officeDocument/2006/relationships/hyperlink" Target="https://www.gmbinder.com/share/-Moydna1H-VILOOzurxT" TargetMode="External"/><Relationship Id="rId55" Type="http://schemas.openxmlformats.org/officeDocument/2006/relationships/hyperlink" Target="https://www.gmbinder.com/share/-Moydna1H-VILOOzurxT" TargetMode="External"/><Relationship Id="rId63" Type="http://schemas.openxmlformats.org/officeDocument/2006/relationships/hyperlink" Target="https://www.gmbinder.com/share/-Moydna1H-VILOOzurxT" TargetMode="External"/><Relationship Id="rId68" Type="http://schemas.openxmlformats.org/officeDocument/2006/relationships/hyperlink" Target="https://www.gmbinder.com/share/-MlBocOvLw7edB-ml7Fl" TargetMode="External"/><Relationship Id="rId76" Type="http://schemas.openxmlformats.org/officeDocument/2006/relationships/hyperlink" Target="https://www.gmbinder.com/share/-MYa2lTZLCs6AXVi9Jxn" TargetMode="External"/><Relationship Id="rId7" Type="http://schemas.openxmlformats.org/officeDocument/2006/relationships/hyperlink" Target="https://www.gmbinder.com/share/-MYa5Q0rRvOj3bV0-02c" TargetMode="External"/><Relationship Id="rId71" Type="http://schemas.openxmlformats.org/officeDocument/2006/relationships/hyperlink" Target="https://www.gmbinder.com/share/-Moydna1H-VILOOzurxT" TargetMode="External"/><Relationship Id="rId2" Type="http://schemas.openxmlformats.org/officeDocument/2006/relationships/hyperlink" Target="https://www.gmbinder.com/share/-MYa5Z4mjuehJo0YAiHz" TargetMode="External"/><Relationship Id="rId16" Type="http://schemas.openxmlformats.org/officeDocument/2006/relationships/hyperlink" Target="https://www.gmbinder.com/share/-MYa2NLdkrJENXWmwXTY" TargetMode="External"/><Relationship Id="rId29" Type="http://schemas.openxmlformats.org/officeDocument/2006/relationships/hyperlink" Target="https://www.gmbinder.com/share/-MYa3IhVkvMW5Rc6Thz8" TargetMode="External"/><Relationship Id="rId11" Type="http://schemas.openxmlformats.org/officeDocument/2006/relationships/hyperlink" Target="https://www.gmbinder.com/share/-Moydna1H-VILOOzurxT" TargetMode="External"/><Relationship Id="rId24" Type="http://schemas.openxmlformats.org/officeDocument/2006/relationships/hyperlink" Target="https://www.gmbinder.com/share/-MgiMd7jkfGAO-eOlGev" TargetMode="External"/><Relationship Id="rId32" Type="http://schemas.openxmlformats.org/officeDocument/2006/relationships/hyperlink" Target="https://www.gmbinder.com/share/-Moydna1H-VILOOzurxT" TargetMode="External"/><Relationship Id="rId37" Type="http://schemas.openxmlformats.org/officeDocument/2006/relationships/hyperlink" Target="https://www.gmbinder.com/share/-MY_ytg87ehIS-orjwzP" TargetMode="External"/><Relationship Id="rId40" Type="http://schemas.openxmlformats.org/officeDocument/2006/relationships/hyperlink" Target="https://www.gmbinder.com/share/-Moydna1H-VILOOzurxT" TargetMode="External"/><Relationship Id="rId45" Type="http://schemas.openxmlformats.org/officeDocument/2006/relationships/hyperlink" Target="https://www.gmbinder.com/share/-MaAyx8kbO2JeCLHbaCV" TargetMode="External"/><Relationship Id="rId53" Type="http://schemas.openxmlformats.org/officeDocument/2006/relationships/hyperlink" Target="https://www.gmbinder.com/share/-Moydna1H-VILOOzurxT" TargetMode="External"/><Relationship Id="rId58" Type="http://schemas.openxmlformats.org/officeDocument/2006/relationships/hyperlink" Target="https://www.gmbinder.com/share/-MYa3c3-VbF3hnB3EqOl" TargetMode="External"/><Relationship Id="rId66" Type="http://schemas.openxmlformats.org/officeDocument/2006/relationships/hyperlink" Target="https://www.gmbinder.com/share/-MYa2ArVz2KWcl5UhQu0" TargetMode="External"/><Relationship Id="rId74" Type="http://schemas.openxmlformats.org/officeDocument/2006/relationships/hyperlink" Target="https://www.gmbinder.com/share/-Mnw3zVaMCXllSDf225h" TargetMode="External"/><Relationship Id="rId79" Type="http://schemas.openxmlformats.org/officeDocument/2006/relationships/printerSettings" Target="../printerSettings/printerSettings2.bin"/><Relationship Id="rId5" Type="http://schemas.openxmlformats.org/officeDocument/2006/relationships/hyperlink" Target="https://www.gmbinder.com/share/-Moydna1H-VILOOzurxT" TargetMode="External"/><Relationship Id="rId61" Type="http://schemas.openxmlformats.org/officeDocument/2006/relationships/hyperlink" Target="https://www.gmbinder.com/share/-Moydna1H-VILOOzurxT" TargetMode="External"/><Relationship Id="rId10" Type="http://schemas.openxmlformats.org/officeDocument/2006/relationships/hyperlink" Target="https://www.gmbinder.com/share/-MYa3ThQ0UrV8zkzxn_M" TargetMode="External"/><Relationship Id="rId19" Type="http://schemas.openxmlformats.org/officeDocument/2006/relationships/hyperlink" Target="https://www.gmbinder.com/share/-Moydna1H-VILOOzurxT" TargetMode="External"/><Relationship Id="rId31" Type="http://schemas.openxmlformats.org/officeDocument/2006/relationships/hyperlink" Target="https://www.gmbinder.com/share/-MYa6B0rG3or-fyUBA3d" TargetMode="External"/><Relationship Id="rId44" Type="http://schemas.openxmlformats.org/officeDocument/2006/relationships/hyperlink" Target="https://www.gmbinder.com/share/-Moydna1H-VILOOzurxT" TargetMode="External"/><Relationship Id="rId52" Type="http://schemas.openxmlformats.org/officeDocument/2006/relationships/hyperlink" Target="https://www.gmbinder.com/share/-MsmIUv5_373Vqg3Ox_o" TargetMode="External"/><Relationship Id="rId60" Type="http://schemas.openxmlformats.org/officeDocument/2006/relationships/hyperlink" Target="https://www.gmbinder.com/share/-MYrfaOf3EqWR7LYNl3Q" TargetMode="External"/><Relationship Id="rId65" Type="http://schemas.openxmlformats.org/officeDocument/2006/relationships/hyperlink" Target="https://www.gmbinder.com/share/-Moydna1H-VILOOzurxT" TargetMode="External"/><Relationship Id="rId73" Type="http://schemas.openxmlformats.org/officeDocument/2006/relationships/hyperlink" Target="https://www.gmbinder.com/share/-Moydna1H-VILOOzurxT" TargetMode="External"/><Relationship Id="rId78" Type="http://schemas.openxmlformats.org/officeDocument/2006/relationships/hyperlink" Target="https://www.gmbinder.com/share/-Moydna1H-VILOOzurxT" TargetMode="External"/><Relationship Id="rId81" Type="http://schemas.openxmlformats.org/officeDocument/2006/relationships/comments" Target="../comments2.xml"/><Relationship Id="rId4" Type="http://schemas.openxmlformats.org/officeDocument/2006/relationships/hyperlink" Target="https://www.gmbinder.com/share/-Moydna1H-VILOOzurxT" TargetMode="External"/><Relationship Id="rId9" Type="http://schemas.openxmlformats.org/officeDocument/2006/relationships/hyperlink" Target="https://www.gmbinder.com/share/-Moydna1H-VILOOzurxT" TargetMode="External"/><Relationship Id="rId14" Type="http://schemas.openxmlformats.org/officeDocument/2006/relationships/hyperlink" Target="https://www.gmbinder.com/share/-Mf4VhKh7tXotRPeP7KZ" TargetMode="External"/><Relationship Id="rId22" Type="http://schemas.openxmlformats.org/officeDocument/2006/relationships/hyperlink" Target="https://www.gmbinder.com/share/-MYa4hAl3uPKHQPF51w-" TargetMode="External"/><Relationship Id="rId27" Type="http://schemas.openxmlformats.org/officeDocument/2006/relationships/hyperlink" Target="https://www.gmbinder.com/share/-Moydna1H-VILOOzurxT" TargetMode="External"/><Relationship Id="rId30" Type="http://schemas.openxmlformats.org/officeDocument/2006/relationships/hyperlink" Target="https://www.gmbinder.com/share/-Moydna1H-VILOOzurxT" TargetMode="External"/><Relationship Id="rId35" Type="http://schemas.openxmlformats.org/officeDocument/2006/relationships/hyperlink" Target="https://www.gmbinder.com/share/-MY_ytg87ehIS-orjwzP" TargetMode="External"/><Relationship Id="rId43" Type="http://schemas.openxmlformats.org/officeDocument/2006/relationships/hyperlink" Target="https://www.gmbinder.com/share/-MYa1sRcUS99QtjmT4kU" TargetMode="External"/><Relationship Id="rId48" Type="http://schemas.openxmlformats.org/officeDocument/2006/relationships/hyperlink" Target="https://www.gmbinder.com/share/-Moydna1H-VILOOzurxT" TargetMode="External"/><Relationship Id="rId56" Type="http://schemas.openxmlformats.org/officeDocument/2006/relationships/hyperlink" Target="https://www.gmbinder.com/share/-MrUTtDqt1o19zoi_Wl7" TargetMode="External"/><Relationship Id="rId64" Type="http://schemas.openxmlformats.org/officeDocument/2006/relationships/hyperlink" Target="https://www.gmbinder.com/share/-Mjqc_TEQr7-INhyaD3R" TargetMode="External"/><Relationship Id="rId69" Type="http://schemas.openxmlformats.org/officeDocument/2006/relationships/hyperlink" Target="https://www.gmbinder.com/share/-Moydna1H-VILOOzurxT" TargetMode="External"/><Relationship Id="rId77" Type="http://schemas.openxmlformats.org/officeDocument/2006/relationships/hyperlink" Target="https://www.gmbinder.com/share/-Moydna1H-VILOOzurxT" TargetMode="External"/><Relationship Id="rId8" Type="http://schemas.openxmlformats.org/officeDocument/2006/relationships/hyperlink" Target="https://www.gmbinder.com/share/-MY_z3u6XJTgkQJ8BQkL" TargetMode="External"/><Relationship Id="rId51" Type="http://schemas.openxmlformats.org/officeDocument/2006/relationships/hyperlink" Target="https://www.gmbinder.com/share/-MYa2x_2KJwi8DaciIRY" TargetMode="External"/><Relationship Id="rId72" Type="http://schemas.openxmlformats.org/officeDocument/2006/relationships/hyperlink" Target="https://www.gmbinder.com/share/-MYa4QDtM4e67ZytMQnb" TargetMode="External"/><Relationship Id="rId80" Type="http://schemas.openxmlformats.org/officeDocument/2006/relationships/vmlDrawing" Target="../drawings/vmlDrawing2.vml"/><Relationship Id="rId3" Type="http://schemas.openxmlformats.org/officeDocument/2006/relationships/hyperlink" Target="https://www.gmbinder.com/share/-Moydna1H-VILOOzurxT" TargetMode="External"/><Relationship Id="rId12" Type="http://schemas.openxmlformats.org/officeDocument/2006/relationships/hyperlink" Target="https://www.gmbinder.com/share/-Ml80JM92Og6dAdq9AgN" TargetMode="External"/><Relationship Id="rId17" Type="http://schemas.openxmlformats.org/officeDocument/2006/relationships/hyperlink" Target="https://www.gmbinder.com/share/-Moydna1H-VILOOzurxT" TargetMode="External"/><Relationship Id="rId25" Type="http://schemas.openxmlformats.org/officeDocument/2006/relationships/hyperlink" Target="https://www.gmbinder.com/share/-Moydna1H-VILOOzurxT" TargetMode="External"/><Relationship Id="rId33" Type="http://schemas.openxmlformats.org/officeDocument/2006/relationships/hyperlink" Target="https://www.gmbinder.com/share/-MhnLn6OGRwy9pmpV2p-" TargetMode="External"/><Relationship Id="rId38" Type="http://schemas.openxmlformats.org/officeDocument/2006/relationships/hyperlink" Target="https://www.gmbinder.com/share/-Moydna1H-VILOOzurxT" TargetMode="External"/><Relationship Id="rId46" Type="http://schemas.openxmlformats.org/officeDocument/2006/relationships/hyperlink" Target="https://www.gmbinder.com/share/-Moydna1H-VILOOzurxT" TargetMode="External"/><Relationship Id="rId59" Type="http://schemas.openxmlformats.org/officeDocument/2006/relationships/hyperlink" Target="https://www.gmbinder.com/share/-Moydna1H-VILOOzurxT" TargetMode="External"/><Relationship Id="rId67" Type="http://schemas.openxmlformats.org/officeDocument/2006/relationships/hyperlink" Target="https://www.gmbinder.com/share/-Moydna1H-VILOOzurxT" TargetMode="External"/><Relationship Id="rId20" Type="http://schemas.openxmlformats.org/officeDocument/2006/relationships/hyperlink" Target="https://www.gmbinder.com/share/-MnryO5TGqaCH9PFAi_N" TargetMode="External"/><Relationship Id="rId41" Type="http://schemas.openxmlformats.org/officeDocument/2006/relationships/hyperlink" Target="https://www.gmbinder.com/share/-MYa5lTBxjqRe37Cl7N6" TargetMode="External"/><Relationship Id="rId54" Type="http://schemas.openxmlformats.org/officeDocument/2006/relationships/hyperlink" Target="https://www.gmbinder.com/share/-MYa3oTD7Ed6xaEcQ7ch" TargetMode="External"/><Relationship Id="rId62" Type="http://schemas.openxmlformats.org/officeDocument/2006/relationships/hyperlink" Target="https://www.gmbinder.com/share/-MYa2_QOv2UCFhIgN2N1" TargetMode="External"/><Relationship Id="rId70" Type="http://schemas.openxmlformats.org/officeDocument/2006/relationships/hyperlink" Target="https://www.gmbinder.com/share/-Msfl6pM67KcYOBnNpyD" TargetMode="External"/><Relationship Id="rId75" Type="http://schemas.openxmlformats.org/officeDocument/2006/relationships/hyperlink" Target="https://www.gmbinder.com/share/-MYa2lTZLCs6AXVi9Jxn" TargetMode="External"/><Relationship Id="rId1" Type="http://schemas.openxmlformats.org/officeDocument/2006/relationships/hyperlink" Target="https://www.gmbinder.com/share/-Moydna1H-VILOOzurxT" TargetMode="External"/><Relationship Id="rId6" Type="http://schemas.openxmlformats.org/officeDocument/2006/relationships/hyperlink" Target="https://www.gmbinder.com/share/-MYa4rX35lT-LT27AnrM" TargetMode="External"/><Relationship Id="rId15" Type="http://schemas.openxmlformats.org/officeDocument/2006/relationships/hyperlink" Target="https://www.gmbinder.com/share/-Moydna1H-VILOOzurxT" TargetMode="External"/><Relationship Id="rId23" Type="http://schemas.openxmlformats.org/officeDocument/2006/relationships/hyperlink" Target="https://www.gmbinder.com/share/-Moydna1H-VILOOzurxT" TargetMode="External"/><Relationship Id="rId28" Type="http://schemas.openxmlformats.org/officeDocument/2006/relationships/hyperlink" Target="https://www.gmbinder.com/share/-McUZTliCKwtTDEhHyEo" TargetMode="External"/><Relationship Id="rId36" Type="http://schemas.openxmlformats.org/officeDocument/2006/relationships/hyperlink" Target="https://www.gmbinder.com/share/-Moydna1H-VILOOzurxT" TargetMode="External"/><Relationship Id="rId49" Type="http://schemas.openxmlformats.org/officeDocument/2006/relationships/hyperlink" Target="https://www.gmbinder.com/share/-MeaSmTp3wB2prRnPTZg" TargetMode="External"/><Relationship Id="rId57" Type="http://schemas.openxmlformats.org/officeDocument/2006/relationships/hyperlink" Target="https://www.gmbinder.com/share/-Moydna1H-VILOOzurx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mbinder.com/share/-N8HgfCb1-XMt8weFOvO" TargetMode="External"/><Relationship Id="rId3" Type="http://schemas.openxmlformats.org/officeDocument/2006/relationships/hyperlink" Target="https://www.gmbinder.com/share/-MYa4FKQf7DSS3WJP1xI" TargetMode="External"/><Relationship Id="rId7" Type="http://schemas.openxmlformats.org/officeDocument/2006/relationships/hyperlink" Target="https://www.gmbinder.com/share/-MuOlu3vsKApFqQlSUs4" TargetMode="External"/><Relationship Id="rId2" Type="http://schemas.openxmlformats.org/officeDocument/2006/relationships/hyperlink" Target="https://www.gmbinder.com/share/-MnsRTRHFOjAVkgglvLI" TargetMode="External"/><Relationship Id="rId1" Type="http://schemas.openxmlformats.org/officeDocument/2006/relationships/hyperlink" Target="https://www.gmbinder.com/share/-MYa3z0Z32z3HmNm4opL" TargetMode="External"/><Relationship Id="rId6" Type="http://schemas.openxmlformats.org/officeDocument/2006/relationships/hyperlink" Target="https://www.gmbinder.com/share/-N2ZIGJmLqd36c1Hd9Y9" TargetMode="External"/><Relationship Id="rId5" Type="http://schemas.openxmlformats.org/officeDocument/2006/relationships/hyperlink" Target="https://www.gmbinder.com/share/-Mw4uXQ4AVDoLVXFU-C8" TargetMode="External"/><Relationship Id="rId4" Type="http://schemas.openxmlformats.org/officeDocument/2006/relationships/hyperlink" Target="https://www.gmbinder.com/share/-MhPurNW0RuLerdDbGfW"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C784-E472-4D2E-A203-633AE1B9346C}">
  <dimension ref="A1:N284"/>
  <sheetViews>
    <sheetView tabSelected="1" workbookViewId="0">
      <pane xSplit="8" ySplit="2" topLeftCell="I3" activePane="bottomRight" state="frozen"/>
      <selection pane="topRight" activeCell="I1" sqref="I1"/>
      <selection pane="bottomLeft" activeCell="A3" sqref="A3"/>
      <selection pane="bottomRight" activeCell="M7" sqref="M7"/>
    </sheetView>
  </sheetViews>
  <sheetFormatPr defaultRowHeight="15" x14ac:dyDescent="0.25"/>
  <cols>
    <col min="1" max="1" width="11.85546875" style="8" customWidth="1"/>
    <col min="2" max="2" width="18.28515625" style="8" bestFit="1" customWidth="1"/>
    <col min="3" max="3" width="36.7109375" style="8" customWidth="1"/>
    <col min="4" max="4" width="10.85546875" style="8" customWidth="1"/>
    <col min="5" max="5" width="21.5703125" style="10" customWidth="1"/>
    <col min="6" max="6" width="12.7109375" style="11" bestFit="1" customWidth="1"/>
    <col min="7" max="7" width="18.140625" style="11" customWidth="1"/>
    <col min="8" max="8" width="14.7109375" style="11" customWidth="1"/>
    <col min="9" max="9" width="19.140625" style="11" customWidth="1"/>
    <col min="10" max="10" width="22.5703125" style="10" customWidth="1"/>
    <col min="11" max="16384" width="9.140625" style="8"/>
  </cols>
  <sheetData>
    <row r="1" spans="1:14" s="4" customFormat="1" ht="53.25" customHeight="1" x14ac:dyDescent="0.25">
      <c r="A1" s="64" t="s">
        <v>0</v>
      </c>
      <c r="B1" s="64" t="s">
        <v>205</v>
      </c>
      <c r="C1" s="64" t="s">
        <v>1</v>
      </c>
      <c r="D1" s="67" t="s">
        <v>143</v>
      </c>
      <c r="E1" s="61" t="s">
        <v>133</v>
      </c>
      <c r="F1" s="61" t="s">
        <v>26</v>
      </c>
      <c r="G1" s="61" t="s">
        <v>136</v>
      </c>
      <c r="H1" s="61" t="s">
        <v>137</v>
      </c>
      <c r="I1" s="63" t="s">
        <v>41</v>
      </c>
      <c r="J1" s="64"/>
      <c r="K1" s="35"/>
      <c r="L1" s="35"/>
      <c r="M1" s="35"/>
      <c r="N1" s="36"/>
    </row>
    <row r="2" spans="1:14" s="4" customFormat="1" ht="50.25" customHeight="1" x14ac:dyDescent="0.25">
      <c r="A2" s="66"/>
      <c r="B2" s="66"/>
      <c r="C2" s="66"/>
      <c r="D2" s="68"/>
      <c r="E2" s="62"/>
      <c r="F2" s="62"/>
      <c r="G2" s="62"/>
      <c r="H2" s="62"/>
      <c r="I2" s="63"/>
      <c r="J2" s="64"/>
    </row>
    <row r="3" spans="1:14" x14ac:dyDescent="0.25">
      <c r="A3" s="56" t="s">
        <v>21</v>
      </c>
      <c r="B3" s="57" t="s">
        <v>22</v>
      </c>
      <c r="C3" s="56" t="s">
        <v>56</v>
      </c>
      <c r="D3" s="65" t="s">
        <v>27</v>
      </c>
      <c r="E3" s="59" t="s">
        <v>128</v>
      </c>
      <c r="F3" s="60" t="s">
        <v>77</v>
      </c>
      <c r="G3" s="60" t="s">
        <v>138</v>
      </c>
      <c r="H3" s="60" t="s">
        <v>139</v>
      </c>
      <c r="I3" s="38" t="s">
        <v>37</v>
      </c>
      <c r="J3" s="39">
        <v>4</v>
      </c>
    </row>
    <row r="4" spans="1:14" x14ac:dyDescent="0.25">
      <c r="A4" s="56"/>
      <c r="B4" s="57"/>
      <c r="C4" s="56"/>
      <c r="D4" s="65"/>
      <c r="E4" s="59"/>
      <c r="F4" s="60"/>
      <c r="G4" s="60"/>
      <c r="H4" s="60"/>
      <c r="I4" s="38" t="s">
        <v>39</v>
      </c>
      <c r="J4" s="39">
        <v>4</v>
      </c>
    </row>
    <row r="5" spans="1:14" x14ac:dyDescent="0.25">
      <c r="A5" s="56"/>
      <c r="B5" s="57"/>
      <c r="C5" s="56"/>
      <c r="D5" s="65"/>
      <c r="E5" s="59"/>
      <c r="F5" s="60"/>
      <c r="G5" s="60"/>
      <c r="H5" s="60"/>
      <c r="I5" s="38" t="s">
        <v>230</v>
      </c>
      <c r="J5" s="39">
        <v>5</v>
      </c>
    </row>
    <row r="6" spans="1:14" x14ac:dyDescent="0.25">
      <c r="A6" s="56"/>
      <c r="B6" s="57"/>
      <c r="C6" s="56"/>
      <c r="D6" s="65"/>
      <c r="E6" s="59"/>
      <c r="F6" s="60"/>
      <c r="G6" s="60"/>
      <c r="H6" s="60"/>
      <c r="I6" s="38" t="s">
        <v>40</v>
      </c>
      <c r="J6" s="39">
        <v>3</v>
      </c>
    </row>
    <row r="7" spans="1:14" x14ac:dyDescent="0.25">
      <c r="A7" s="56"/>
      <c r="B7" s="57"/>
      <c r="C7" s="56"/>
      <c r="D7" s="65"/>
      <c r="E7" s="59"/>
      <c r="F7" s="60"/>
      <c r="G7" s="60"/>
      <c r="H7" s="60"/>
      <c r="I7" s="38" t="s">
        <v>38</v>
      </c>
      <c r="J7" s="39">
        <v>3</v>
      </c>
    </row>
    <row r="8" spans="1:14" ht="18.75" x14ac:dyDescent="0.25">
      <c r="A8" s="56"/>
      <c r="B8" s="57"/>
      <c r="C8" s="56"/>
      <c r="D8" s="65"/>
      <c r="E8" s="59"/>
      <c r="F8" s="60"/>
      <c r="G8" s="60"/>
      <c r="H8" s="60"/>
      <c r="I8" s="40" t="s">
        <v>231</v>
      </c>
      <c r="J8" s="32">
        <f>AVERAGE(J3:J7)</f>
        <v>3.8</v>
      </c>
    </row>
    <row r="9" spans="1:14" ht="18.75" customHeight="1" x14ac:dyDescent="0.25">
      <c r="A9" s="69" t="s">
        <v>23</v>
      </c>
      <c r="B9" s="71" t="s">
        <v>30</v>
      </c>
      <c r="C9" s="69" t="s">
        <v>93</v>
      </c>
      <c r="D9" s="74" t="s">
        <v>28</v>
      </c>
      <c r="E9" s="76" t="s">
        <v>128</v>
      </c>
      <c r="F9" s="76" t="s">
        <v>76</v>
      </c>
      <c r="G9" s="78" t="s">
        <v>144</v>
      </c>
      <c r="H9" s="78" t="s">
        <v>145</v>
      </c>
      <c r="I9" s="41" t="s">
        <v>37</v>
      </c>
      <c r="J9" s="42">
        <v>2</v>
      </c>
    </row>
    <row r="10" spans="1:14" ht="18.75" customHeight="1" x14ac:dyDescent="0.25">
      <c r="A10" s="56"/>
      <c r="B10" s="72"/>
      <c r="C10" s="56"/>
      <c r="D10" s="58"/>
      <c r="E10" s="59"/>
      <c r="F10" s="59"/>
      <c r="G10" s="60"/>
      <c r="H10" s="60"/>
      <c r="I10" s="38" t="s">
        <v>39</v>
      </c>
      <c r="J10" s="43">
        <v>2</v>
      </c>
    </row>
    <row r="11" spans="1:14" ht="18.75" customHeight="1" x14ac:dyDescent="0.25">
      <c r="A11" s="56"/>
      <c r="B11" s="72"/>
      <c r="C11" s="56"/>
      <c r="D11" s="58"/>
      <c r="E11" s="59"/>
      <c r="F11" s="59"/>
      <c r="G11" s="60"/>
      <c r="H11" s="60"/>
      <c r="I11" s="38" t="s">
        <v>230</v>
      </c>
      <c r="J11" s="43">
        <v>2</v>
      </c>
    </row>
    <row r="12" spans="1:14" ht="18.75" customHeight="1" x14ac:dyDescent="0.25">
      <c r="A12" s="56"/>
      <c r="B12" s="72"/>
      <c r="C12" s="56"/>
      <c r="D12" s="58"/>
      <c r="E12" s="59"/>
      <c r="F12" s="59"/>
      <c r="G12" s="60"/>
      <c r="H12" s="60"/>
      <c r="I12" s="38" t="s">
        <v>40</v>
      </c>
      <c r="J12" s="43">
        <v>1</v>
      </c>
    </row>
    <row r="13" spans="1:14" ht="18.75" customHeight="1" x14ac:dyDescent="0.25">
      <c r="A13" s="56"/>
      <c r="B13" s="72"/>
      <c r="C13" s="56"/>
      <c r="D13" s="58"/>
      <c r="E13" s="59"/>
      <c r="F13" s="59"/>
      <c r="G13" s="60"/>
      <c r="H13" s="60"/>
      <c r="I13" s="38" t="s">
        <v>38</v>
      </c>
      <c r="J13" s="43">
        <v>1</v>
      </c>
    </row>
    <row r="14" spans="1:14" ht="18.75" x14ac:dyDescent="0.25">
      <c r="A14" s="70"/>
      <c r="B14" s="73"/>
      <c r="C14" s="70"/>
      <c r="D14" s="75"/>
      <c r="E14" s="77"/>
      <c r="F14" s="77"/>
      <c r="G14" s="79"/>
      <c r="H14" s="79"/>
      <c r="I14" s="40" t="s">
        <v>231</v>
      </c>
      <c r="J14" s="33">
        <f>AVERAGE(J9:J13)</f>
        <v>1.6</v>
      </c>
    </row>
    <row r="15" spans="1:14" ht="18.75" x14ac:dyDescent="0.25">
      <c r="A15" s="69" t="s">
        <v>23</v>
      </c>
      <c r="B15" s="71" t="s">
        <v>24</v>
      </c>
      <c r="C15" s="69" t="s">
        <v>55</v>
      </c>
      <c r="D15" s="74" t="s">
        <v>28</v>
      </c>
      <c r="E15" s="76" t="s">
        <v>129</v>
      </c>
      <c r="F15" s="76" t="s">
        <v>76</v>
      </c>
      <c r="G15" s="78" t="s">
        <v>146</v>
      </c>
      <c r="H15" s="78" t="s">
        <v>15</v>
      </c>
      <c r="I15" s="41" t="s">
        <v>37</v>
      </c>
      <c r="J15" s="42">
        <v>2</v>
      </c>
    </row>
    <row r="16" spans="1:14" ht="18.75" x14ac:dyDescent="0.25">
      <c r="A16" s="56"/>
      <c r="B16" s="72"/>
      <c r="C16" s="56"/>
      <c r="D16" s="58"/>
      <c r="E16" s="59"/>
      <c r="F16" s="59"/>
      <c r="G16" s="60"/>
      <c r="H16" s="60"/>
      <c r="I16" s="38" t="s">
        <v>39</v>
      </c>
      <c r="J16" s="43">
        <v>2</v>
      </c>
    </row>
    <row r="17" spans="1:10" ht="18.75" x14ac:dyDescent="0.25">
      <c r="A17" s="56"/>
      <c r="B17" s="72"/>
      <c r="C17" s="56"/>
      <c r="D17" s="58"/>
      <c r="E17" s="59"/>
      <c r="F17" s="59"/>
      <c r="G17" s="60"/>
      <c r="H17" s="60"/>
      <c r="I17" s="38" t="s">
        <v>230</v>
      </c>
      <c r="J17" s="43">
        <v>3</v>
      </c>
    </row>
    <row r="18" spans="1:10" ht="18.75" x14ac:dyDescent="0.25">
      <c r="A18" s="56"/>
      <c r="B18" s="72"/>
      <c r="C18" s="56"/>
      <c r="D18" s="58"/>
      <c r="E18" s="59"/>
      <c r="F18" s="59"/>
      <c r="G18" s="60"/>
      <c r="H18" s="60"/>
      <c r="I18" s="38" t="s">
        <v>40</v>
      </c>
      <c r="J18" s="43">
        <v>3</v>
      </c>
    </row>
    <row r="19" spans="1:10" ht="18.75" x14ac:dyDescent="0.25">
      <c r="A19" s="56"/>
      <c r="B19" s="72"/>
      <c r="C19" s="56"/>
      <c r="D19" s="58"/>
      <c r="E19" s="59"/>
      <c r="F19" s="59"/>
      <c r="G19" s="60"/>
      <c r="H19" s="60"/>
      <c r="I19" s="38" t="s">
        <v>38</v>
      </c>
      <c r="J19" s="43">
        <v>1</v>
      </c>
    </row>
    <row r="20" spans="1:10" ht="18.75" x14ac:dyDescent="0.25">
      <c r="A20" s="70"/>
      <c r="B20" s="73"/>
      <c r="C20" s="70"/>
      <c r="D20" s="75"/>
      <c r="E20" s="77"/>
      <c r="F20" s="77"/>
      <c r="G20" s="79"/>
      <c r="H20" s="79"/>
      <c r="I20" s="40" t="s">
        <v>231</v>
      </c>
      <c r="J20" s="33">
        <f>AVERAGE(J15:J19)</f>
        <v>2.2000000000000002</v>
      </c>
    </row>
    <row r="21" spans="1:10" ht="18.75" x14ac:dyDescent="0.25">
      <c r="A21" s="69" t="s">
        <v>23</v>
      </c>
      <c r="B21" s="71" t="s">
        <v>31</v>
      </c>
      <c r="C21" s="69" t="s">
        <v>53</v>
      </c>
      <c r="D21" s="74" t="s">
        <v>28</v>
      </c>
      <c r="E21" s="76" t="s">
        <v>129</v>
      </c>
      <c r="F21" s="76" t="s">
        <v>76</v>
      </c>
      <c r="G21" s="78" t="s">
        <v>147</v>
      </c>
      <c r="H21" s="78" t="s">
        <v>15</v>
      </c>
      <c r="I21" s="41" t="s">
        <v>37</v>
      </c>
      <c r="J21" s="42">
        <v>1</v>
      </c>
    </row>
    <row r="22" spans="1:10" ht="18.75" x14ac:dyDescent="0.25">
      <c r="A22" s="56"/>
      <c r="B22" s="57"/>
      <c r="C22" s="56"/>
      <c r="D22" s="58"/>
      <c r="E22" s="59"/>
      <c r="F22" s="59"/>
      <c r="G22" s="60"/>
      <c r="H22" s="60"/>
      <c r="I22" s="38" t="s">
        <v>39</v>
      </c>
      <c r="J22" s="43">
        <v>3</v>
      </c>
    </row>
    <row r="23" spans="1:10" ht="18.75" x14ac:dyDescent="0.25">
      <c r="A23" s="56"/>
      <c r="B23" s="57"/>
      <c r="C23" s="56"/>
      <c r="D23" s="58"/>
      <c r="E23" s="59"/>
      <c r="F23" s="59"/>
      <c r="G23" s="60"/>
      <c r="H23" s="60"/>
      <c r="I23" s="38" t="s">
        <v>230</v>
      </c>
      <c r="J23" s="43">
        <v>2</v>
      </c>
    </row>
    <row r="24" spans="1:10" ht="18.75" x14ac:dyDescent="0.25">
      <c r="A24" s="56"/>
      <c r="B24" s="57"/>
      <c r="C24" s="56"/>
      <c r="D24" s="58"/>
      <c r="E24" s="59"/>
      <c r="F24" s="59"/>
      <c r="G24" s="60"/>
      <c r="H24" s="60"/>
      <c r="I24" s="38" t="s">
        <v>40</v>
      </c>
      <c r="J24" s="43">
        <v>5</v>
      </c>
    </row>
    <row r="25" spans="1:10" ht="18.75" x14ac:dyDescent="0.25">
      <c r="A25" s="56"/>
      <c r="B25" s="57"/>
      <c r="C25" s="56"/>
      <c r="D25" s="58"/>
      <c r="E25" s="59"/>
      <c r="F25" s="59"/>
      <c r="G25" s="60"/>
      <c r="H25" s="60"/>
      <c r="I25" s="38" t="s">
        <v>38</v>
      </c>
      <c r="J25" s="43">
        <v>2</v>
      </c>
    </row>
    <row r="26" spans="1:10" ht="18.75" x14ac:dyDescent="0.25">
      <c r="A26" s="56"/>
      <c r="B26" s="57"/>
      <c r="C26" s="56"/>
      <c r="D26" s="58"/>
      <c r="E26" s="59"/>
      <c r="F26" s="59"/>
      <c r="G26" s="60"/>
      <c r="H26" s="60"/>
      <c r="I26" s="40" t="s">
        <v>231</v>
      </c>
      <c r="J26" s="33">
        <f>AVERAGE(J21:J25)</f>
        <v>2.6</v>
      </c>
    </row>
    <row r="27" spans="1:10" ht="18.75" x14ac:dyDescent="0.25">
      <c r="A27" s="56" t="s">
        <v>23</v>
      </c>
      <c r="B27" s="57" t="s">
        <v>25</v>
      </c>
      <c r="C27" s="56" t="s">
        <v>54</v>
      </c>
      <c r="D27" s="58" t="s">
        <v>29</v>
      </c>
      <c r="E27" s="59" t="s">
        <v>130</v>
      </c>
      <c r="F27" s="59" t="s">
        <v>76</v>
      </c>
      <c r="G27" s="60" t="s">
        <v>148</v>
      </c>
      <c r="H27" s="60" t="s">
        <v>149</v>
      </c>
      <c r="I27" s="41" t="s">
        <v>37</v>
      </c>
      <c r="J27" s="42">
        <v>3</v>
      </c>
    </row>
    <row r="28" spans="1:10" ht="18.75" x14ac:dyDescent="0.25">
      <c r="A28" s="56"/>
      <c r="B28" s="57"/>
      <c r="C28" s="56"/>
      <c r="D28" s="58"/>
      <c r="E28" s="59"/>
      <c r="F28" s="59"/>
      <c r="G28" s="60"/>
      <c r="H28" s="60"/>
      <c r="I28" s="38" t="s">
        <v>39</v>
      </c>
      <c r="J28" s="43">
        <v>3</v>
      </c>
    </row>
    <row r="29" spans="1:10" ht="18.75" x14ac:dyDescent="0.25">
      <c r="A29" s="56"/>
      <c r="B29" s="57"/>
      <c r="C29" s="56"/>
      <c r="D29" s="58"/>
      <c r="E29" s="59"/>
      <c r="F29" s="59"/>
      <c r="G29" s="60"/>
      <c r="H29" s="60"/>
      <c r="I29" s="38" t="s">
        <v>230</v>
      </c>
      <c r="J29" s="43">
        <v>4</v>
      </c>
    </row>
    <row r="30" spans="1:10" ht="18.75" x14ac:dyDescent="0.25">
      <c r="A30" s="56"/>
      <c r="B30" s="57"/>
      <c r="C30" s="56"/>
      <c r="D30" s="58"/>
      <c r="E30" s="59"/>
      <c r="F30" s="59"/>
      <c r="G30" s="60"/>
      <c r="H30" s="60"/>
      <c r="I30" s="38" t="s">
        <v>40</v>
      </c>
      <c r="J30" s="43">
        <v>1</v>
      </c>
    </row>
    <row r="31" spans="1:10" ht="18.75" x14ac:dyDescent="0.25">
      <c r="A31" s="56"/>
      <c r="B31" s="57"/>
      <c r="C31" s="56"/>
      <c r="D31" s="58"/>
      <c r="E31" s="59"/>
      <c r="F31" s="59"/>
      <c r="G31" s="60"/>
      <c r="H31" s="60"/>
      <c r="I31" s="38" t="s">
        <v>38</v>
      </c>
      <c r="J31" s="43">
        <v>3</v>
      </c>
    </row>
    <row r="32" spans="1:10" ht="18.75" x14ac:dyDescent="0.25">
      <c r="A32" s="56"/>
      <c r="B32" s="57"/>
      <c r="C32" s="56"/>
      <c r="D32" s="58"/>
      <c r="E32" s="59"/>
      <c r="F32" s="59"/>
      <c r="G32" s="60"/>
      <c r="H32" s="60"/>
      <c r="I32" s="40" t="s">
        <v>231</v>
      </c>
      <c r="J32" s="33">
        <f>AVERAGE(J27:J31)</f>
        <v>2.8</v>
      </c>
    </row>
    <row r="33" spans="1:10" ht="18.75" x14ac:dyDescent="0.25">
      <c r="A33" s="56" t="s">
        <v>32</v>
      </c>
      <c r="B33" s="57" t="s">
        <v>42</v>
      </c>
      <c r="C33" s="56" t="s">
        <v>132</v>
      </c>
      <c r="D33" s="58" t="s">
        <v>33</v>
      </c>
      <c r="E33" s="59" t="s">
        <v>128</v>
      </c>
      <c r="F33" s="60" t="s">
        <v>77</v>
      </c>
      <c r="G33" s="60" t="s">
        <v>150</v>
      </c>
      <c r="H33" s="60" t="s">
        <v>151</v>
      </c>
      <c r="I33" s="41" t="s">
        <v>37</v>
      </c>
      <c r="J33" s="42">
        <v>3</v>
      </c>
    </row>
    <row r="34" spans="1:10" ht="18.75" x14ac:dyDescent="0.25">
      <c r="A34" s="56"/>
      <c r="B34" s="57"/>
      <c r="C34" s="56"/>
      <c r="D34" s="58"/>
      <c r="E34" s="59"/>
      <c r="F34" s="60"/>
      <c r="G34" s="60"/>
      <c r="H34" s="60"/>
      <c r="I34" s="38" t="s">
        <v>39</v>
      </c>
      <c r="J34" s="43">
        <v>4</v>
      </c>
    </row>
    <row r="35" spans="1:10" ht="18.75" x14ac:dyDescent="0.25">
      <c r="A35" s="56"/>
      <c r="B35" s="57"/>
      <c r="C35" s="56"/>
      <c r="D35" s="58"/>
      <c r="E35" s="59"/>
      <c r="F35" s="60"/>
      <c r="G35" s="60"/>
      <c r="H35" s="60"/>
      <c r="I35" s="38" t="s">
        <v>230</v>
      </c>
      <c r="J35" s="43">
        <v>3</v>
      </c>
    </row>
    <row r="36" spans="1:10" ht="18.75" x14ac:dyDescent="0.25">
      <c r="A36" s="56"/>
      <c r="B36" s="57"/>
      <c r="C36" s="56"/>
      <c r="D36" s="58"/>
      <c r="E36" s="59"/>
      <c r="F36" s="60"/>
      <c r="G36" s="60"/>
      <c r="H36" s="60"/>
      <c r="I36" s="38" t="s">
        <v>40</v>
      </c>
      <c r="J36" s="43">
        <v>3</v>
      </c>
    </row>
    <row r="37" spans="1:10" ht="18.75" x14ac:dyDescent="0.25">
      <c r="A37" s="56"/>
      <c r="B37" s="57"/>
      <c r="C37" s="56"/>
      <c r="D37" s="58"/>
      <c r="E37" s="59"/>
      <c r="F37" s="60"/>
      <c r="G37" s="60"/>
      <c r="H37" s="60"/>
      <c r="I37" s="38" t="s">
        <v>38</v>
      </c>
      <c r="J37" s="43">
        <v>3</v>
      </c>
    </row>
    <row r="38" spans="1:10" ht="18.75" x14ac:dyDescent="0.25">
      <c r="A38" s="56"/>
      <c r="B38" s="57"/>
      <c r="C38" s="56"/>
      <c r="D38" s="58"/>
      <c r="E38" s="59"/>
      <c r="F38" s="60"/>
      <c r="G38" s="60"/>
      <c r="H38" s="60"/>
      <c r="I38" s="40" t="s">
        <v>231</v>
      </c>
      <c r="J38" s="33">
        <f>AVERAGE(J33:J37)</f>
        <v>3.2</v>
      </c>
    </row>
    <row r="39" spans="1:10" ht="18.75" x14ac:dyDescent="0.25">
      <c r="A39" s="56" t="s">
        <v>32</v>
      </c>
      <c r="B39" s="57" t="s">
        <v>44</v>
      </c>
      <c r="C39" s="56" t="s">
        <v>50</v>
      </c>
      <c r="D39" s="58" t="s">
        <v>33</v>
      </c>
      <c r="E39" s="59" t="s">
        <v>130</v>
      </c>
      <c r="F39" s="60" t="s">
        <v>152</v>
      </c>
      <c r="G39" s="60" t="s">
        <v>153</v>
      </c>
      <c r="H39" s="60" t="s">
        <v>154</v>
      </c>
      <c r="I39" s="41" t="s">
        <v>37</v>
      </c>
      <c r="J39" s="42">
        <v>5</v>
      </c>
    </row>
    <row r="40" spans="1:10" ht="18.75" x14ac:dyDescent="0.25">
      <c r="A40" s="56"/>
      <c r="B40" s="57"/>
      <c r="C40" s="56"/>
      <c r="D40" s="58"/>
      <c r="E40" s="59"/>
      <c r="F40" s="60"/>
      <c r="G40" s="60"/>
      <c r="H40" s="60"/>
      <c r="I40" s="38" t="s">
        <v>39</v>
      </c>
      <c r="J40" s="43">
        <v>3</v>
      </c>
    </row>
    <row r="41" spans="1:10" ht="18.75" x14ac:dyDescent="0.25">
      <c r="A41" s="56"/>
      <c r="B41" s="57"/>
      <c r="C41" s="56"/>
      <c r="D41" s="58"/>
      <c r="E41" s="59"/>
      <c r="F41" s="60"/>
      <c r="G41" s="60"/>
      <c r="H41" s="60"/>
      <c r="I41" s="38" t="s">
        <v>230</v>
      </c>
      <c r="J41" s="43">
        <v>3</v>
      </c>
    </row>
    <row r="42" spans="1:10" ht="18.75" x14ac:dyDescent="0.25">
      <c r="A42" s="56"/>
      <c r="B42" s="57"/>
      <c r="C42" s="56"/>
      <c r="D42" s="58"/>
      <c r="E42" s="59"/>
      <c r="F42" s="60"/>
      <c r="G42" s="60"/>
      <c r="H42" s="60"/>
      <c r="I42" s="38" t="s">
        <v>40</v>
      </c>
      <c r="J42" s="43">
        <v>2</v>
      </c>
    </row>
    <row r="43" spans="1:10" ht="18.75" x14ac:dyDescent="0.25">
      <c r="A43" s="56"/>
      <c r="B43" s="57"/>
      <c r="C43" s="56"/>
      <c r="D43" s="58"/>
      <c r="E43" s="59"/>
      <c r="F43" s="60"/>
      <c r="G43" s="60"/>
      <c r="H43" s="60"/>
      <c r="I43" s="38" t="s">
        <v>38</v>
      </c>
      <c r="J43" s="43">
        <v>3</v>
      </c>
    </row>
    <row r="44" spans="1:10" ht="18.75" x14ac:dyDescent="0.25">
      <c r="A44" s="56"/>
      <c r="B44" s="57"/>
      <c r="C44" s="56"/>
      <c r="D44" s="58"/>
      <c r="E44" s="59"/>
      <c r="F44" s="60"/>
      <c r="G44" s="60"/>
      <c r="H44" s="60"/>
      <c r="I44" s="40" t="s">
        <v>231</v>
      </c>
      <c r="J44" s="33">
        <f>AVERAGE(J39:J43)</f>
        <v>3.2</v>
      </c>
    </row>
    <row r="45" spans="1:10" ht="18.75" x14ac:dyDescent="0.25">
      <c r="A45" s="56" t="s">
        <v>32</v>
      </c>
      <c r="B45" s="57" t="s">
        <v>35</v>
      </c>
      <c r="C45" s="56" t="s">
        <v>52</v>
      </c>
      <c r="D45" s="58" t="s">
        <v>33</v>
      </c>
      <c r="E45" s="59" t="s">
        <v>130</v>
      </c>
      <c r="F45" s="59" t="s">
        <v>78</v>
      </c>
      <c r="G45" s="59" t="s">
        <v>155</v>
      </c>
      <c r="H45" s="59" t="s">
        <v>156</v>
      </c>
      <c r="I45" s="41" t="s">
        <v>37</v>
      </c>
      <c r="J45" s="42">
        <v>3</v>
      </c>
    </row>
    <row r="46" spans="1:10" ht="18.75" x14ac:dyDescent="0.25">
      <c r="A46" s="56"/>
      <c r="B46" s="57"/>
      <c r="C46" s="56"/>
      <c r="D46" s="58"/>
      <c r="E46" s="59"/>
      <c r="F46" s="59"/>
      <c r="G46" s="59"/>
      <c r="H46" s="59"/>
      <c r="I46" s="38" t="s">
        <v>39</v>
      </c>
      <c r="J46" s="43">
        <v>5</v>
      </c>
    </row>
    <row r="47" spans="1:10" ht="18.75" x14ac:dyDescent="0.25">
      <c r="A47" s="56"/>
      <c r="B47" s="57"/>
      <c r="C47" s="56"/>
      <c r="D47" s="58"/>
      <c r="E47" s="59"/>
      <c r="F47" s="59"/>
      <c r="G47" s="59"/>
      <c r="H47" s="59"/>
      <c r="I47" s="38" t="s">
        <v>230</v>
      </c>
      <c r="J47" s="43">
        <v>4</v>
      </c>
    </row>
    <row r="48" spans="1:10" ht="18.75" x14ac:dyDescent="0.25">
      <c r="A48" s="56"/>
      <c r="B48" s="57"/>
      <c r="C48" s="56"/>
      <c r="D48" s="58"/>
      <c r="E48" s="59"/>
      <c r="F48" s="59"/>
      <c r="G48" s="59"/>
      <c r="H48" s="59"/>
      <c r="I48" s="38" t="s">
        <v>40</v>
      </c>
      <c r="J48" s="43">
        <v>2</v>
      </c>
    </row>
    <row r="49" spans="1:10" ht="18.75" x14ac:dyDescent="0.25">
      <c r="A49" s="56"/>
      <c r="B49" s="57"/>
      <c r="C49" s="56"/>
      <c r="D49" s="58"/>
      <c r="E49" s="59"/>
      <c r="F49" s="59"/>
      <c r="G49" s="59"/>
      <c r="H49" s="59"/>
      <c r="I49" s="38" t="s">
        <v>38</v>
      </c>
      <c r="J49" s="43">
        <v>4</v>
      </c>
    </row>
    <row r="50" spans="1:10" ht="18.75" x14ac:dyDescent="0.25">
      <c r="A50" s="56"/>
      <c r="B50" s="57"/>
      <c r="C50" s="56"/>
      <c r="D50" s="58"/>
      <c r="E50" s="59"/>
      <c r="F50" s="59"/>
      <c r="G50" s="59"/>
      <c r="H50" s="59"/>
      <c r="I50" s="40" t="s">
        <v>231</v>
      </c>
      <c r="J50" s="33">
        <f>AVERAGE(J45:J49)</f>
        <v>3.6</v>
      </c>
    </row>
    <row r="51" spans="1:10" ht="18.75" x14ac:dyDescent="0.25">
      <c r="A51" s="56" t="s">
        <v>32</v>
      </c>
      <c r="B51" s="57" t="s">
        <v>45</v>
      </c>
      <c r="C51" s="56" t="s">
        <v>49</v>
      </c>
      <c r="D51" s="58" t="s">
        <v>33</v>
      </c>
      <c r="E51" s="59" t="s">
        <v>128</v>
      </c>
      <c r="F51" s="59" t="s">
        <v>77</v>
      </c>
      <c r="G51" s="59" t="s">
        <v>157</v>
      </c>
      <c r="H51" s="59" t="s">
        <v>158</v>
      </c>
      <c r="I51" s="41" t="s">
        <v>37</v>
      </c>
      <c r="J51" s="42">
        <v>3</v>
      </c>
    </row>
    <row r="52" spans="1:10" ht="18.75" x14ac:dyDescent="0.25">
      <c r="A52" s="56"/>
      <c r="B52" s="57"/>
      <c r="C52" s="56"/>
      <c r="D52" s="58"/>
      <c r="E52" s="59"/>
      <c r="F52" s="59"/>
      <c r="G52" s="59"/>
      <c r="H52" s="59"/>
      <c r="I52" s="38" t="s">
        <v>39</v>
      </c>
      <c r="J52" s="43">
        <v>4</v>
      </c>
    </row>
    <row r="53" spans="1:10" ht="18.75" x14ac:dyDescent="0.25">
      <c r="A53" s="56"/>
      <c r="B53" s="57"/>
      <c r="C53" s="56"/>
      <c r="D53" s="58"/>
      <c r="E53" s="59"/>
      <c r="F53" s="59"/>
      <c r="G53" s="59"/>
      <c r="H53" s="59"/>
      <c r="I53" s="38" t="s">
        <v>230</v>
      </c>
      <c r="J53" s="43">
        <v>3</v>
      </c>
    </row>
    <row r="54" spans="1:10" ht="18.75" x14ac:dyDescent="0.25">
      <c r="A54" s="56"/>
      <c r="B54" s="57"/>
      <c r="C54" s="56"/>
      <c r="D54" s="58"/>
      <c r="E54" s="59"/>
      <c r="F54" s="59"/>
      <c r="G54" s="59"/>
      <c r="H54" s="59"/>
      <c r="I54" s="38" t="s">
        <v>40</v>
      </c>
      <c r="J54" s="43">
        <v>5</v>
      </c>
    </row>
    <row r="55" spans="1:10" ht="18.75" x14ac:dyDescent="0.25">
      <c r="A55" s="56"/>
      <c r="B55" s="57"/>
      <c r="C55" s="56"/>
      <c r="D55" s="58"/>
      <c r="E55" s="59"/>
      <c r="F55" s="59"/>
      <c r="G55" s="59"/>
      <c r="H55" s="59"/>
      <c r="I55" s="38" t="s">
        <v>38</v>
      </c>
      <c r="J55" s="43">
        <v>3</v>
      </c>
    </row>
    <row r="56" spans="1:10" ht="18.75" x14ac:dyDescent="0.25">
      <c r="A56" s="56"/>
      <c r="B56" s="57"/>
      <c r="C56" s="56"/>
      <c r="D56" s="58"/>
      <c r="E56" s="59"/>
      <c r="F56" s="59"/>
      <c r="G56" s="59"/>
      <c r="H56" s="59"/>
      <c r="I56" s="40" t="s">
        <v>231</v>
      </c>
      <c r="J56" s="33">
        <f>AVERAGE(J51:J55)</f>
        <v>3.6</v>
      </c>
    </row>
    <row r="57" spans="1:10" ht="18.75" x14ac:dyDescent="0.25">
      <c r="A57" s="56" t="s">
        <v>32</v>
      </c>
      <c r="B57" s="57" t="s">
        <v>34</v>
      </c>
      <c r="C57" s="56" t="s">
        <v>51</v>
      </c>
      <c r="D57" s="58" t="s">
        <v>33</v>
      </c>
      <c r="E57" s="59" t="s">
        <v>130</v>
      </c>
      <c r="F57" s="59" t="s">
        <v>77</v>
      </c>
      <c r="G57" s="59" t="s">
        <v>159</v>
      </c>
      <c r="H57" s="59" t="s">
        <v>160</v>
      </c>
      <c r="I57" s="41" t="s">
        <v>37</v>
      </c>
      <c r="J57" s="42">
        <v>5</v>
      </c>
    </row>
    <row r="58" spans="1:10" ht="18.75" x14ac:dyDescent="0.25">
      <c r="A58" s="56"/>
      <c r="B58" s="57"/>
      <c r="C58" s="56"/>
      <c r="D58" s="58"/>
      <c r="E58" s="59"/>
      <c r="F58" s="59"/>
      <c r="G58" s="59"/>
      <c r="H58" s="59"/>
      <c r="I58" s="38" t="s">
        <v>39</v>
      </c>
      <c r="J58" s="43">
        <v>5</v>
      </c>
    </row>
    <row r="59" spans="1:10" ht="18.75" x14ac:dyDescent="0.25">
      <c r="A59" s="56"/>
      <c r="B59" s="57"/>
      <c r="C59" s="56"/>
      <c r="D59" s="58"/>
      <c r="E59" s="59"/>
      <c r="F59" s="59"/>
      <c r="G59" s="59"/>
      <c r="H59" s="59"/>
      <c r="I59" s="38" t="s">
        <v>230</v>
      </c>
      <c r="J59" s="43">
        <v>4</v>
      </c>
    </row>
    <row r="60" spans="1:10" ht="18.75" x14ac:dyDescent="0.25">
      <c r="A60" s="56"/>
      <c r="B60" s="57"/>
      <c r="C60" s="56"/>
      <c r="D60" s="58"/>
      <c r="E60" s="59"/>
      <c r="F60" s="59"/>
      <c r="G60" s="59"/>
      <c r="H60" s="59"/>
      <c r="I60" s="38" t="s">
        <v>40</v>
      </c>
      <c r="J60" s="43">
        <v>4</v>
      </c>
    </row>
    <row r="61" spans="1:10" ht="18.75" x14ac:dyDescent="0.25">
      <c r="A61" s="56"/>
      <c r="B61" s="57"/>
      <c r="C61" s="56"/>
      <c r="D61" s="58"/>
      <c r="E61" s="59"/>
      <c r="F61" s="59"/>
      <c r="G61" s="59"/>
      <c r="H61" s="59"/>
      <c r="I61" s="38" t="s">
        <v>38</v>
      </c>
      <c r="J61" s="43">
        <v>4</v>
      </c>
    </row>
    <row r="62" spans="1:10" ht="18.75" x14ac:dyDescent="0.25">
      <c r="A62" s="56"/>
      <c r="B62" s="57"/>
      <c r="C62" s="56"/>
      <c r="D62" s="58"/>
      <c r="E62" s="59"/>
      <c r="F62" s="59"/>
      <c r="G62" s="59"/>
      <c r="H62" s="59"/>
      <c r="I62" s="40" t="s">
        <v>231</v>
      </c>
      <c r="J62" s="33">
        <f>AVERAGE(J57:J61)</f>
        <v>4.4000000000000004</v>
      </c>
    </row>
    <row r="63" spans="1:10" ht="18.75" x14ac:dyDescent="0.25">
      <c r="A63" s="56" t="s">
        <v>232</v>
      </c>
      <c r="B63" s="57" t="s">
        <v>43</v>
      </c>
      <c r="C63" s="56" t="s">
        <v>134</v>
      </c>
      <c r="D63" s="58" t="s">
        <v>33</v>
      </c>
      <c r="E63" s="59" t="s">
        <v>128</v>
      </c>
      <c r="F63" s="59" t="s">
        <v>152</v>
      </c>
      <c r="G63" s="59" t="s">
        <v>161</v>
      </c>
      <c r="H63" s="59" t="s">
        <v>163</v>
      </c>
      <c r="I63" s="41" t="s">
        <v>37</v>
      </c>
      <c r="J63" s="42">
        <v>3</v>
      </c>
    </row>
    <row r="64" spans="1:10" ht="18.75" x14ac:dyDescent="0.25">
      <c r="A64" s="56"/>
      <c r="B64" s="57"/>
      <c r="C64" s="56"/>
      <c r="D64" s="58"/>
      <c r="E64" s="59"/>
      <c r="F64" s="59"/>
      <c r="G64" s="59"/>
      <c r="H64" s="59"/>
      <c r="I64" s="38" t="s">
        <v>39</v>
      </c>
      <c r="J64" s="43">
        <v>3</v>
      </c>
    </row>
    <row r="65" spans="1:10" ht="18.75" x14ac:dyDescent="0.25">
      <c r="A65" s="56"/>
      <c r="B65" s="57"/>
      <c r="C65" s="56"/>
      <c r="D65" s="58"/>
      <c r="E65" s="59"/>
      <c r="F65" s="59"/>
      <c r="G65" s="59"/>
      <c r="H65" s="59"/>
      <c r="I65" s="38" t="s">
        <v>230</v>
      </c>
      <c r="J65" s="43">
        <v>3</v>
      </c>
    </row>
    <row r="66" spans="1:10" ht="18.75" x14ac:dyDescent="0.25">
      <c r="A66" s="56"/>
      <c r="B66" s="57"/>
      <c r="C66" s="56"/>
      <c r="D66" s="58"/>
      <c r="E66" s="59"/>
      <c r="F66" s="59"/>
      <c r="G66" s="59"/>
      <c r="H66" s="59"/>
      <c r="I66" s="38" t="s">
        <v>40</v>
      </c>
      <c r="J66" s="43">
        <v>4</v>
      </c>
    </row>
    <row r="67" spans="1:10" ht="18.75" x14ac:dyDescent="0.25">
      <c r="A67" s="56"/>
      <c r="B67" s="57"/>
      <c r="C67" s="56"/>
      <c r="D67" s="58"/>
      <c r="E67" s="59"/>
      <c r="F67" s="59"/>
      <c r="G67" s="59"/>
      <c r="H67" s="59"/>
      <c r="I67" s="38" t="s">
        <v>38</v>
      </c>
      <c r="J67" s="43">
        <v>4</v>
      </c>
    </row>
    <row r="68" spans="1:10" ht="18.75" x14ac:dyDescent="0.25">
      <c r="A68" s="56"/>
      <c r="B68" s="57"/>
      <c r="C68" s="56"/>
      <c r="D68" s="58"/>
      <c r="E68" s="59"/>
      <c r="F68" s="59"/>
      <c r="G68" s="59"/>
      <c r="H68" s="59"/>
      <c r="I68" s="40" t="s">
        <v>231</v>
      </c>
      <c r="J68" s="33">
        <f>AVERAGE(J63:J67)</f>
        <v>3.4</v>
      </c>
    </row>
    <row r="69" spans="1:10" ht="18.75" x14ac:dyDescent="0.25">
      <c r="A69" s="56" t="s">
        <v>46</v>
      </c>
      <c r="B69" s="57" t="s">
        <v>47</v>
      </c>
      <c r="C69" s="56" t="s">
        <v>48</v>
      </c>
      <c r="D69" s="58" t="s">
        <v>33</v>
      </c>
      <c r="E69" s="59" t="s">
        <v>128</v>
      </c>
      <c r="F69" s="59" t="s">
        <v>152</v>
      </c>
      <c r="G69" s="59" t="s">
        <v>162</v>
      </c>
      <c r="H69" s="59" t="s">
        <v>15</v>
      </c>
      <c r="I69" s="41" t="s">
        <v>37</v>
      </c>
      <c r="J69" s="42">
        <v>3</v>
      </c>
    </row>
    <row r="70" spans="1:10" ht="18.75" x14ac:dyDescent="0.25">
      <c r="A70" s="56"/>
      <c r="B70" s="57"/>
      <c r="C70" s="56"/>
      <c r="D70" s="58"/>
      <c r="E70" s="59"/>
      <c r="F70" s="59"/>
      <c r="G70" s="59"/>
      <c r="H70" s="59"/>
      <c r="I70" s="38" t="s">
        <v>39</v>
      </c>
      <c r="J70" s="43">
        <v>3</v>
      </c>
    </row>
    <row r="71" spans="1:10" ht="18.75" x14ac:dyDescent="0.25">
      <c r="A71" s="56"/>
      <c r="B71" s="57"/>
      <c r="C71" s="56"/>
      <c r="D71" s="58"/>
      <c r="E71" s="59"/>
      <c r="F71" s="59"/>
      <c r="G71" s="59"/>
      <c r="H71" s="59"/>
      <c r="I71" s="38" t="s">
        <v>230</v>
      </c>
      <c r="J71" s="43">
        <v>4</v>
      </c>
    </row>
    <row r="72" spans="1:10" ht="18.75" x14ac:dyDescent="0.25">
      <c r="A72" s="56"/>
      <c r="B72" s="57"/>
      <c r="C72" s="56"/>
      <c r="D72" s="58"/>
      <c r="E72" s="59"/>
      <c r="F72" s="59"/>
      <c r="G72" s="59"/>
      <c r="H72" s="59"/>
      <c r="I72" s="38" t="s">
        <v>40</v>
      </c>
      <c r="J72" s="43">
        <v>4</v>
      </c>
    </row>
    <row r="73" spans="1:10" ht="18.75" x14ac:dyDescent="0.25">
      <c r="A73" s="56"/>
      <c r="B73" s="57"/>
      <c r="C73" s="56"/>
      <c r="D73" s="58"/>
      <c r="E73" s="59"/>
      <c r="F73" s="59"/>
      <c r="G73" s="59"/>
      <c r="H73" s="59"/>
      <c r="I73" s="38" t="s">
        <v>38</v>
      </c>
      <c r="J73" s="43">
        <v>4</v>
      </c>
    </row>
    <row r="74" spans="1:10" ht="18.75" x14ac:dyDescent="0.25">
      <c r="A74" s="56"/>
      <c r="B74" s="57"/>
      <c r="C74" s="56"/>
      <c r="D74" s="58"/>
      <c r="E74" s="59"/>
      <c r="F74" s="59"/>
      <c r="G74" s="59"/>
      <c r="H74" s="59"/>
      <c r="I74" s="40" t="s">
        <v>231</v>
      </c>
      <c r="J74" s="33">
        <f>AVERAGE(J69:J73)</f>
        <v>3.6</v>
      </c>
    </row>
    <row r="75" spans="1:10" ht="18.75" x14ac:dyDescent="0.25">
      <c r="A75" s="56" t="s">
        <v>57</v>
      </c>
      <c r="B75" s="57" t="s">
        <v>58</v>
      </c>
      <c r="C75" s="56" t="s">
        <v>73</v>
      </c>
      <c r="D75" s="58" t="s">
        <v>33</v>
      </c>
      <c r="E75" s="59" t="s">
        <v>128</v>
      </c>
      <c r="F75" s="59" t="s">
        <v>77</v>
      </c>
      <c r="G75" s="59" t="s">
        <v>164</v>
      </c>
      <c r="H75" s="59" t="s">
        <v>165</v>
      </c>
      <c r="I75" s="41" t="s">
        <v>37</v>
      </c>
      <c r="J75" s="42">
        <v>2</v>
      </c>
    </row>
    <row r="76" spans="1:10" ht="18.75" x14ac:dyDescent="0.25">
      <c r="A76" s="56"/>
      <c r="B76" s="57"/>
      <c r="C76" s="56"/>
      <c r="D76" s="58"/>
      <c r="E76" s="59"/>
      <c r="F76" s="59"/>
      <c r="G76" s="59"/>
      <c r="H76" s="59"/>
      <c r="I76" s="38" t="s">
        <v>39</v>
      </c>
      <c r="J76" s="43">
        <v>3</v>
      </c>
    </row>
    <row r="77" spans="1:10" ht="18.75" x14ac:dyDescent="0.25">
      <c r="A77" s="56"/>
      <c r="B77" s="57"/>
      <c r="C77" s="56"/>
      <c r="D77" s="58"/>
      <c r="E77" s="59"/>
      <c r="F77" s="59"/>
      <c r="G77" s="59"/>
      <c r="H77" s="59"/>
      <c r="I77" s="38" t="s">
        <v>230</v>
      </c>
      <c r="J77" s="43">
        <v>4</v>
      </c>
    </row>
    <row r="78" spans="1:10" ht="18.75" x14ac:dyDescent="0.25">
      <c r="A78" s="56"/>
      <c r="B78" s="57"/>
      <c r="C78" s="56"/>
      <c r="D78" s="58"/>
      <c r="E78" s="59"/>
      <c r="F78" s="59"/>
      <c r="G78" s="59"/>
      <c r="H78" s="59"/>
      <c r="I78" s="38" t="s">
        <v>40</v>
      </c>
      <c r="J78" s="43">
        <v>1</v>
      </c>
    </row>
    <row r="79" spans="1:10" ht="18.75" x14ac:dyDescent="0.25">
      <c r="A79" s="56"/>
      <c r="B79" s="57"/>
      <c r="C79" s="56"/>
      <c r="D79" s="58"/>
      <c r="E79" s="59"/>
      <c r="F79" s="59"/>
      <c r="G79" s="59"/>
      <c r="H79" s="59"/>
      <c r="I79" s="38" t="s">
        <v>38</v>
      </c>
      <c r="J79" s="43">
        <v>4</v>
      </c>
    </row>
    <row r="80" spans="1:10" ht="18.75" x14ac:dyDescent="0.25">
      <c r="A80" s="56"/>
      <c r="B80" s="57"/>
      <c r="C80" s="56"/>
      <c r="D80" s="58"/>
      <c r="E80" s="59"/>
      <c r="F80" s="59"/>
      <c r="G80" s="59"/>
      <c r="H80" s="59"/>
      <c r="I80" s="40" t="s">
        <v>231</v>
      </c>
      <c r="J80" s="33">
        <f>AVERAGE(J75:J79)</f>
        <v>2.8</v>
      </c>
    </row>
    <row r="81" spans="1:10" ht="18.75" x14ac:dyDescent="0.25">
      <c r="A81" s="56" t="s">
        <v>57</v>
      </c>
      <c r="B81" s="57" t="s">
        <v>65</v>
      </c>
      <c r="C81" s="56" t="s">
        <v>83</v>
      </c>
      <c r="D81" s="58" t="s">
        <v>33</v>
      </c>
      <c r="E81" s="59" t="s">
        <v>128</v>
      </c>
      <c r="F81" s="59" t="s">
        <v>77</v>
      </c>
      <c r="G81" s="59" t="s">
        <v>166</v>
      </c>
      <c r="H81" s="59" t="s">
        <v>165</v>
      </c>
      <c r="I81" s="41" t="s">
        <v>37</v>
      </c>
      <c r="J81" s="42">
        <v>2</v>
      </c>
    </row>
    <row r="82" spans="1:10" ht="18.75" x14ac:dyDescent="0.25">
      <c r="A82" s="56"/>
      <c r="B82" s="57"/>
      <c r="C82" s="56"/>
      <c r="D82" s="58"/>
      <c r="E82" s="59"/>
      <c r="F82" s="59"/>
      <c r="G82" s="59"/>
      <c r="H82" s="59"/>
      <c r="I82" s="38" t="s">
        <v>39</v>
      </c>
      <c r="J82" s="43">
        <v>3</v>
      </c>
    </row>
    <row r="83" spans="1:10" ht="18.75" x14ac:dyDescent="0.25">
      <c r="A83" s="56"/>
      <c r="B83" s="57"/>
      <c r="C83" s="56"/>
      <c r="D83" s="58"/>
      <c r="E83" s="59"/>
      <c r="F83" s="59"/>
      <c r="G83" s="59"/>
      <c r="H83" s="59"/>
      <c r="I83" s="38" t="s">
        <v>230</v>
      </c>
      <c r="J83" s="43">
        <v>4</v>
      </c>
    </row>
    <row r="84" spans="1:10" ht="18.75" x14ac:dyDescent="0.25">
      <c r="A84" s="56"/>
      <c r="B84" s="57"/>
      <c r="C84" s="56"/>
      <c r="D84" s="58"/>
      <c r="E84" s="59"/>
      <c r="F84" s="59"/>
      <c r="G84" s="59"/>
      <c r="H84" s="59"/>
      <c r="I84" s="38" t="s">
        <v>40</v>
      </c>
      <c r="J84" s="43">
        <v>1</v>
      </c>
    </row>
    <row r="85" spans="1:10" ht="18.75" x14ac:dyDescent="0.25">
      <c r="A85" s="56"/>
      <c r="B85" s="57"/>
      <c r="C85" s="56"/>
      <c r="D85" s="58"/>
      <c r="E85" s="59"/>
      <c r="F85" s="59"/>
      <c r="G85" s="59"/>
      <c r="H85" s="59"/>
      <c r="I85" s="38" t="s">
        <v>38</v>
      </c>
      <c r="J85" s="43">
        <v>4</v>
      </c>
    </row>
    <row r="86" spans="1:10" ht="18.75" x14ac:dyDescent="0.25">
      <c r="A86" s="56"/>
      <c r="B86" s="57"/>
      <c r="C86" s="56"/>
      <c r="D86" s="58"/>
      <c r="E86" s="59"/>
      <c r="F86" s="59"/>
      <c r="G86" s="59"/>
      <c r="H86" s="59"/>
      <c r="I86" s="40" t="s">
        <v>231</v>
      </c>
      <c r="J86" s="33">
        <f>AVERAGE(J81:J85)</f>
        <v>2.8</v>
      </c>
    </row>
    <row r="87" spans="1:10" ht="18.75" x14ac:dyDescent="0.25">
      <c r="A87" s="56" t="s">
        <v>57</v>
      </c>
      <c r="B87" s="57" t="s">
        <v>62</v>
      </c>
      <c r="C87" s="56" t="s">
        <v>82</v>
      </c>
      <c r="D87" s="58" t="s">
        <v>33</v>
      </c>
      <c r="E87" s="59" t="s">
        <v>128</v>
      </c>
      <c r="F87" s="59" t="s">
        <v>76</v>
      </c>
      <c r="G87" s="59" t="s">
        <v>167</v>
      </c>
      <c r="H87" s="59" t="s">
        <v>165</v>
      </c>
      <c r="I87" s="41" t="s">
        <v>37</v>
      </c>
      <c r="J87" s="42">
        <v>3</v>
      </c>
    </row>
    <row r="88" spans="1:10" ht="18.75" x14ac:dyDescent="0.25">
      <c r="A88" s="56"/>
      <c r="B88" s="57"/>
      <c r="C88" s="56"/>
      <c r="D88" s="58"/>
      <c r="E88" s="59"/>
      <c r="F88" s="59"/>
      <c r="G88" s="59"/>
      <c r="H88" s="59"/>
      <c r="I88" s="38" t="s">
        <v>39</v>
      </c>
      <c r="J88" s="43">
        <v>4</v>
      </c>
    </row>
    <row r="89" spans="1:10" ht="18.75" x14ac:dyDescent="0.25">
      <c r="A89" s="56"/>
      <c r="B89" s="57"/>
      <c r="C89" s="56"/>
      <c r="D89" s="58"/>
      <c r="E89" s="59"/>
      <c r="F89" s="59"/>
      <c r="G89" s="59"/>
      <c r="H89" s="59"/>
      <c r="I89" s="38" t="s">
        <v>230</v>
      </c>
      <c r="J89" s="43">
        <v>4</v>
      </c>
    </row>
    <row r="90" spans="1:10" ht="18.75" x14ac:dyDescent="0.25">
      <c r="A90" s="56"/>
      <c r="B90" s="57"/>
      <c r="C90" s="56"/>
      <c r="D90" s="58"/>
      <c r="E90" s="59"/>
      <c r="F90" s="59"/>
      <c r="G90" s="59"/>
      <c r="H90" s="59"/>
      <c r="I90" s="38" t="s">
        <v>40</v>
      </c>
      <c r="J90" s="43">
        <v>2</v>
      </c>
    </row>
    <row r="91" spans="1:10" ht="18.75" x14ac:dyDescent="0.25">
      <c r="A91" s="56"/>
      <c r="B91" s="57"/>
      <c r="C91" s="56"/>
      <c r="D91" s="58"/>
      <c r="E91" s="59"/>
      <c r="F91" s="59"/>
      <c r="G91" s="59"/>
      <c r="H91" s="59"/>
      <c r="I91" s="38" t="s">
        <v>38</v>
      </c>
      <c r="J91" s="43">
        <v>4</v>
      </c>
    </row>
    <row r="92" spans="1:10" ht="18.75" x14ac:dyDescent="0.25">
      <c r="A92" s="56"/>
      <c r="B92" s="57"/>
      <c r="C92" s="56"/>
      <c r="D92" s="58"/>
      <c r="E92" s="59"/>
      <c r="F92" s="59"/>
      <c r="G92" s="59"/>
      <c r="H92" s="59"/>
      <c r="I92" s="40" t="s">
        <v>231</v>
      </c>
      <c r="J92" s="33">
        <f>AVERAGE(J87:J91)</f>
        <v>3.4</v>
      </c>
    </row>
    <row r="93" spans="1:10" ht="18.75" x14ac:dyDescent="0.25">
      <c r="A93" s="56" t="s">
        <v>57</v>
      </c>
      <c r="B93" s="57" t="s">
        <v>66</v>
      </c>
      <c r="C93" s="56" t="s">
        <v>84</v>
      </c>
      <c r="D93" s="58" t="s">
        <v>33</v>
      </c>
      <c r="E93" s="59" t="s">
        <v>128</v>
      </c>
      <c r="F93" s="59" t="s">
        <v>77</v>
      </c>
      <c r="G93" s="59" t="s">
        <v>168</v>
      </c>
      <c r="H93" s="59" t="s">
        <v>165</v>
      </c>
      <c r="I93" s="41" t="s">
        <v>37</v>
      </c>
      <c r="J93" s="42">
        <v>3</v>
      </c>
    </row>
    <row r="94" spans="1:10" ht="18.75" x14ac:dyDescent="0.25">
      <c r="A94" s="56"/>
      <c r="B94" s="57"/>
      <c r="C94" s="56"/>
      <c r="D94" s="58"/>
      <c r="E94" s="59"/>
      <c r="F94" s="59"/>
      <c r="G94" s="59"/>
      <c r="H94" s="59"/>
      <c r="I94" s="38" t="s">
        <v>39</v>
      </c>
      <c r="J94" s="43">
        <v>5</v>
      </c>
    </row>
    <row r="95" spans="1:10" ht="18.75" x14ac:dyDescent="0.25">
      <c r="A95" s="56"/>
      <c r="B95" s="57"/>
      <c r="C95" s="56"/>
      <c r="D95" s="58"/>
      <c r="E95" s="59"/>
      <c r="F95" s="59"/>
      <c r="G95" s="59"/>
      <c r="H95" s="59"/>
      <c r="I95" s="38" t="s">
        <v>230</v>
      </c>
      <c r="J95" s="43">
        <v>5</v>
      </c>
    </row>
    <row r="96" spans="1:10" ht="18.75" x14ac:dyDescent="0.25">
      <c r="A96" s="56"/>
      <c r="B96" s="57"/>
      <c r="C96" s="56"/>
      <c r="D96" s="58"/>
      <c r="E96" s="59"/>
      <c r="F96" s="59"/>
      <c r="G96" s="59"/>
      <c r="H96" s="59"/>
      <c r="I96" s="38" t="s">
        <v>40</v>
      </c>
      <c r="J96" s="43">
        <v>1</v>
      </c>
    </row>
    <row r="97" spans="1:10" ht="18.75" x14ac:dyDescent="0.25">
      <c r="A97" s="56"/>
      <c r="B97" s="57"/>
      <c r="C97" s="56"/>
      <c r="D97" s="58"/>
      <c r="E97" s="59"/>
      <c r="F97" s="59"/>
      <c r="G97" s="59"/>
      <c r="H97" s="59"/>
      <c r="I97" s="38" t="s">
        <v>38</v>
      </c>
      <c r="J97" s="43">
        <v>4</v>
      </c>
    </row>
    <row r="98" spans="1:10" ht="18.75" x14ac:dyDescent="0.25">
      <c r="A98" s="56"/>
      <c r="B98" s="57"/>
      <c r="C98" s="56"/>
      <c r="D98" s="58"/>
      <c r="E98" s="59"/>
      <c r="F98" s="59"/>
      <c r="G98" s="59"/>
      <c r="H98" s="59"/>
      <c r="I98" s="40" t="s">
        <v>231</v>
      </c>
      <c r="J98" s="33">
        <f>AVERAGE(J93:J97)</f>
        <v>3.6</v>
      </c>
    </row>
    <row r="99" spans="1:10" ht="18.75" x14ac:dyDescent="0.25">
      <c r="A99" s="56" t="s">
        <v>57</v>
      </c>
      <c r="B99" s="57" t="s">
        <v>64</v>
      </c>
      <c r="C99" s="56" t="s">
        <v>75</v>
      </c>
      <c r="D99" s="58" t="s">
        <v>33</v>
      </c>
      <c r="E99" s="59" t="s">
        <v>130</v>
      </c>
      <c r="F99" s="59" t="s">
        <v>169</v>
      </c>
      <c r="G99" s="59" t="s">
        <v>170</v>
      </c>
      <c r="H99" s="59" t="s">
        <v>171</v>
      </c>
      <c r="I99" s="41" t="s">
        <v>37</v>
      </c>
      <c r="J99" s="42">
        <v>3</v>
      </c>
    </row>
    <row r="100" spans="1:10" ht="18.75" x14ac:dyDescent="0.25">
      <c r="A100" s="56"/>
      <c r="B100" s="57"/>
      <c r="C100" s="56"/>
      <c r="D100" s="58"/>
      <c r="E100" s="59"/>
      <c r="F100" s="59"/>
      <c r="G100" s="59"/>
      <c r="H100" s="59"/>
      <c r="I100" s="38" t="s">
        <v>39</v>
      </c>
      <c r="J100" s="43">
        <v>5</v>
      </c>
    </row>
    <row r="101" spans="1:10" ht="18.75" x14ac:dyDescent="0.25">
      <c r="A101" s="56"/>
      <c r="B101" s="57"/>
      <c r="C101" s="56"/>
      <c r="D101" s="58"/>
      <c r="E101" s="59"/>
      <c r="F101" s="59"/>
      <c r="G101" s="59"/>
      <c r="H101" s="59"/>
      <c r="I101" s="38" t="s">
        <v>230</v>
      </c>
      <c r="J101" s="43">
        <v>5</v>
      </c>
    </row>
    <row r="102" spans="1:10" ht="18.75" x14ac:dyDescent="0.25">
      <c r="A102" s="56"/>
      <c r="B102" s="57"/>
      <c r="C102" s="56"/>
      <c r="D102" s="58"/>
      <c r="E102" s="59"/>
      <c r="F102" s="59"/>
      <c r="G102" s="59"/>
      <c r="H102" s="59"/>
      <c r="I102" s="38" t="s">
        <v>40</v>
      </c>
      <c r="J102" s="43">
        <v>3</v>
      </c>
    </row>
    <row r="103" spans="1:10" ht="18.75" x14ac:dyDescent="0.25">
      <c r="A103" s="56"/>
      <c r="B103" s="57"/>
      <c r="C103" s="56"/>
      <c r="D103" s="58"/>
      <c r="E103" s="59"/>
      <c r="F103" s="59"/>
      <c r="G103" s="59"/>
      <c r="H103" s="59"/>
      <c r="I103" s="38" t="s">
        <v>38</v>
      </c>
      <c r="J103" s="43">
        <v>4</v>
      </c>
    </row>
    <row r="104" spans="1:10" ht="18.75" x14ac:dyDescent="0.25">
      <c r="A104" s="56"/>
      <c r="B104" s="57"/>
      <c r="C104" s="56"/>
      <c r="D104" s="58"/>
      <c r="E104" s="59"/>
      <c r="F104" s="59"/>
      <c r="G104" s="59"/>
      <c r="H104" s="59"/>
      <c r="I104" s="40" t="s">
        <v>231</v>
      </c>
      <c r="J104" s="33">
        <f>AVERAGE(J99:J103)</f>
        <v>4</v>
      </c>
    </row>
    <row r="105" spans="1:10" ht="18.75" x14ac:dyDescent="0.25">
      <c r="A105" s="56" t="s">
        <v>57</v>
      </c>
      <c r="B105" s="57" t="s">
        <v>60</v>
      </c>
      <c r="C105" s="56" t="s">
        <v>79</v>
      </c>
      <c r="D105" s="58" t="s">
        <v>33</v>
      </c>
      <c r="E105" s="59" t="s">
        <v>130</v>
      </c>
      <c r="F105" s="59" t="s">
        <v>169</v>
      </c>
      <c r="G105" s="59" t="s">
        <v>172</v>
      </c>
      <c r="H105" s="59" t="s">
        <v>171</v>
      </c>
      <c r="I105" s="41" t="s">
        <v>37</v>
      </c>
      <c r="J105" s="42">
        <v>3</v>
      </c>
    </row>
    <row r="106" spans="1:10" ht="18.75" x14ac:dyDescent="0.25">
      <c r="A106" s="56"/>
      <c r="B106" s="57"/>
      <c r="C106" s="56"/>
      <c r="D106" s="58"/>
      <c r="E106" s="59"/>
      <c r="F106" s="59"/>
      <c r="G106" s="59"/>
      <c r="H106" s="59"/>
      <c r="I106" s="38" t="s">
        <v>39</v>
      </c>
      <c r="J106" s="43">
        <v>5</v>
      </c>
    </row>
    <row r="107" spans="1:10" ht="18.75" x14ac:dyDescent="0.25">
      <c r="A107" s="56"/>
      <c r="B107" s="57"/>
      <c r="C107" s="56"/>
      <c r="D107" s="58"/>
      <c r="E107" s="59"/>
      <c r="F107" s="59"/>
      <c r="G107" s="59"/>
      <c r="H107" s="59"/>
      <c r="I107" s="38" t="s">
        <v>230</v>
      </c>
      <c r="J107" s="43">
        <v>5</v>
      </c>
    </row>
    <row r="108" spans="1:10" ht="18.75" x14ac:dyDescent="0.25">
      <c r="A108" s="56"/>
      <c r="B108" s="57"/>
      <c r="C108" s="56"/>
      <c r="D108" s="58"/>
      <c r="E108" s="59"/>
      <c r="F108" s="59"/>
      <c r="G108" s="59"/>
      <c r="H108" s="59"/>
      <c r="I108" s="38" t="s">
        <v>40</v>
      </c>
      <c r="J108" s="43">
        <v>3</v>
      </c>
    </row>
    <row r="109" spans="1:10" ht="18.75" x14ac:dyDescent="0.25">
      <c r="A109" s="56"/>
      <c r="B109" s="57"/>
      <c r="C109" s="56"/>
      <c r="D109" s="58"/>
      <c r="E109" s="59"/>
      <c r="F109" s="59"/>
      <c r="G109" s="59"/>
      <c r="H109" s="59"/>
      <c r="I109" s="38" t="s">
        <v>38</v>
      </c>
      <c r="J109" s="43">
        <v>4</v>
      </c>
    </row>
    <row r="110" spans="1:10" ht="18.75" x14ac:dyDescent="0.25">
      <c r="A110" s="56"/>
      <c r="B110" s="57"/>
      <c r="C110" s="56"/>
      <c r="D110" s="58"/>
      <c r="E110" s="59"/>
      <c r="F110" s="59"/>
      <c r="G110" s="59"/>
      <c r="H110" s="59"/>
      <c r="I110" s="40" t="s">
        <v>231</v>
      </c>
      <c r="J110" s="33">
        <f>AVERAGE(J105:J109)</f>
        <v>4</v>
      </c>
    </row>
    <row r="111" spans="1:10" ht="18.75" x14ac:dyDescent="0.25">
      <c r="A111" s="56" t="s">
        <v>57</v>
      </c>
      <c r="B111" s="57" t="s">
        <v>61</v>
      </c>
      <c r="C111" s="56" t="s">
        <v>80</v>
      </c>
      <c r="D111" s="58" t="s">
        <v>33</v>
      </c>
      <c r="E111" s="59" t="s">
        <v>128</v>
      </c>
      <c r="F111" s="59" t="s">
        <v>152</v>
      </c>
      <c r="G111" s="59" t="s">
        <v>173</v>
      </c>
      <c r="H111" s="59" t="s">
        <v>165</v>
      </c>
      <c r="I111" s="41" t="s">
        <v>37</v>
      </c>
      <c r="J111" s="42">
        <v>2</v>
      </c>
    </row>
    <row r="112" spans="1:10" ht="18.75" x14ac:dyDescent="0.25">
      <c r="A112" s="56"/>
      <c r="B112" s="57"/>
      <c r="C112" s="56"/>
      <c r="D112" s="58"/>
      <c r="E112" s="59"/>
      <c r="F112" s="59"/>
      <c r="G112" s="59"/>
      <c r="H112" s="59"/>
      <c r="I112" s="38" t="s">
        <v>39</v>
      </c>
      <c r="J112" s="43">
        <v>4</v>
      </c>
    </row>
    <row r="113" spans="1:10" ht="18.75" x14ac:dyDescent="0.25">
      <c r="A113" s="56"/>
      <c r="B113" s="57"/>
      <c r="C113" s="56"/>
      <c r="D113" s="58"/>
      <c r="E113" s="59"/>
      <c r="F113" s="59"/>
      <c r="G113" s="59"/>
      <c r="H113" s="59"/>
      <c r="I113" s="38" t="s">
        <v>230</v>
      </c>
      <c r="J113" s="43">
        <v>5</v>
      </c>
    </row>
    <row r="114" spans="1:10" ht="18.75" x14ac:dyDescent="0.25">
      <c r="A114" s="56"/>
      <c r="B114" s="57"/>
      <c r="C114" s="56"/>
      <c r="D114" s="58"/>
      <c r="E114" s="59"/>
      <c r="F114" s="59"/>
      <c r="G114" s="59"/>
      <c r="H114" s="59"/>
      <c r="I114" s="38" t="s">
        <v>40</v>
      </c>
      <c r="J114" s="43">
        <v>5</v>
      </c>
    </row>
    <row r="115" spans="1:10" ht="18.75" x14ac:dyDescent="0.25">
      <c r="A115" s="56"/>
      <c r="B115" s="57"/>
      <c r="C115" s="56"/>
      <c r="D115" s="58"/>
      <c r="E115" s="59"/>
      <c r="F115" s="59"/>
      <c r="G115" s="59"/>
      <c r="H115" s="59"/>
      <c r="I115" s="38" t="s">
        <v>38</v>
      </c>
      <c r="J115" s="43">
        <v>4</v>
      </c>
    </row>
    <row r="116" spans="1:10" ht="18.75" x14ac:dyDescent="0.25">
      <c r="A116" s="56"/>
      <c r="B116" s="57"/>
      <c r="C116" s="56"/>
      <c r="D116" s="58"/>
      <c r="E116" s="59"/>
      <c r="F116" s="59"/>
      <c r="G116" s="59"/>
      <c r="H116" s="59"/>
      <c r="I116" s="40" t="s">
        <v>231</v>
      </c>
      <c r="J116" s="33">
        <f>AVERAGE(J111:J115)</f>
        <v>4</v>
      </c>
    </row>
    <row r="117" spans="1:10" ht="18.75" x14ac:dyDescent="0.25">
      <c r="A117" s="56" t="s">
        <v>57</v>
      </c>
      <c r="B117" s="57" t="s">
        <v>63</v>
      </c>
      <c r="C117" s="56" t="s">
        <v>81</v>
      </c>
      <c r="D117" s="58" t="s">
        <v>33</v>
      </c>
      <c r="E117" s="59" t="s">
        <v>130</v>
      </c>
      <c r="F117" s="59" t="s">
        <v>169</v>
      </c>
      <c r="G117" s="59" t="s">
        <v>174</v>
      </c>
      <c r="H117" s="59" t="s">
        <v>171</v>
      </c>
      <c r="I117" s="41" t="s">
        <v>37</v>
      </c>
      <c r="J117" s="42">
        <v>3</v>
      </c>
    </row>
    <row r="118" spans="1:10" ht="18.75" x14ac:dyDescent="0.25">
      <c r="A118" s="56"/>
      <c r="B118" s="57"/>
      <c r="C118" s="56"/>
      <c r="D118" s="58"/>
      <c r="E118" s="59"/>
      <c r="F118" s="59"/>
      <c r="G118" s="59"/>
      <c r="H118" s="59"/>
      <c r="I118" s="38" t="s">
        <v>39</v>
      </c>
      <c r="J118" s="43">
        <v>5</v>
      </c>
    </row>
    <row r="119" spans="1:10" ht="18.75" x14ac:dyDescent="0.25">
      <c r="A119" s="56"/>
      <c r="B119" s="57"/>
      <c r="C119" s="56"/>
      <c r="D119" s="58"/>
      <c r="E119" s="59"/>
      <c r="F119" s="59"/>
      <c r="G119" s="59"/>
      <c r="H119" s="59"/>
      <c r="I119" s="38" t="s">
        <v>230</v>
      </c>
      <c r="J119" s="43">
        <v>5</v>
      </c>
    </row>
    <row r="120" spans="1:10" ht="18.75" x14ac:dyDescent="0.25">
      <c r="A120" s="56"/>
      <c r="B120" s="57"/>
      <c r="C120" s="56"/>
      <c r="D120" s="58"/>
      <c r="E120" s="59"/>
      <c r="F120" s="59"/>
      <c r="G120" s="59"/>
      <c r="H120" s="59"/>
      <c r="I120" s="38" t="s">
        <v>40</v>
      </c>
      <c r="J120" s="43">
        <v>3</v>
      </c>
    </row>
    <row r="121" spans="1:10" ht="18.75" x14ac:dyDescent="0.25">
      <c r="A121" s="56"/>
      <c r="B121" s="57"/>
      <c r="C121" s="56"/>
      <c r="D121" s="58"/>
      <c r="E121" s="59"/>
      <c r="F121" s="59"/>
      <c r="G121" s="59"/>
      <c r="H121" s="59"/>
      <c r="I121" s="38" t="s">
        <v>38</v>
      </c>
      <c r="J121" s="43">
        <v>4</v>
      </c>
    </row>
    <row r="122" spans="1:10" ht="18.75" x14ac:dyDescent="0.25">
      <c r="A122" s="56"/>
      <c r="B122" s="57"/>
      <c r="C122" s="56"/>
      <c r="D122" s="58"/>
      <c r="E122" s="59"/>
      <c r="F122" s="59"/>
      <c r="G122" s="59"/>
      <c r="H122" s="59"/>
      <c r="I122" s="40" t="s">
        <v>231</v>
      </c>
      <c r="J122" s="33">
        <f>AVERAGE(J117:J121)</f>
        <v>4</v>
      </c>
    </row>
    <row r="123" spans="1:10" ht="18.75" x14ac:dyDescent="0.25">
      <c r="A123" s="56" t="s">
        <v>57</v>
      </c>
      <c r="B123" s="57" t="s">
        <v>59</v>
      </c>
      <c r="C123" s="56" t="s">
        <v>74</v>
      </c>
      <c r="D123" s="58" t="s">
        <v>33</v>
      </c>
      <c r="E123" s="59" t="s">
        <v>130</v>
      </c>
      <c r="F123" s="59" t="s">
        <v>77</v>
      </c>
      <c r="G123" s="59" t="s">
        <v>175</v>
      </c>
      <c r="H123" s="59" t="s">
        <v>171</v>
      </c>
      <c r="I123" s="41" t="s">
        <v>37</v>
      </c>
      <c r="J123" s="42">
        <v>5</v>
      </c>
    </row>
    <row r="124" spans="1:10" ht="18.75" x14ac:dyDescent="0.25">
      <c r="A124" s="56"/>
      <c r="B124" s="57"/>
      <c r="C124" s="56"/>
      <c r="D124" s="58"/>
      <c r="E124" s="59"/>
      <c r="F124" s="59"/>
      <c r="G124" s="59"/>
      <c r="H124" s="59"/>
      <c r="I124" s="38" t="s">
        <v>39</v>
      </c>
      <c r="J124" s="43">
        <v>5</v>
      </c>
    </row>
    <row r="125" spans="1:10" ht="18.75" x14ac:dyDescent="0.25">
      <c r="A125" s="56"/>
      <c r="B125" s="57"/>
      <c r="C125" s="56"/>
      <c r="D125" s="58"/>
      <c r="E125" s="59"/>
      <c r="F125" s="59"/>
      <c r="G125" s="59"/>
      <c r="H125" s="59"/>
      <c r="I125" s="38" t="s">
        <v>230</v>
      </c>
      <c r="J125" s="43">
        <v>5</v>
      </c>
    </row>
    <row r="126" spans="1:10" ht="18.75" x14ac:dyDescent="0.25">
      <c r="A126" s="56"/>
      <c r="B126" s="57"/>
      <c r="C126" s="56"/>
      <c r="D126" s="58"/>
      <c r="E126" s="59"/>
      <c r="F126" s="59"/>
      <c r="G126" s="59"/>
      <c r="H126" s="59"/>
      <c r="I126" s="38" t="s">
        <v>40</v>
      </c>
      <c r="J126" s="43">
        <v>4</v>
      </c>
    </row>
    <row r="127" spans="1:10" ht="18.75" x14ac:dyDescent="0.25">
      <c r="A127" s="56"/>
      <c r="B127" s="57"/>
      <c r="C127" s="56"/>
      <c r="D127" s="58"/>
      <c r="E127" s="59"/>
      <c r="F127" s="59"/>
      <c r="G127" s="59"/>
      <c r="H127" s="59"/>
      <c r="I127" s="38" t="s">
        <v>38</v>
      </c>
      <c r="J127" s="43">
        <v>5</v>
      </c>
    </row>
    <row r="128" spans="1:10" ht="18.75" x14ac:dyDescent="0.25">
      <c r="A128" s="56"/>
      <c r="B128" s="57"/>
      <c r="C128" s="56"/>
      <c r="D128" s="58"/>
      <c r="E128" s="59"/>
      <c r="F128" s="59"/>
      <c r="G128" s="59"/>
      <c r="H128" s="59"/>
      <c r="I128" s="40" t="s">
        <v>231</v>
      </c>
      <c r="J128" s="33">
        <f>AVERAGE(J123:J127)</f>
        <v>4.8</v>
      </c>
    </row>
    <row r="129" spans="1:10" ht="18.75" x14ac:dyDescent="0.25">
      <c r="A129" s="56" t="s">
        <v>67</v>
      </c>
      <c r="B129" s="57" t="s">
        <v>68</v>
      </c>
      <c r="C129" s="56" t="s">
        <v>85</v>
      </c>
      <c r="D129" s="58" t="s">
        <v>28</v>
      </c>
      <c r="E129" s="59" t="s">
        <v>128</v>
      </c>
      <c r="F129" s="59" t="s">
        <v>176</v>
      </c>
      <c r="G129" s="59" t="s">
        <v>177</v>
      </c>
      <c r="H129" s="59" t="s">
        <v>178</v>
      </c>
      <c r="I129" s="41" t="s">
        <v>37</v>
      </c>
      <c r="J129" s="42">
        <v>2</v>
      </c>
    </row>
    <row r="130" spans="1:10" ht="18.75" x14ac:dyDescent="0.25">
      <c r="A130" s="56"/>
      <c r="B130" s="57"/>
      <c r="C130" s="56"/>
      <c r="D130" s="58"/>
      <c r="E130" s="59"/>
      <c r="F130" s="59"/>
      <c r="G130" s="59"/>
      <c r="H130" s="59"/>
      <c r="I130" s="38" t="s">
        <v>39</v>
      </c>
      <c r="J130" s="43">
        <v>2</v>
      </c>
    </row>
    <row r="131" spans="1:10" ht="18.75" x14ac:dyDescent="0.25">
      <c r="A131" s="56"/>
      <c r="B131" s="57"/>
      <c r="C131" s="56"/>
      <c r="D131" s="58"/>
      <c r="E131" s="59"/>
      <c r="F131" s="59"/>
      <c r="G131" s="59"/>
      <c r="H131" s="59"/>
      <c r="I131" s="38" t="s">
        <v>230</v>
      </c>
      <c r="J131" s="43">
        <v>1</v>
      </c>
    </row>
    <row r="132" spans="1:10" ht="18.75" x14ac:dyDescent="0.25">
      <c r="A132" s="56"/>
      <c r="B132" s="57"/>
      <c r="C132" s="56"/>
      <c r="D132" s="58"/>
      <c r="E132" s="59"/>
      <c r="F132" s="59"/>
      <c r="G132" s="59"/>
      <c r="H132" s="59"/>
      <c r="I132" s="38" t="s">
        <v>40</v>
      </c>
      <c r="J132" s="43">
        <v>3</v>
      </c>
    </row>
    <row r="133" spans="1:10" ht="18.75" x14ac:dyDescent="0.25">
      <c r="A133" s="56"/>
      <c r="B133" s="57"/>
      <c r="C133" s="56"/>
      <c r="D133" s="58"/>
      <c r="E133" s="59"/>
      <c r="F133" s="59"/>
      <c r="G133" s="59"/>
      <c r="H133" s="59"/>
      <c r="I133" s="38" t="s">
        <v>38</v>
      </c>
      <c r="J133" s="43">
        <v>1</v>
      </c>
    </row>
    <row r="134" spans="1:10" ht="18.75" x14ac:dyDescent="0.25">
      <c r="A134" s="56"/>
      <c r="B134" s="57"/>
      <c r="C134" s="56"/>
      <c r="D134" s="58"/>
      <c r="E134" s="59"/>
      <c r="F134" s="59"/>
      <c r="G134" s="59"/>
      <c r="H134" s="59"/>
      <c r="I134" s="40" t="s">
        <v>231</v>
      </c>
      <c r="J134" s="33">
        <f>AVERAGE(J129:J133)</f>
        <v>1.8</v>
      </c>
    </row>
    <row r="135" spans="1:10" ht="18.75" x14ac:dyDescent="0.25">
      <c r="A135" s="56" t="s">
        <v>69</v>
      </c>
      <c r="B135" s="57" t="s">
        <v>70</v>
      </c>
      <c r="C135" s="56" t="s">
        <v>86</v>
      </c>
      <c r="D135" s="58" t="s">
        <v>28</v>
      </c>
      <c r="E135" s="59" t="s">
        <v>129</v>
      </c>
      <c r="F135" s="59" t="s">
        <v>152</v>
      </c>
      <c r="G135" s="59" t="s">
        <v>179</v>
      </c>
      <c r="H135" s="59" t="s">
        <v>180</v>
      </c>
      <c r="I135" s="41" t="s">
        <v>37</v>
      </c>
      <c r="J135" s="42">
        <v>1</v>
      </c>
    </row>
    <row r="136" spans="1:10" ht="18.75" x14ac:dyDescent="0.25">
      <c r="A136" s="56"/>
      <c r="B136" s="57"/>
      <c r="C136" s="56"/>
      <c r="D136" s="58"/>
      <c r="E136" s="59"/>
      <c r="F136" s="59"/>
      <c r="G136" s="59"/>
      <c r="H136" s="59"/>
      <c r="I136" s="38" t="s">
        <v>39</v>
      </c>
      <c r="J136" s="43">
        <v>4</v>
      </c>
    </row>
    <row r="137" spans="1:10" ht="18.75" x14ac:dyDescent="0.25">
      <c r="A137" s="56"/>
      <c r="B137" s="57"/>
      <c r="C137" s="56"/>
      <c r="D137" s="58"/>
      <c r="E137" s="59"/>
      <c r="F137" s="59"/>
      <c r="G137" s="59"/>
      <c r="H137" s="59"/>
      <c r="I137" s="38" t="s">
        <v>230</v>
      </c>
      <c r="J137" s="43">
        <v>3</v>
      </c>
    </row>
    <row r="138" spans="1:10" ht="18.75" x14ac:dyDescent="0.25">
      <c r="A138" s="56"/>
      <c r="B138" s="57"/>
      <c r="C138" s="56"/>
      <c r="D138" s="58"/>
      <c r="E138" s="59"/>
      <c r="F138" s="59"/>
      <c r="G138" s="59"/>
      <c r="H138" s="59"/>
      <c r="I138" s="38" t="s">
        <v>40</v>
      </c>
      <c r="J138" s="43">
        <v>5</v>
      </c>
    </row>
    <row r="139" spans="1:10" ht="18.75" x14ac:dyDescent="0.25">
      <c r="A139" s="56"/>
      <c r="B139" s="57"/>
      <c r="C139" s="56"/>
      <c r="D139" s="58"/>
      <c r="E139" s="59"/>
      <c r="F139" s="59"/>
      <c r="G139" s="59"/>
      <c r="H139" s="59"/>
      <c r="I139" s="38" t="s">
        <v>38</v>
      </c>
      <c r="J139" s="43">
        <v>3</v>
      </c>
    </row>
    <row r="140" spans="1:10" ht="18.75" x14ac:dyDescent="0.25">
      <c r="A140" s="56"/>
      <c r="B140" s="57"/>
      <c r="C140" s="56"/>
      <c r="D140" s="58"/>
      <c r="E140" s="59"/>
      <c r="F140" s="59"/>
      <c r="G140" s="59"/>
      <c r="H140" s="59"/>
      <c r="I140" s="40" t="s">
        <v>231</v>
      </c>
      <c r="J140" s="33">
        <f>AVERAGE(J135:J139)</f>
        <v>3.2</v>
      </c>
    </row>
    <row r="141" spans="1:10" ht="30" customHeight="1" x14ac:dyDescent="0.25">
      <c r="A141" s="56" t="s">
        <v>71</v>
      </c>
      <c r="B141" s="57" t="s">
        <v>91</v>
      </c>
      <c r="C141" s="56" t="s">
        <v>95</v>
      </c>
      <c r="D141" s="58" t="s">
        <v>27</v>
      </c>
      <c r="E141" s="59" t="s">
        <v>129</v>
      </c>
      <c r="F141" s="59" t="s">
        <v>76</v>
      </c>
      <c r="G141" s="59" t="s">
        <v>181</v>
      </c>
      <c r="H141" s="59" t="s">
        <v>182</v>
      </c>
      <c r="I141" s="41" t="s">
        <v>37</v>
      </c>
      <c r="J141" s="42">
        <v>2</v>
      </c>
    </row>
    <row r="142" spans="1:10" ht="18.75" x14ac:dyDescent="0.25">
      <c r="A142" s="56"/>
      <c r="B142" s="57"/>
      <c r="C142" s="56"/>
      <c r="D142" s="58"/>
      <c r="E142" s="59"/>
      <c r="F142" s="59"/>
      <c r="G142" s="59"/>
      <c r="H142" s="59"/>
      <c r="I142" s="38" t="s">
        <v>39</v>
      </c>
      <c r="J142" s="43">
        <v>1</v>
      </c>
    </row>
    <row r="143" spans="1:10" ht="18.75" x14ac:dyDescent="0.25">
      <c r="A143" s="56"/>
      <c r="B143" s="57"/>
      <c r="C143" s="56"/>
      <c r="D143" s="58"/>
      <c r="E143" s="59"/>
      <c r="F143" s="59"/>
      <c r="G143" s="59"/>
      <c r="H143" s="59"/>
      <c r="I143" s="38" t="s">
        <v>230</v>
      </c>
      <c r="J143" s="43">
        <v>2</v>
      </c>
    </row>
    <row r="144" spans="1:10" ht="18.75" x14ac:dyDescent="0.25">
      <c r="A144" s="56"/>
      <c r="B144" s="57"/>
      <c r="C144" s="56"/>
      <c r="D144" s="58"/>
      <c r="E144" s="59"/>
      <c r="F144" s="59"/>
      <c r="G144" s="59"/>
      <c r="H144" s="59"/>
      <c r="I144" s="38" t="s">
        <v>40</v>
      </c>
      <c r="J144" s="43">
        <v>1</v>
      </c>
    </row>
    <row r="145" spans="1:10" ht="18.75" x14ac:dyDescent="0.25">
      <c r="A145" s="56"/>
      <c r="B145" s="57"/>
      <c r="C145" s="56"/>
      <c r="D145" s="58"/>
      <c r="E145" s="59"/>
      <c r="F145" s="59"/>
      <c r="G145" s="59"/>
      <c r="H145" s="59"/>
      <c r="I145" s="38" t="s">
        <v>38</v>
      </c>
      <c r="J145" s="43">
        <v>3</v>
      </c>
    </row>
    <row r="146" spans="1:10" ht="18.75" x14ac:dyDescent="0.25">
      <c r="A146" s="56"/>
      <c r="B146" s="57"/>
      <c r="C146" s="56"/>
      <c r="D146" s="58"/>
      <c r="E146" s="59"/>
      <c r="F146" s="59"/>
      <c r="G146" s="59"/>
      <c r="H146" s="59"/>
      <c r="I146" s="40" t="s">
        <v>231</v>
      </c>
      <c r="J146" s="33">
        <f>AVERAGE(J141:J145)</f>
        <v>1.8</v>
      </c>
    </row>
    <row r="147" spans="1:10" ht="18.75" x14ac:dyDescent="0.25">
      <c r="A147" s="56" t="s">
        <v>71</v>
      </c>
      <c r="B147" s="57" t="s">
        <v>88</v>
      </c>
      <c r="C147" s="56" t="s">
        <v>89</v>
      </c>
      <c r="D147" s="58" t="s">
        <v>27</v>
      </c>
      <c r="E147" s="59" t="s">
        <v>129</v>
      </c>
      <c r="F147" s="59" t="s">
        <v>169</v>
      </c>
      <c r="G147" s="59" t="s">
        <v>183</v>
      </c>
      <c r="H147" s="59" t="s">
        <v>182</v>
      </c>
      <c r="I147" s="41" t="s">
        <v>37</v>
      </c>
      <c r="J147" s="42">
        <v>1</v>
      </c>
    </row>
    <row r="148" spans="1:10" ht="18.75" x14ac:dyDescent="0.25">
      <c r="A148" s="56"/>
      <c r="B148" s="57"/>
      <c r="C148" s="56"/>
      <c r="D148" s="58"/>
      <c r="E148" s="59"/>
      <c r="F148" s="59"/>
      <c r="G148" s="59"/>
      <c r="H148" s="59"/>
      <c r="I148" s="38" t="s">
        <v>39</v>
      </c>
      <c r="J148" s="43">
        <v>3</v>
      </c>
    </row>
    <row r="149" spans="1:10" ht="18.75" x14ac:dyDescent="0.25">
      <c r="A149" s="56"/>
      <c r="B149" s="57"/>
      <c r="C149" s="56"/>
      <c r="D149" s="58"/>
      <c r="E149" s="59"/>
      <c r="F149" s="59"/>
      <c r="G149" s="59"/>
      <c r="H149" s="59"/>
      <c r="I149" s="38" t="s">
        <v>230</v>
      </c>
      <c r="J149" s="43">
        <v>3</v>
      </c>
    </row>
    <row r="150" spans="1:10" ht="18.75" x14ac:dyDescent="0.25">
      <c r="A150" s="56"/>
      <c r="B150" s="57"/>
      <c r="C150" s="56"/>
      <c r="D150" s="58"/>
      <c r="E150" s="59"/>
      <c r="F150" s="59"/>
      <c r="G150" s="59"/>
      <c r="H150" s="59"/>
      <c r="I150" s="38" t="s">
        <v>40</v>
      </c>
      <c r="J150" s="43">
        <v>1</v>
      </c>
    </row>
    <row r="151" spans="1:10" ht="18.75" x14ac:dyDescent="0.25">
      <c r="A151" s="56"/>
      <c r="B151" s="57"/>
      <c r="C151" s="56"/>
      <c r="D151" s="58"/>
      <c r="E151" s="59"/>
      <c r="F151" s="59"/>
      <c r="G151" s="59"/>
      <c r="H151" s="59"/>
      <c r="I151" s="38" t="s">
        <v>38</v>
      </c>
      <c r="J151" s="43">
        <v>3</v>
      </c>
    </row>
    <row r="152" spans="1:10" ht="18.75" x14ac:dyDescent="0.25">
      <c r="A152" s="56"/>
      <c r="B152" s="57"/>
      <c r="C152" s="56"/>
      <c r="D152" s="58"/>
      <c r="E152" s="59"/>
      <c r="F152" s="59"/>
      <c r="G152" s="59"/>
      <c r="H152" s="59"/>
      <c r="I152" s="40" t="s">
        <v>231</v>
      </c>
      <c r="J152" s="33">
        <f>AVERAGE(J147:J151)</f>
        <v>2.2000000000000002</v>
      </c>
    </row>
    <row r="153" spans="1:10" ht="18.75" x14ac:dyDescent="0.25">
      <c r="A153" s="56" t="s">
        <v>71</v>
      </c>
      <c r="B153" s="57" t="s">
        <v>92</v>
      </c>
      <c r="C153" s="56" t="s">
        <v>96</v>
      </c>
      <c r="D153" s="58" t="s">
        <v>27</v>
      </c>
      <c r="E153" s="59" t="s">
        <v>129</v>
      </c>
      <c r="F153" s="59" t="s">
        <v>76</v>
      </c>
      <c r="G153" s="59" t="s">
        <v>184</v>
      </c>
      <c r="H153" s="59" t="s">
        <v>182</v>
      </c>
      <c r="I153" s="41" t="s">
        <v>37</v>
      </c>
      <c r="J153" s="42">
        <v>1</v>
      </c>
    </row>
    <row r="154" spans="1:10" ht="18.75" x14ac:dyDescent="0.25">
      <c r="A154" s="56"/>
      <c r="B154" s="57"/>
      <c r="C154" s="56"/>
      <c r="D154" s="58"/>
      <c r="E154" s="59"/>
      <c r="F154" s="59"/>
      <c r="G154" s="59"/>
      <c r="H154" s="59"/>
      <c r="I154" s="38" t="s">
        <v>39</v>
      </c>
      <c r="J154" s="43">
        <v>2</v>
      </c>
    </row>
    <row r="155" spans="1:10" ht="18.75" x14ac:dyDescent="0.25">
      <c r="A155" s="56"/>
      <c r="B155" s="57"/>
      <c r="C155" s="56"/>
      <c r="D155" s="58"/>
      <c r="E155" s="59"/>
      <c r="F155" s="59"/>
      <c r="G155" s="59"/>
      <c r="H155" s="59"/>
      <c r="I155" s="38" t="s">
        <v>230</v>
      </c>
      <c r="J155" s="43">
        <v>3</v>
      </c>
    </row>
    <row r="156" spans="1:10" ht="18.75" x14ac:dyDescent="0.25">
      <c r="A156" s="56"/>
      <c r="B156" s="57"/>
      <c r="C156" s="56"/>
      <c r="D156" s="58"/>
      <c r="E156" s="59"/>
      <c r="F156" s="59"/>
      <c r="G156" s="59"/>
      <c r="H156" s="59"/>
      <c r="I156" s="38" t="s">
        <v>40</v>
      </c>
      <c r="J156" s="43">
        <v>1</v>
      </c>
    </row>
    <row r="157" spans="1:10" ht="18.75" x14ac:dyDescent="0.25">
      <c r="A157" s="56"/>
      <c r="B157" s="57"/>
      <c r="C157" s="56"/>
      <c r="D157" s="58"/>
      <c r="E157" s="59"/>
      <c r="F157" s="59"/>
      <c r="G157" s="59"/>
      <c r="H157" s="59"/>
      <c r="I157" s="38" t="s">
        <v>38</v>
      </c>
      <c r="J157" s="43">
        <v>4</v>
      </c>
    </row>
    <row r="158" spans="1:10" ht="18.75" x14ac:dyDescent="0.25">
      <c r="A158" s="56"/>
      <c r="B158" s="57"/>
      <c r="C158" s="56"/>
      <c r="D158" s="58"/>
      <c r="E158" s="59"/>
      <c r="F158" s="59"/>
      <c r="G158" s="59"/>
      <c r="H158" s="59"/>
      <c r="I158" s="40" t="s">
        <v>231</v>
      </c>
      <c r="J158" s="33">
        <f>AVERAGE(J153:J157)</f>
        <v>2.2000000000000002</v>
      </c>
    </row>
    <row r="159" spans="1:10" ht="18.75" customHeight="1" x14ac:dyDescent="0.25">
      <c r="A159" s="56" t="s">
        <v>71</v>
      </c>
      <c r="B159" s="57" t="s">
        <v>90</v>
      </c>
      <c r="C159" s="56" t="s">
        <v>94</v>
      </c>
      <c r="D159" s="58" t="s">
        <v>27</v>
      </c>
      <c r="E159" s="59" t="s">
        <v>129</v>
      </c>
      <c r="F159" s="59" t="s">
        <v>76</v>
      </c>
      <c r="G159" s="59" t="s">
        <v>185</v>
      </c>
      <c r="H159" s="59" t="s">
        <v>182</v>
      </c>
      <c r="I159" s="41" t="s">
        <v>37</v>
      </c>
      <c r="J159" s="42">
        <v>1</v>
      </c>
    </row>
    <row r="160" spans="1:10" ht="18.75" x14ac:dyDescent="0.25">
      <c r="A160" s="56"/>
      <c r="B160" s="57"/>
      <c r="C160" s="56"/>
      <c r="D160" s="58"/>
      <c r="E160" s="59"/>
      <c r="F160" s="59"/>
      <c r="G160" s="59"/>
      <c r="H160" s="59"/>
      <c r="I160" s="38" t="s">
        <v>39</v>
      </c>
      <c r="J160" s="43">
        <v>3</v>
      </c>
    </row>
    <row r="161" spans="1:10" ht="18.75" x14ac:dyDescent="0.25">
      <c r="A161" s="56"/>
      <c r="B161" s="57"/>
      <c r="C161" s="56"/>
      <c r="D161" s="58"/>
      <c r="E161" s="59"/>
      <c r="F161" s="59"/>
      <c r="G161" s="59"/>
      <c r="H161" s="59"/>
      <c r="I161" s="38" t="s">
        <v>230</v>
      </c>
      <c r="J161" s="43">
        <v>3</v>
      </c>
    </row>
    <row r="162" spans="1:10" ht="18.75" x14ac:dyDescent="0.25">
      <c r="A162" s="56"/>
      <c r="B162" s="57"/>
      <c r="C162" s="56"/>
      <c r="D162" s="58"/>
      <c r="E162" s="59"/>
      <c r="F162" s="59"/>
      <c r="G162" s="59"/>
      <c r="H162" s="59"/>
      <c r="I162" s="38" t="s">
        <v>40</v>
      </c>
      <c r="J162" s="43">
        <v>3</v>
      </c>
    </row>
    <row r="163" spans="1:10" ht="18.75" x14ac:dyDescent="0.25">
      <c r="A163" s="56"/>
      <c r="B163" s="57"/>
      <c r="C163" s="56"/>
      <c r="D163" s="58"/>
      <c r="E163" s="59"/>
      <c r="F163" s="59"/>
      <c r="G163" s="59"/>
      <c r="H163" s="59"/>
      <c r="I163" s="38" t="s">
        <v>38</v>
      </c>
      <c r="J163" s="43">
        <v>3</v>
      </c>
    </row>
    <row r="164" spans="1:10" ht="18.75" x14ac:dyDescent="0.25">
      <c r="A164" s="56"/>
      <c r="B164" s="57"/>
      <c r="C164" s="56"/>
      <c r="D164" s="58"/>
      <c r="E164" s="59"/>
      <c r="F164" s="59"/>
      <c r="G164" s="59"/>
      <c r="H164" s="59"/>
      <c r="I164" s="40" t="s">
        <v>231</v>
      </c>
      <c r="J164" s="33">
        <f>AVERAGE(J159:J163)</f>
        <v>2.6</v>
      </c>
    </row>
    <row r="165" spans="1:10" ht="18.75" x14ac:dyDescent="0.25">
      <c r="A165" s="56" t="s">
        <v>71</v>
      </c>
      <c r="B165" s="57" t="s">
        <v>72</v>
      </c>
      <c r="C165" s="56" t="s">
        <v>87</v>
      </c>
      <c r="D165" s="58" t="s">
        <v>27</v>
      </c>
      <c r="E165" s="59" t="s">
        <v>130</v>
      </c>
      <c r="F165" s="59" t="s">
        <v>76</v>
      </c>
      <c r="G165" s="59" t="s">
        <v>186</v>
      </c>
      <c r="H165" s="59" t="s">
        <v>187</v>
      </c>
      <c r="I165" s="41" t="s">
        <v>37</v>
      </c>
      <c r="J165" s="42">
        <v>4</v>
      </c>
    </row>
    <row r="166" spans="1:10" ht="18.75" x14ac:dyDescent="0.25">
      <c r="A166" s="56"/>
      <c r="B166" s="57"/>
      <c r="C166" s="56"/>
      <c r="D166" s="58"/>
      <c r="E166" s="59"/>
      <c r="F166" s="59"/>
      <c r="G166" s="59"/>
      <c r="H166" s="59"/>
      <c r="I166" s="38" t="s">
        <v>39</v>
      </c>
      <c r="J166" s="43">
        <v>4</v>
      </c>
    </row>
    <row r="167" spans="1:10" ht="18.75" x14ac:dyDescent="0.25">
      <c r="A167" s="56"/>
      <c r="B167" s="57"/>
      <c r="C167" s="56"/>
      <c r="D167" s="58"/>
      <c r="E167" s="59"/>
      <c r="F167" s="59"/>
      <c r="G167" s="59"/>
      <c r="H167" s="59"/>
      <c r="I167" s="38" t="s">
        <v>230</v>
      </c>
      <c r="J167" s="43">
        <v>5</v>
      </c>
    </row>
    <row r="168" spans="1:10" ht="18.75" x14ac:dyDescent="0.25">
      <c r="A168" s="56"/>
      <c r="B168" s="57"/>
      <c r="C168" s="56"/>
      <c r="D168" s="58"/>
      <c r="E168" s="59"/>
      <c r="F168" s="59"/>
      <c r="G168" s="59"/>
      <c r="H168" s="59"/>
      <c r="I168" s="38" t="s">
        <v>40</v>
      </c>
      <c r="J168" s="43">
        <v>4</v>
      </c>
    </row>
    <row r="169" spans="1:10" ht="18.75" x14ac:dyDescent="0.25">
      <c r="A169" s="56"/>
      <c r="B169" s="57"/>
      <c r="C169" s="56"/>
      <c r="D169" s="58"/>
      <c r="E169" s="59"/>
      <c r="F169" s="59"/>
      <c r="G169" s="59"/>
      <c r="H169" s="59"/>
      <c r="I169" s="38" t="s">
        <v>38</v>
      </c>
      <c r="J169" s="43">
        <v>4</v>
      </c>
    </row>
    <row r="170" spans="1:10" ht="18.75" x14ac:dyDescent="0.25">
      <c r="A170" s="56"/>
      <c r="B170" s="57"/>
      <c r="C170" s="56"/>
      <c r="D170" s="58"/>
      <c r="E170" s="59"/>
      <c r="F170" s="59"/>
      <c r="G170" s="59"/>
      <c r="H170" s="59"/>
      <c r="I170" s="40" t="s">
        <v>231</v>
      </c>
      <c r="J170" s="33">
        <f>AVERAGE(J165:J169)</f>
        <v>4.2</v>
      </c>
    </row>
    <row r="171" spans="1:10" ht="18.75" x14ac:dyDescent="0.25">
      <c r="A171" s="56" t="s">
        <v>97</v>
      </c>
      <c r="B171" s="57" t="s">
        <v>98</v>
      </c>
      <c r="C171" s="56" t="s">
        <v>99</v>
      </c>
      <c r="D171" s="58" t="s">
        <v>27</v>
      </c>
      <c r="E171" s="59" t="s">
        <v>129</v>
      </c>
      <c r="F171" s="59" t="s">
        <v>152</v>
      </c>
      <c r="G171" s="59" t="s">
        <v>188</v>
      </c>
      <c r="H171" s="59" t="s">
        <v>165</v>
      </c>
      <c r="I171" s="41" t="s">
        <v>37</v>
      </c>
      <c r="J171" s="42">
        <v>2</v>
      </c>
    </row>
    <row r="172" spans="1:10" ht="18.75" x14ac:dyDescent="0.25">
      <c r="A172" s="56"/>
      <c r="B172" s="57"/>
      <c r="C172" s="56"/>
      <c r="D172" s="58"/>
      <c r="E172" s="59"/>
      <c r="F172" s="59"/>
      <c r="G172" s="59"/>
      <c r="H172" s="59"/>
      <c r="I172" s="38" t="s">
        <v>39</v>
      </c>
      <c r="J172" s="43">
        <v>3</v>
      </c>
    </row>
    <row r="173" spans="1:10" ht="18.75" x14ac:dyDescent="0.25">
      <c r="A173" s="56"/>
      <c r="B173" s="57"/>
      <c r="C173" s="56"/>
      <c r="D173" s="58"/>
      <c r="E173" s="59"/>
      <c r="F173" s="59"/>
      <c r="G173" s="59"/>
      <c r="H173" s="59"/>
      <c r="I173" s="38" t="s">
        <v>230</v>
      </c>
      <c r="J173" s="43">
        <v>2</v>
      </c>
    </row>
    <row r="174" spans="1:10" ht="18.75" x14ac:dyDescent="0.25">
      <c r="A174" s="56"/>
      <c r="B174" s="57"/>
      <c r="C174" s="56"/>
      <c r="D174" s="58"/>
      <c r="E174" s="59"/>
      <c r="F174" s="59"/>
      <c r="G174" s="59"/>
      <c r="H174" s="59"/>
      <c r="I174" s="38" t="s">
        <v>40</v>
      </c>
      <c r="J174" s="43">
        <v>1</v>
      </c>
    </row>
    <row r="175" spans="1:10" ht="18.75" x14ac:dyDescent="0.25">
      <c r="A175" s="56"/>
      <c r="B175" s="57"/>
      <c r="C175" s="56"/>
      <c r="D175" s="58"/>
      <c r="E175" s="59"/>
      <c r="F175" s="59"/>
      <c r="G175" s="59"/>
      <c r="H175" s="59"/>
      <c r="I175" s="38" t="s">
        <v>38</v>
      </c>
      <c r="J175" s="43">
        <v>3</v>
      </c>
    </row>
    <row r="176" spans="1:10" ht="18.75" x14ac:dyDescent="0.25">
      <c r="A176" s="56"/>
      <c r="B176" s="57"/>
      <c r="C176" s="56"/>
      <c r="D176" s="58"/>
      <c r="E176" s="59"/>
      <c r="F176" s="59"/>
      <c r="G176" s="59"/>
      <c r="H176" s="59"/>
      <c r="I176" s="40" t="s">
        <v>231</v>
      </c>
      <c r="J176" s="33">
        <f>AVERAGE(J171:J175)</f>
        <v>2.2000000000000002</v>
      </c>
    </row>
    <row r="177" spans="1:10" ht="18.75" customHeight="1" x14ac:dyDescent="0.25">
      <c r="A177" s="56" t="s">
        <v>97</v>
      </c>
      <c r="B177" s="57" t="s">
        <v>101</v>
      </c>
      <c r="C177" s="56" t="s">
        <v>233</v>
      </c>
      <c r="D177" s="58" t="s">
        <v>27</v>
      </c>
      <c r="E177" s="59" t="s">
        <v>129</v>
      </c>
      <c r="F177" s="59" t="s">
        <v>77</v>
      </c>
      <c r="G177" s="59" t="s">
        <v>190</v>
      </c>
      <c r="H177" s="59" t="s">
        <v>189</v>
      </c>
      <c r="I177" s="41" t="s">
        <v>37</v>
      </c>
      <c r="J177" s="42">
        <v>2</v>
      </c>
    </row>
    <row r="178" spans="1:10" ht="18.75" x14ac:dyDescent="0.25">
      <c r="A178" s="56"/>
      <c r="B178" s="57"/>
      <c r="C178" s="56"/>
      <c r="D178" s="58"/>
      <c r="E178" s="59"/>
      <c r="F178" s="59"/>
      <c r="G178" s="59"/>
      <c r="H178" s="59"/>
      <c r="I178" s="38" t="s">
        <v>39</v>
      </c>
      <c r="J178" s="43">
        <v>3</v>
      </c>
    </row>
    <row r="179" spans="1:10" ht="18.75" x14ac:dyDescent="0.25">
      <c r="A179" s="56"/>
      <c r="B179" s="57"/>
      <c r="C179" s="56"/>
      <c r="D179" s="58"/>
      <c r="E179" s="59"/>
      <c r="F179" s="59"/>
      <c r="G179" s="59"/>
      <c r="H179" s="59"/>
      <c r="I179" s="38" t="s">
        <v>230</v>
      </c>
      <c r="J179" s="43">
        <v>4</v>
      </c>
    </row>
    <row r="180" spans="1:10" ht="18.75" x14ac:dyDescent="0.25">
      <c r="A180" s="56"/>
      <c r="B180" s="57"/>
      <c r="C180" s="56"/>
      <c r="D180" s="58"/>
      <c r="E180" s="59"/>
      <c r="F180" s="59"/>
      <c r="G180" s="59"/>
      <c r="H180" s="59"/>
      <c r="I180" s="38" t="s">
        <v>40</v>
      </c>
      <c r="J180" s="43">
        <v>2</v>
      </c>
    </row>
    <row r="181" spans="1:10" ht="18.75" x14ac:dyDescent="0.25">
      <c r="A181" s="56"/>
      <c r="B181" s="57"/>
      <c r="C181" s="56"/>
      <c r="D181" s="58"/>
      <c r="E181" s="59"/>
      <c r="F181" s="59"/>
      <c r="G181" s="59"/>
      <c r="H181" s="59"/>
      <c r="I181" s="38" t="s">
        <v>38</v>
      </c>
      <c r="J181" s="43">
        <v>3</v>
      </c>
    </row>
    <row r="182" spans="1:10" ht="18.75" x14ac:dyDescent="0.25">
      <c r="A182" s="56"/>
      <c r="B182" s="57"/>
      <c r="C182" s="56"/>
      <c r="D182" s="58"/>
      <c r="E182" s="59"/>
      <c r="F182" s="59"/>
      <c r="G182" s="59"/>
      <c r="H182" s="59"/>
      <c r="I182" s="40" t="s">
        <v>231</v>
      </c>
      <c r="J182" s="33">
        <f>AVERAGE(J177:J181)</f>
        <v>2.8</v>
      </c>
    </row>
    <row r="183" spans="1:10" ht="18.75" x14ac:dyDescent="0.25">
      <c r="A183" s="56" t="s">
        <v>97</v>
      </c>
      <c r="B183" s="57" t="s">
        <v>100</v>
      </c>
      <c r="C183" s="56" t="s">
        <v>135</v>
      </c>
      <c r="D183" s="58" t="s">
        <v>27</v>
      </c>
      <c r="E183" s="59" t="s">
        <v>129</v>
      </c>
      <c r="F183" s="59" t="s">
        <v>77</v>
      </c>
      <c r="G183" s="59" t="s">
        <v>191</v>
      </c>
      <c r="H183" s="59" t="s">
        <v>165</v>
      </c>
      <c r="I183" s="41" t="s">
        <v>37</v>
      </c>
      <c r="J183" s="42">
        <v>2</v>
      </c>
    </row>
    <row r="184" spans="1:10" ht="18.75" x14ac:dyDescent="0.25">
      <c r="A184" s="56"/>
      <c r="B184" s="57"/>
      <c r="C184" s="56"/>
      <c r="D184" s="58"/>
      <c r="E184" s="59"/>
      <c r="F184" s="59"/>
      <c r="G184" s="59"/>
      <c r="H184" s="59"/>
      <c r="I184" s="38" t="s">
        <v>39</v>
      </c>
      <c r="J184" s="43">
        <v>4</v>
      </c>
    </row>
    <row r="185" spans="1:10" ht="18.75" x14ac:dyDescent="0.25">
      <c r="A185" s="56"/>
      <c r="B185" s="57"/>
      <c r="C185" s="56"/>
      <c r="D185" s="58"/>
      <c r="E185" s="59"/>
      <c r="F185" s="59"/>
      <c r="G185" s="59"/>
      <c r="H185" s="59"/>
      <c r="I185" s="38" t="s">
        <v>230</v>
      </c>
      <c r="J185" s="43">
        <v>3</v>
      </c>
    </row>
    <row r="186" spans="1:10" ht="18.75" x14ac:dyDescent="0.25">
      <c r="A186" s="56"/>
      <c r="B186" s="57"/>
      <c r="C186" s="56"/>
      <c r="D186" s="58"/>
      <c r="E186" s="59"/>
      <c r="F186" s="59"/>
      <c r="G186" s="59"/>
      <c r="H186" s="59"/>
      <c r="I186" s="38" t="s">
        <v>40</v>
      </c>
      <c r="J186" s="43">
        <v>5</v>
      </c>
    </row>
    <row r="187" spans="1:10" ht="18.75" x14ac:dyDescent="0.25">
      <c r="A187" s="56"/>
      <c r="B187" s="57"/>
      <c r="C187" s="56"/>
      <c r="D187" s="58"/>
      <c r="E187" s="59"/>
      <c r="F187" s="59"/>
      <c r="G187" s="59"/>
      <c r="H187" s="59"/>
      <c r="I187" s="38" t="s">
        <v>38</v>
      </c>
      <c r="J187" s="43">
        <v>3</v>
      </c>
    </row>
    <row r="188" spans="1:10" ht="18.75" x14ac:dyDescent="0.25">
      <c r="A188" s="56"/>
      <c r="B188" s="57"/>
      <c r="C188" s="56"/>
      <c r="D188" s="58"/>
      <c r="E188" s="59"/>
      <c r="F188" s="59"/>
      <c r="G188" s="59"/>
      <c r="H188" s="59"/>
      <c r="I188" s="40" t="s">
        <v>231</v>
      </c>
      <c r="J188" s="33">
        <f>AVERAGE(J183:J187)</f>
        <v>3.4</v>
      </c>
    </row>
    <row r="189" spans="1:10" ht="18.75" x14ac:dyDescent="0.25">
      <c r="A189" s="56" t="s">
        <v>102</v>
      </c>
      <c r="B189" s="57" t="s">
        <v>103</v>
      </c>
      <c r="C189" s="56" t="s">
        <v>105</v>
      </c>
      <c r="D189" s="58" t="s">
        <v>27</v>
      </c>
      <c r="E189" s="59" t="s">
        <v>129</v>
      </c>
      <c r="F189" s="59" t="s">
        <v>78</v>
      </c>
      <c r="G189" s="59" t="s">
        <v>192</v>
      </c>
      <c r="H189" s="59" t="s">
        <v>194</v>
      </c>
      <c r="I189" s="41" t="s">
        <v>37</v>
      </c>
      <c r="J189" s="42">
        <v>1</v>
      </c>
    </row>
    <row r="190" spans="1:10" ht="18.75" x14ac:dyDescent="0.25">
      <c r="A190" s="56"/>
      <c r="B190" s="57"/>
      <c r="C190" s="56"/>
      <c r="D190" s="58"/>
      <c r="E190" s="59"/>
      <c r="F190" s="59"/>
      <c r="G190" s="59"/>
      <c r="H190" s="59"/>
      <c r="I190" s="38" t="s">
        <v>39</v>
      </c>
      <c r="J190" s="43">
        <v>5</v>
      </c>
    </row>
    <row r="191" spans="1:10" ht="18.75" x14ac:dyDescent="0.25">
      <c r="A191" s="56"/>
      <c r="B191" s="57"/>
      <c r="C191" s="56"/>
      <c r="D191" s="58"/>
      <c r="E191" s="59"/>
      <c r="F191" s="59"/>
      <c r="G191" s="59"/>
      <c r="H191" s="59"/>
      <c r="I191" s="38" t="s">
        <v>230</v>
      </c>
      <c r="J191" s="43">
        <v>5</v>
      </c>
    </row>
    <row r="192" spans="1:10" ht="18.75" x14ac:dyDescent="0.25">
      <c r="A192" s="56"/>
      <c r="B192" s="57"/>
      <c r="C192" s="56"/>
      <c r="D192" s="58"/>
      <c r="E192" s="59"/>
      <c r="F192" s="59"/>
      <c r="G192" s="59"/>
      <c r="H192" s="59"/>
      <c r="I192" s="38" t="s">
        <v>40</v>
      </c>
      <c r="J192" s="43">
        <v>3</v>
      </c>
    </row>
    <row r="193" spans="1:10" ht="18.75" x14ac:dyDescent="0.25">
      <c r="A193" s="56"/>
      <c r="B193" s="57"/>
      <c r="C193" s="56"/>
      <c r="D193" s="58"/>
      <c r="E193" s="59"/>
      <c r="F193" s="59"/>
      <c r="G193" s="59"/>
      <c r="H193" s="59"/>
      <c r="I193" s="38" t="s">
        <v>38</v>
      </c>
      <c r="J193" s="43">
        <v>1</v>
      </c>
    </row>
    <row r="194" spans="1:10" ht="18.75" x14ac:dyDescent="0.25">
      <c r="A194" s="56"/>
      <c r="B194" s="57"/>
      <c r="C194" s="56"/>
      <c r="D194" s="58"/>
      <c r="E194" s="59"/>
      <c r="F194" s="59"/>
      <c r="G194" s="59"/>
      <c r="H194" s="59"/>
      <c r="I194" s="40" t="s">
        <v>231</v>
      </c>
      <c r="J194" s="33">
        <f>AVERAGE(J189:J193)</f>
        <v>3</v>
      </c>
    </row>
    <row r="195" spans="1:10" ht="18.75" x14ac:dyDescent="0.25">
      <c r="A195" s="56" t="s">
        <v>102</v>
      </c>
      <c r="B195" s="57" t="s">
        <v>104</v>
      </c>
      <c r="C195" s="56" t="s">
        <v>106</v>
      </c>
      <c r="D195" s="58" t="s">
        <v>29</v>
      </c>
      <c r="E195" s="59" t="s">
        <v>128</v>
      </c>
      <c r="F195" s="59" t="s">
        <v>77</v>
      </c>
      <c r="G195" s="59" t="s">
        <v>195</v>
      </c>
      <c r="H195" s="59" t="s">
        <v>193</v>
      </c>
      <c r="I195" s="41" t="s">
        <v>37</v>
      </c>
      <c r="J195" s="42">
        <v>2</v>
      </c>
    </row>
    <row r="196" spans="1:10" ht="18.75" x14ac:dyDescent="0.25">
      <c r="A196" s="56"/>
      <c r="B196" s="57"/>
      <c r="C196" s="56"/>
      <c r="D196" s="58"/>
      <c r="E196" s="59"/>
      <c r="F196" s="59"/>
      <c r="G196" s="59"/>
      <c r="H196" s="59"/>
      <c r="I196" s="38" t="s">
        <v>39</v>
      </c>
      <c r="J196" s="43">
        <v>5</v>
      </c>
    </row>
    <row r="197" spans="1:10" ht="18.75" x14ac:dyDescent="0.25">
      <c r="A197" s="56"/>
      <c r="B197" s="57"/>
      <c r="C197" s="56"/>
      <c r="D197" s="58"/>
      <c r="E197" s="59"/>
      <c r="F197" s="59"/>
      <c r="G197" s="59"/>
      <c r="H197" s="59"/>
      <c r="I197" s="38" t="s">
        <v>230</v>
      </c>
      <c r="J197" s="43">
        <v>5</v>
      </c>
    </row>
    <row r="198" spans="1:10" ht="18.75" x14ac:dyDescent="0.25">
      <c r="A198" s="56"/>
      <c r="B198" s="57"/>
      <c r="C198" s="56"/>
      <c r="D198" s="58"/>
      <c r="E198" s="59"/>
      <c r="F198" s="59"/>
      <c r="G198" s="59"/>
      <c r="H198" s="59"/>
      <c r="I198" s="38" t="s">
        <v>40</v>
      </c>
      <c r="J198" s="43">
        <v>2</v>
      </c>
    </row>
    <row r="199" spans="1:10" ht="18.75" x14ac:dyDescent="0.25">
      <c r="A199" s="56"/>
      <c r="B199" s="57"/>
      <c r="C199" s="56"/>
      <c r="D199" s="58"/>
      <c r="E199" s="59"/>
      <c r="F199" s="59"/>
      <c r="G199" s="59"/>
      <c r="H199" s="59"/>
      <c r="I199" s="38" t="s">
        <v>38</v>
      </c>
      <c r="J199" s="43">
        <v>3</v>
      </c>
    </row>
    <row r="200" spans="1:10" ht="18.75" x14ac:dyDescent="0.25">
      <c r="A200" s="56"/>
      <c r="B200" s="57"/>
      <c r="C200" s="56"/>
      <c r="D200" s="58"/>
      <c r="E200" s="59"/>
      <c r="F200" s="59"/>
      <c r="G200" s="59"/>
      <c r="H200" s="59"/>
      <c r="I200" s="40" t="s">
        <v>231</v>
      </c>
      <c r="J200" s="33">
        <f>AVERAGE(J195:J199)</f>
        <v>3.4</v>
      </c>
    </row>
    <row r="201" spans="1:10" ht="18.75" x14ac:dyDescent="0.25">
      <c r="A201" s="56" t="s">
        <v>107</v>
      </c>
      <c r="B201" s="57" t="s">
        <v>108</v>
      </c>
      <c r="C201" s="56" t="s">
        <v>109</v>
      </c>
      <c r="D201" s="58" t="s">
        <v>33</v>
      </c>
      <c r="E201" s="59" t="s">
        <v>130</v>
      </c>
      <c r="F201" s="59" t="s">
        <v>78</v>
      </c>
      <c r="G201" s="59" t="s">
        <v>196</v>
      </c>
      <c r="H201" s="59" t="s">
        <v>13</v>
      </c>
      <c r="I201" s="41" t="s">
        <v>37</v>
      </c>
      <c r="J201" s="42">
        <v>3</v>
      </c>
    </row>
    <row r="202" spans="1:10" ht="18.75" x14ac:dyDescent="0.25">
      <c r="A202" s="56"/>
      <c r="B202" s="57"/>
      <c r="C202" s="56"/>
      <c r="D202" s="58"/>
      <c r="E202" s="59"/>
      <c r="F202" s="59"/>
      <c r="G202" s="59"/>
      <c r="H202" s="59"/>
      <c r="I202" s="38" t="s">
        <v>39</v>
      </c>
      <c r="J202" s="43">
        <v>5</v>
      </c>
    </row>
    <row r="203" spans="1:10" ht="18.75" x14ac:dyDescent="0.25">
      <c r="A203" s="56"/>
      <c r="B203" s="57"/>
      <c r="C203" s="56"/>
      <c r="D203" s="58"/>
      <c r="E203" s="59"/>
      <c r="F203" s="59"/>
      <c r="G203" s="59"/>
      <c r="H203" s="59"/>
      <c r="I203" s="38" t="s">
        <v>230</v>
      </c>
      <c r="J203" s="43">
        <v>5</v>
      </c>
    </row>
    <row r="204" spans="1:10" ht="18.75" x14ac:dyDescent="0.25">
      <c r="A204" s="56"/>
      <c r="B204" s="57"/>
      <c r="C204" s="56"/>
      <c r="D204" s="58"/>
      <c r="E204" s="59"/>
      <c r="F204" s="59"/>
      <c r="G204" s="59"/>
      <c r="H204" s="59"/>
      <c r="I204" s="38" t="s">
        <v>40</v>
      </c>
      <c r="J204" s="43">
        <v>1</v>
      </c>
    </row>
    <row r="205" spans="1:10" ht="18.75" x14ac:dyDescent="0.25">
      <c r="A205" s="56"/>
      <c r="B205" s="57"/>
      <c r="C205" s="56"/>
      <c r="D205" s="58"/>
      <c r="E205" s="59"/>
      <c r="F205" s="59"/>
      <c r="G205" s="59"/>
      <c r="H205" s="59"/>
      <c r="I205" s="38" t="s">
        <v>38</v>
      </c>
      <c r="J205" s="43">
        <v>5</v>
      </c>
    </row>
    <row r="206" spans="1:10" ht="18.75" x14ac:dyDescent="0.25">
      <c r="A206" s="56"/>
      <c r="B206" s="57"/>
      <c r="C206" s="56"/>
      <c r="D206" s="58"/>
      <c r="E206" s="59"/>
      <c r="F206" s="59"/>
      <c r="G206" s="59"/>
      <c r="H206" s="59"/>
      <c r="I206" s="40" t="s">
        <v>231</v>
      </c>
      <c r="J206" s="33">
        <f>AVERAGE(J201:J205)</f>
        <v>3.8</v>
      </c>
    </row>
    <row r="207" spans="1:10" ht="18.75" x14ac:dyDescent="0.25">
      <c r="A207" s="56" t="s">
        <v>107</v>
      </c>
      <c r="B207" s="57" t="s">
        <v>110</v>
      </c>
      <c r="C207" s="56" t="s">
        <v>111</v>
      </c>
      <c r="D207" s="58" t="s">
        <v>33</v>
      </c>
      <c r="E207" s="59" t="s">
        <v>130</v>
      </c>
      <c r="F207" s="59" t="s">
        <v>78</v>
      </c>
      <c r="G207" s="59" t="s">
        <v>197</v>
      </c>
      <c r="H207" s="59" t="s">
        <v>13</v>
      </c>
      <c r="I207" s="41" t="s">
        <v>37</v>
      </c>
      <c r="J207" s="42">
        <v>3</v>
      </c>
    </row>
    <row r="208" spans="1:10" ht="18.75" x14ac:dyDescent="0.25">
      <c r="A208" s="56"/>
      <c r="B208" s="57"/>
      <c r="C208" s="56"/>
      <c r="D208" s="58"/>
      <c r="E208" s="59"/>
      <c r="F208" s="59"/>
      <c r="G208" s="59"/>
      <c r="H208" s="59"/>
      <c r="I208" s="38" t="s">
        <v>39</v>
      </c>
      <c r="J208" s="43">
        <v>5</v>
      </c>
    </row>
    <row r="209" spans="1:10" ht="18.75" x14ac:dyDescent="0.25">
      <c r="A209" s="56"/>
      <c r="B209" s="57"/>
      <c r="C209" s="56"/>
      <c r="D209" s="58"/>
      <c r="E209" s="59"/>
      <c r="F209" s="59"/>
      <c r="G209" s="59"/>
      <c r="H209" s="59"/>
      <c r="I209" s="38" t="s">
        <v>230</v>
      </c>
      <c r="J209" s="43">
        <v>5</v>
      </c>
    </row>
    <row r="210" spans="1:10" ht="18.75" x14ac:dyDescent="0.25">
      <c r="A210" s="56"/>
      <c r="B210" s="57"/>
      <c r="C210" s="56"/>
      <c r="D210" s="58"/>
      <c r="E210" s="59"/>
      <c r="F210" s="59"/>
      <c r="G210" s="59"/>
      <c r="H210" s="59"/>
      <c r="I210" s="38" t="s">
        <v>40</v>
      </c>
      <c r="J210" s="43">
        <v>1</v>
      </c>
    </row>
    <row r="211" spans="1:10" ht="18.75" x14ac:dyDescent="0.25">
      <c r="A211" s="56"/>
      <c r="B211" s="57"/>
      <c r="C211" s="56"/>
      <c r="D211" s="58"/>
      <c r="E211" s="59"/>
      <c r="F211" s="59"/>
      <c r="G211" s="59"/>
      <c r="H211" s="59"/>
      <c r="I211" s="38" t="s">
        <v>38</v>
      </c>
      <c r="J211" s="43">
        <v>4</v>
      </c>
    </row>
    <row r="212" spans="1:10" ht="18.75" x14ac:dyDescent="0.25">
      <c r="A212" s="56"/>
      <c r="B212" s="57"/>
      <c r="C212" s="56"/>
      <c r="D212" s="58"/>
      <c r="E212" s="59"/>
      <c r="F212" s="59"/>
      <c r="G212" s="59"/>
      <c r="H212" s="59"/>
      <c r="I212" s="40" t="s">
        <v>231</v>
      </c>
      <c r="J212" s="33">
        <f>AVERAGE(J207:J211)</f>
        <v>3.6</v>
      </c>
    </row>
    <row r="213" spans="1:10" ht="18.75" x14ac:dyDescent="0.25">
      <c r="A213" s="56" t="s">
        <v>112</v>
      </c>
      <c r="B213" s="57" t="s">
        <v>114</v>
      </c>
      <c r="C213" s="56" t="s">
        <v>118</v>
      </c>
      <c r="D213" s="58" t="s">
        <v>33</v>
      </c>
      <c r="E213" s="59" t="s">
        <v>130</v>
      </c>
      <c r="F213" s="59" t="s">
        <v>169</v>
      </c>
      <c r="G213" s="59" t="s">
        <v>198</v>
      </c>
      <c r="H213" s="59" t="s">
        <v>206</v>
      </c>
      <c r="I213" s="41" t="s">
        <v>37</v>
      </c>
      <c r="J213" s="42">
        <v>4</v>
      </c>
    </row>
    <row r="214" spans="1:10" ht="18.75" x14ac:dyDescent="0.25">
      <c r="A214" s="56"/>
      <c r="B214" s="57"/>
      <c r="C214" s="56"/>
      <c r="D214" s="58"/>
      <c r="E214" s="59"/>
      <c r="F214" s="59"/>
      <c r="G214" s="59"/>
      <c r="H214" s="59"/>
      <c r="I214" s="38" t="s">
        <v>39</v>
      </c>
      <c r="J214" s="43">
        <v>3</v>
      </c>
    </row>
    <row r="215" spans="1:10" ht="18.75" x14ac:dyDescent="0.25">
      <c r="A215" s="56"/>
      <c r="B215" s="57"/>
      <c r="C215" s="56"/>
      <c r="D215" s="58"/>
      <c r="E215" s="59"/>
      <c r="F215" s="59"/>
      <c r="G215" s="59"/>
      <c r="H215" s="59"/>
      <c r="I215" s="38" t="s">
        <v>230</v>
      </c>
      <c r="J215" s="43">
        <v>3</v>
      </c>
    </row>
    <row r="216" spans="1:10" ht="18.75" x14ac:dyDescent="0.25">
      <c r="A216" s="56"/>
      <c r="B216" s="57"/>
      <c r="C216" s="56"/>
      <c r="D216" s="58"/>
      <c r="E216" s="59"/>
      <c r="F216" s="59"/>
      <c r="G216" s="59"/>
      <c r="H216" s="59"/>
      <c r="I216" s="38" t="s">
        <v>40</v>
      </c>
      <c r="J216" s="43">
        <v>2</v>
      </c>
    </row>
    <row r="217" spans="1:10" ht="18.75" x14ac:dyDescent="0.25">
      <c r="A217" s="56"/>
      <c r="B217" s="57"/>
      <c r="C217" s="56"/>
      <c r="D217" s="58"/>
      <c r="E217" s="59"/>
      <c r="F217" s="59"/>
      <c r="G217" s="59"/>
      <c r="H217" s="59"/>
      <c r="I217" s="38" t="s">
        <v>38</v>
      </c>
      <c r="J217" s="43">
        <v>3</v>
      </c>
    </row>
    <row r="218" spans="1:10" ht="18.75" x14ac:dyDescent="0.25">
      <c r="A218" s="56"/>
      <c r="B218" s="57"/>
      <c r="C218" s="56"/>
      <c r="D218" s="58"/>
      <c r="E218" s="59"/>
      <c r="F218" s="59"/>
      <c r="G218" s="59"/>
      <c r="H218" s="59"/>
      <c r="I218" s="40" t="s">
        <v>231</v>
      </c>
      <c r="J218" s="33">
        <f>AVERAGE(J213:J217)</f>
        <v>3</v>
      </c>
    </row>
    <row r="219" spans="1:10" ht="18.75" x14ac:dyDescent="0.25">
      <c r="A219" s="56" t="s">
        <v>112</v>
      </c>
      <c r="B219" s="57" t="s">
        <v>113</v>
      </c>
      <c r="C219" s="56" t="s">
        <v>117</v>
      </c>
      <c r="D219" s="58" t="s">
        <v>33</v>
      </c>
      <c r="E219" s="59" t="s">
        <v>130</v>
      </c>
      <c r="F219" s="59" t="s">
        <v>77</v>
      </c>
      <c r="G219" s="59" t="s">
        <v>199</v>
      </c>
      <c r="H219" s="59" t="s">
        <v>207</v>
      </c>
      <c r="I219" s="41" t="s">
        <v>37</v>
      </c>
      <c r="J219" s="42">
        <v>4</v>
      </c>
    </row>
    <row r="220" spans="1:10" ht="18.75" x14ac:dyDescent="0.25">
      <c r="A220" s="56"/>
      <c r="B220" s="57"/>
      <c r="C220" s="56"/>
      <c r="D220" s="58"/>
      <c r="E220" s="59"/>
      <c r="F220" s="59"/>
      <c r="G220" s="59"/>
      <c r="H220" s="59"/>
      <c r="I220" s="38" t="s">
        <v>39</v>
      </c>
      <c r="J220" s="43">
        <v>3</v>
      </c>
    </row>
    <row r="221" spans="1:10" ht="18.75" x14ac:dyDescent="0.25">
      <c r="A221" s="56"/>
      <c r="B221" s="57"/>
      <c r="C221" s="56"/>
      <c r="D221" s="58"/>
      <c r="E221" s="59"/>
      <c r="F221" s="59"/>
      <c r="G221" s="59"/>
      <c r="H221" s="59"/>
      <c r="I221" s="38" t="s">
        <v>230</v>
      </c>
      <c r="J221" s="43">
        <v>3</v>
      </c>
    </row>
    <row r="222" spans="1:10" ht="18.75" x14ac:dyDescent="0.25">
      <c r="A222" s="56"/>
      <c r="B222" s="57"/>
      <c r="C222" s="56"/>
      <c r="D222" s="58"/>
      <c r="E222" s="59"/>
      <c r="F222" s="59"/>
      <c r="G222" s="59"/>
      <c r="H222" s="59"/>
      <c r="I222" s="38" t="s">
        <v>40</v>
      </c>
      <c r="J222" s="43">
        <v>3</v>
      </c>
    </row>
    <row r="223" spans="1:10" ht="18.75" x14ac:dyDescent="0.25">
      <c r="A223" s="56"/>
      <c r="B223" s="57"/>
      <c r="C223" s="56"/>
      <c r="D223" s="58"/>
      <c r="E223" s="59"/>
      <c r="F223" s="59"/>
      <c r="G223" s="59"/>
      <c r="H223" s="59"/>
      <c r="I223" s="38" t="s">
        <v>38</v>
      </c>
      <c r="J223" s="43">
        <v>3</v>
      </c>
    </row>
    <row r="224" spans="1:10" ht="18.75" x14ac:dyDescent="0.25">
      <c r="A224" s="56"/>
      <c r="B224" s="57"/>
      <c r="C224" s="56"/>
      <c r="D224" s="58"/>
      <c r="E224" s="59"/>
      <c r="F224" s="59"/>
      <c r="G224" s="59"/>
      <c r="H224" s="59"/>
      <c r="I224" s="40" t="s">
        <v>231</v>
      </c>
      <c r="J224" s="33">
        <f>AVERAGE(J219:J223)</f>
        <v>3.2</v>
      </c>
    </row>
    <row r="225" spans="1:10" ht="18.75" x14ac:dyDescent="0.25">
      <c r="A225" s="56" t="s">
        <v>112</v>
      </c>
      <c r="B225" s="57" t="s">
        <v>115</v>
      </c>
      <c r="C225" s="56" t="s">
        <v>116</v>
      </c>
      <c r="D225" s="58" t="s">
        <v>33</v>
      </c>
      <c r="E225" s="59" t="s">
        <v>130</v>
      </c>
      <c r="F225" s="59" t="s">
        <v>169</v>
      </c>
      <c r="G225" s="59" t="s">
        <v>201</v>
      </c>
      <c r="H225" s="59" t="s">
        <v>200</v>
      </c>
      <c r="I225" s="41" t="s">
        <v>37</v>
      </c>
      <c r="J225" s="42">
        <v>4</v>
      </c>
    </row>
    <row r="226" spans="1:10" ht="18.75" x14ac:dyDescent="0.25">
      <c r="A226" s="56"/>
      <c r="B226" s="57"/>
      <c r="C226" s="56"/>
      <c r="D226" s="58"/>
      <c r="E226" s="59"/>
      <c r="F226" s="59"/>
      <c r="G226" s="59"/>
      <c r="H226" s="59"/>
      <c r="I226" s="38" t="s">
        <v>39</v>
      </c>
      <c r="J226" s="43">
        <v>5</v>
      </c>
    </row>
    <row r="227" spans="1:10" ht="18.75" x14ac:dyDescent="0.25">
      <c r="A227" s="56"/>
      <c r="B227" s="57"/>
      <c r="C227" s="56"/>
      <c r="D227" s="58"/>
      <c r="E227" s="59"/>
      <c r="F227" s="59"/>
      <c r="G227" s="59"/>
      <c r="H227" s="59"/>
      <c r="I227" s="38" t="s">
        <v>230</v>
      </c>
      <c r="J227" s="43">
        <v>5</v>
      </c>
    </row>
    <row r="228" spans="1:10" ht="18.75" x14ac:dyDescent="0.25">
      <c r="A228" s="56"/>
      <c r="B228" s="57"/>
      <c r="C228" s="56"/>
      <c r="D228" s="58"/>
      <c r="E228" s="59"/>
      <c r="F228" s="59"/>
      <c r="G228" s="59"/>
      <c r="H228" s="59"/>
      <c r="I228" s="38" t="s">
        <v>40</v>
      </c>
      <c r="J228" s="43">
        <v>4</v>
      </c>
    </row>
    <row r="229" spans="1:10" ht="18.75" x14ac:dyDescent="0.25">
      <c r="A229" s="56"/>
      <c r="B229" s="57"/>
      <c r="C229" s="56"/>
      <c r="D229" s="58"/>
      <c r="E229" s="59"/>
      <c r="F229" s="59"/>
      <c r="G229" s="59"/>
      <c r="H229" s="59"/>
      <c r="I229" s="38" t="s">
        <v>38</v>
      </c>
      <c r="J229" s="43">
        <v>5</v>
      </c>
    </row>
    <row r="230" spans="1:10" ht="18.75" x14ac:dyDescent="0.25">
      <c r="A230" s="56"/>
      <c r="B230" s="57"/>
      <c r="C230" s="56"/>
      <c r="D230" s="58"/>
      <c r="E230" s="59"/>
      <c r="F230" s="59"/>
      <c r="G230" s="59"/>
      <c r="H230" s="59"/>
      <c r="I230" s="40" t="s">
        <v>231</v>
      </c>
      <c r="J230" s="33">
        <f>AVERAGE(J225:J229)</f>
        <v>4.5999999999999996</v>
      </c>
    </row>
    <row r="231" spans="1:10" ht="18.75" x14ac:dyDescent="0.25">
      <c r="A231" s="56" t="s">
        <v>119</v>
      </c>
      <c r="B231" s="57" t="s">
        <v>120</v>
      </c>
      <c r="C231" s="56" t="s">
        <v>122</v>
      </c>
      <c r="D231" s="58" t="s">
        <v>33</v>
      </c>
      <c r="E231" s="59" t="s">
        <v>130</v>
      </c>
      <c r="F231" s="59" t="s">
        <v>78</v>
      </c>
      <c r="G231" s="59" t="s">
        <v>197</v>
      </c>
      <c r="H231" s="59" t="s">
        <v>202</v>
      </c>
      <c r="I231" s="41" t="s">
        <v>37</v>
      </c>
      <c r="J231" s="42">
        <v>5</v>
      </c>
    </row>
    <row r="232" spans="1:10" ht="18.75" x14ac:dyDescent="0.25">
      <c r="A232" s="56"/>
      <c r="B232" s="57"/>
      <c r="C232" s="56"/>
      <c r="D232" s="58"/>
      <c r="E232" s="59"/>
      <c r="F232" s="59"/>
      <c r="G232" s="59"/>
      <c r="H232" s="59"/>
      <c r="I232" s="38" t="s">
        <v>39</v>
      </c>
      <c r="J232" s="43">
        <v>5</v>
      </c>
    </row>
    <row r="233" spans="1:10" ht="18.75" x14ac:dyDescent="0.25">
      <c r="A233" s="56"/>
      <c r="B233" s="57"/>
      <c r="C233" s="56"/>
      <c r="D233" s="58"/>
      <c r="E233" s="59"/>
      <c r="F233" s="59"/>
      <c r="G233" s="59"/>
      <c r="H233" s="59"/>
      <c r="I233" s="38" t="s">
        <v>230</v>
      </c>
      <c r="J233" s="43">
        <v>5</v>
      </c>
    </row>
    <row r="234" spans="1:10" ht="18.75" x14ac:dyDescent="0.25">
      <c r="A234" s="56"/>
      <c r="B234" s="57"/>
      <c r="C234" s="56"/>
      <c r="D234" s="58"/>
      <c r="E234" s="59"/>
      <c r="F234" s="59"/>
      <c r="G234" s="59"/>
      <c r="H234" s="59"/>
      <c r="I234" s="38" t="s">
        <v>40</v>
      </c>
      <c r="J234" s="43">
        <v>2</v>
      </c>
    </row>
    <row r="235" spans="1:10" ht="18.75" x14ac:dyDescent="0.25">
      <c r="A235" s="56"/>
      <c r="B235" s="57"/>
      <c r="C235" s="56"/>
      <c r="D235" s="58"/>
      <c r="E235" s="59"/>
      <c r="F235" s="59"/>
      <c r="G235" s="59"/>
      <c r="H235" s="59"/>
      <c r="I235" s="38" t="s">
        <v>38</v>
      </c>
      <c r="J235" s="43">
        <v>4</v>
      </c>
    </row>
    <row r="236" spans="1:10" ht="18.75" x14ac:dyDescent="0.25">
      <c r="A236" s="56"/>
      <c r="B236" s="57"/>
      <c r="C236" s="56"/>
      <c r="D236" s="58"/>
      <c r="E236" s="59"/>
      <c r="F236" s="59"/>
      <c r="G236" s="59"/>
      <c r="H236" s="59"/>
      <c r="I236" s="40" t="s">
        <v>231</v>
      </c>
      <c r="J236" s="33">
        <f>AVERAGE(J231:J235)</f>
        <v>4.2</v>
      </c>
    </row>
    <row r="237" spans="1:10" ht="18.75" x14ac:dyDescent="0.25">
      <c r="A237" s="56" t="s">
        <v>119</v>
      </c>
      <c r="B237" s="57" t="s">
        <v>121</v>
      </c>
      <c r="C237" s="56" t="s">
        <v>123</v>
      </c>
      <c r="D237" s="58" t="s">
        <v>33</v>
      </c>
      <c r="E237" s="59" t="s">
        <v>130</v>
      </c>
      <c r="F237" s="59" t="s">
        <v>78</v>
      </c>
      <c r="G237" s="59" t="s">
        <v>203</v>
      </c>
      <c r="H237" s="59" t="s">
        <v>202</v>
      </c>
      <c r="I237" s="41" t="s">
        <v>37</v>
      </c>
      <c r="J237" s="42">
        <v>5</v>
      </c>
    </row>
    <row r="238" spans="1:10" ht="18.75" x14ac:dyDescent="0.25">
      <c r="A238" s="56"/>
      <c r="B238" s="57"/>
      <c r="C238" s="56"/>
      <c r="D238" s="58"/>
      <c r="E238" s="59"/>
      <c r="F238" s="59"/>
      <c r="G238" s="59"/>
      <c r="H238" s="59"/>
      <c r="I238" s="38" t="s">
        <v>39</v>
      </c>
      <c r="J238" s="43">
        <v>5</v>
      </c>
    </row>
    <row r="239" spans="1:10" ht="18.75" x14ac:dyDescent="0.25">
      <c r="A239" s="56"/>
      <c r="B239" s="57"/>
      <c r="C239" s="56"/>
      <c r="D239" s="58"/>
      <c r="E239" s="59"/>
      <c r="F239" s="59"/>
      <c r="G239" s="59"/>
      <c r="H239" s="59"/>
      <c r="I239" s="38" t="s">
        <v>230</v>
      </c>
      <c r="J239" s="43">
        <v>5</v>
      </c>
    </row>
    <row r="240" spans="1:10" ht="18.75" x14ac:dyDescent="0.25">
      <c r="A240" s="56"/>
      <c r="B240" s="57"/>
      <c r="C240" s="56"/>
      <c r="D240" s="58"/>
      <c r="E240" s="59"/>
      <c r="F240" s="59"/>
      <c r="G240" s="59"/>
      <c r="H240" s="59"/>
      <c r="I240" s="38" t="s">
        <v>40</v>
      </c>
      <c r="J240" s="43">
        <v>2</v>
      </c>
    </row>
    <row r="241" spans="1:10" ht="18.75" x14ac:dyDescent="0.25">
      <c r="A241" s="56"/>
      <c r="B241" s="57"/>
      <c r="C241" s="56"/>
      <c r="D241" s="58"/>
      <c r="E241" s="59"/>
      <c r="F241" s="59"/>
      <c r="G241" s="59"/>
      <c r="H241" s="59"/>
      <c r="I241" s="38" t="s">
        <v>38</v>
      </c>
      <c r="J241" s="43">
        <v>5</v>
      </c>
    </row>
    <row r="242" spans="1:10" ht="18.75" x14ac:dyDescent="0.25">
      <c r="A242" s="56"/>
      <c r="B242" s="57"/>
      <c r="C242" s="56"/>
      <c r="D242" s="58"/>
      <c r="E242" s="59"/>
      <c r="F242" s="59"/>
      <c r="G242" s="59"/>
      <c r="H242" s="59"/>
      <c r="I242" s="40" t="s">
        <v>231</v>
      </c>
      <c r="J242" s="33">
        <f>AVERAGE(J237:J241)</f>
        <v>4.4000000000000004</v>
      </c>
    </row>
    <row r="243" spans="1:10" s="47" customFormat="1" ht="18.75" x14ac:dyDescent="0.25">
      <c r="A243" s="56" t="s">
        <v>67</v>
      </c>
      <c r="B243" s="57" t="s">
        <v>242</v>
      </c>
      <c r="C243" s="56" t="s">
        <v>243</v>
      </c>
      <c r="D243" s="58" t="s">
        <v>28</v>
      </c>
      <c r="E243" s="59" t="s">
        <v>129</v>
      </c>
      <c r="F243" s="59" t="s">
        <v>77</v>
      </c>
      <c r="G243" s="59" t="s">
        <v>244</v>
      </c>
      <c r="H243" s="59" t="s">
        <v>245</v>
      </c>
      <c r="I243" s="41" t="s">
        <v>37</v>
      </c>
      <c r="J243" s="42">
        <v>1</v>
      </c>
    </row>
    <row r="244" spans="1:10" s="47" customFormat="1" ht="18.75" x14ac:dyDescent="0.25">
      <c r="A244" s="56"/>
      <c r="B244" s="57"/>
      <c r="C244" s="56"/>
      <c r="D244" s="58"/>
      <c r="E244" s="59"/>
      <c r="F244" s="59"/>
      <c r="G244" s="59"/>
      <c r="H244" s="59"/>
      <c r="I244" s="38" t="s">
        <v>39</v>
      </c>
      <c r="J244" s="43">
        <v>3</v>
      </c>
    </row>
    <row r="245" spans="1:10" s="47" customFormat="1" ht="18.75" x14ac:dyDescent="0.25">
      <c r="A245" s="56"/>
      <c r="B245" s="57"/>
      <c r="C245" s="56"/>
      <c r="D245" s="58"/>
      <c r="E245" s="59"/>
      <c r="F245" s="59"/>
      <c r="G245" s="59"/>
      <c r="H245" s="59"/>
      <c r="I245" s="38" t="s">
        <v>230</v>
      </c>
      <c r="J245" s="43">
        <v>2</v>
      </c>
    </row>
    <row r="246" spans="1:10" s="47" customFormat="1" ht="18.75" x14ac:dyDescent="0.25">
      <c r="A246" s="56"/>
      <c r="B246" s="57"/>
      <c r="C246" s="56"/>
      <c r="D246" s="58"/>
      <c r="E246" s="59"/>
      <c r="F246" s="59"/>
      <c r="G246" s="59"/>
      <c r="H246" s="59"/>
      <c r="I246" s="38" t="s">
        <v>40</v>
      </c>
      <c r="J246" s="43">
        <v>1</v>
      </c>
    </row>
    <row r="247" spans="1:10" s="47" customFormat="1" ht="18.75" x14ac:dyDescent="0.25">
      <c r="A247" s="56"/>
      <c r="B247" s="57"/>
      <c r="C247" s="56"/>
      <c r="D247" s="58"/>
      <c r="E247" s="59"/>
      <c r="F247" s="59"/>
      <c r="G247" s="59"/>
      <c r="H247" s="59"/>
      <c r="I247" s="38" t="s">
        <v>38</v>
      </c>
      <c r="J247" s="43">
        <v>2</v>
      </c>
    </row>
    <row r="248" spans="1:10" s="47" customFormat="1" ht="18.75" x14ac:dyDescent="0.25">
      <c r="A248" s="56"/>
      <c r="B248" s="57"/>
      <c r="C248" s="56"/>
      <c r="D248" s="58"/>
      <c r="E248" s="59"/>
      <c r="F248" s="59"/>
      <c r="G248" s="59"/>
      <c r="H248" s="59"/>
      <c r="I248" s="40" t="s">
        <v>231</v>
      </c>
      <c r="J248" s="49">
        <f>AVERAGE(J243:J247)</f>
        <v>1.8</v>
      </c>
    </row>
    <row r="249" spans="1:10" s="47" customFormat="1" ht="18.75" customHeight="1" x14ac:dyDescent="0.25">
      <c r="A249" s="56" t="s">
        <v>97</v>
      </c>
      <c r="B249" s="57" t="s">
        <v>246</v>
      </c>
      <c r="C249" s="56" t="s">
        <v>247</v>
      </c>
      <c r="D249" s="58" t="s">
        <v>27</v>
      </c>
      <c r="E249" s="59" t="s">
        <v>130</v>
      </c>
      <c r="F249" s="59" t="s">
        <v>176</v>
      </c>
      <c r="G249" s="59" t="s">
        <v>248</v>
      </c>
      <c r="H249" s="59" t="s">
        <v>165</v>
      </c>
      <c r="I249" s="41" t="s">
        <v>37</v>
      </c>
      <c r="J249" s="42">
        <v>4</v>
      </c>
    </row>
    <row r="250" spans="1:10" s="47" customFormat="1" ht="18.75" x14ac:dyDescent="0.25">
      <c r="A250" s="56"/>
      <c r="B250" s="57"/>
      <c r="C250" s="56"/>
      <c r="D250" s="58"/>
      <c r="E250" s="59"/>
      <c r="F250" s="59"/>
      <c r="G250" s="59"/>
      <c r="H250" s="59"/>
      <c r="I250" s="38" t="s">
        <v>39</v>
      </c>
      <c r="J250" s="43">
        <v>3</v>
      </c>
    </row>
    <row r="251" spans="1:10" s="47" customFormat="1" ht="18.75" x14ac:dyDescent="0.25">
      <c r="A251" s="56"/>
      <c r="B251" s="57"/>
      <c r="C251" s="56"/>
      <c r="D251" s="58"/>
      <c r="E251" s="59"/>
      <c r="F251" s="59"/>
      <c r="G251" s="59"/>
      <c r="H251" s="59"/>
      <c r="I251" s="38" t="s">
        <v>230</v>
      </c>
      <c r="J251" s="43">
        <v>3</v>
      </c>
    </row>
    <row r="252" spans="1:10" s="47" customFormat="1" ht="18.75" x14ac:dyDescent="0.25">
      <c r="A252" s="56"/>
      <c r="B252" s="57"/>
      <c r="C252" s="56"/>
      <c r="D252" s="58"/>
      <c r="E252" s="59"/>
      <c r="F252" s="59"/>
      <c r="G252" s="59"/>
      <c r="H252" s="59"/>
      <c r="I252" s="38" t="s">
        <v>40</v>
      </c>
      <c r="J252" s="43">
        <v>2</v>
      </c>
    </row>
    <row r="253" spans="1:10" s="47" customFormat="1" ht="18.75" x14ac:dyDescent="0.25">
      <c r="A253" s="56"/>
      <c r="B253" s="57"/>
      <c r="C253" s="56"/>
      <c r="D253" s="58"/>
      <c r="E253" s="59"/>
      <c r="F253" s="59"/>
      <c r="G253" s="59"/>
      <c r="H253" s="59"/>
      <c r="I253" s="38" t="s">
        <v>38</v>
      </c>
      <c r="J253" s="43">
        <v>3</v>
      </c>
    </row>
    <row r="254" spans="1:10" s="47" customFormat="1" ht="18.75" x14ac:dyDescent="0.25">
      <c r="A254" s="56"/>
      <c r="B254" s="57"/>
      <c r="C254" s="56"/>
      <c r="D254" s="58"/>
      <c r="E254" s="59"/>
      <c r="F254" s="59"/>
      <c r="G254" s="59"/>
      <c r="H254" s="59"/>
      <c r="I254" s="40" t="s">
        <v>231</v>
      </c>
      <c r="J254" s="49">
        <f>AVERAGE(J249:J253)</f>
        <v>3</v>
      </c>
    </row>
    <row r="255" spans="1:10" s="47" customFormat="1" ht="18.75" customHeight="1" x14ac:dyDescent="0.25">
      <c r="A255" s="56" t="s">
        <v>57</v>
      </c>
      <c r="B255" s="57" t="s">
        <v>249</v>
      </c>
      <c r="C255" s="56" t="s">
        <v>250</v>
      </c>
      <c r="D255" s="58" t="s">
        <v>33</v>
      </c>
      <c r="E255" s="59" t="s">
        <v>130</v>
      </c>
      <c r="F255" s="59" t="s">
        <v>169</v>
      </c>
      <c r="G255" s="59" t="s">
        <v>251</v>
      </c>
      <c r="H255" s="59" t="s">
        <v>171</v>
      </c>
      <c r="I255" s="41" t="s">
        <v>37</v>
      </c>
      <c r="J255" s="42">
        <v>3</v>
      </c>
    </row>
    <row r="256" spans="1:10" s="47" customFormat="1" ht="18.75" x14ac:dyDescent="0.25">
      <c r="A256" s="56"/>
      <c r="B256" s="57"/>
      <c r="C256" s="56"/>
      <c r="D256" s="58"/>
      <c r="E256" s="59"/>
      <c r="F256" s="59"/>
      <c r="G256" s="59"/>
      <c r="H256" s="59"/>
      <c r="I256" s="38" t="s">
        <v>39</v>
      </c>
      <c r="J256" s="43">
        <v>5</v>
      </c>
    </row>
    <row r="257" spans="1:10" s="47" customFormat="1" ht="18.75" x14ac:dyDescent="0.25">
      <c r="A257" s="56"/>
      <c r="B257" s="57"/>
      <c r="C257" s="56"/>
      <c r="D257" s="58"/>
      <c r="E257" s="59"/>
      <c r="F257" s="59"/>
      <c r="G257" s="59"/>
      <c r="H257" s="59"/>
      <c r="I257" s="38" t="s">
        <v>230</v>
      </c>
      <c r="J257" s="43">
        <v>5</v>
      </c>
    </row>
    <row r="258" spans="1:10" s="47" customFormat="1" ht="18.75" x14ac:dyDescent="0.25">
      <c r="A258" s="56"/>
      <c r="B258" s="57"/>
      <c r="C258" s="56"/>
      <c r="D258" s="58"/>
      <c r="E258" s="59"/>
      <c r="F258" s="59"/>
      <c r="G258" s="59"/>
      <c r="H258" s="59"/>
      <c r="I258" s="38" t="s">
        <v>40</v>
      </c>
      <c r="J258" s="43">
        <v>2</v>
      </c>
    </row>
    <row r="259" spans="1:10" s="47" customFormat="1" ht="18.75" x14ac:dyDescent="0.25">
      <c r="A259" s="56"/>
      <c r="B259" s="57"/>
      <c r="C259" s="56"/>
      <c r="D259" s="58"/>
      <c r="E259" s="59"/>
      <c r="F259" s="59"/>
      <c r="G259" s="59"/>
      <c r="H259" s="59"/>
      <c r="I259" s="38" t="s">
        <v>38</v>
      </c>
      <c r="J259" s="43">
        <v>4</v>
      </c>
    </row>
    <row r="260" spans="1:10" s="47" customFormat="1" ht="18.75" x14ac:dyDescent="0.25">
      <c r="A260" s="56"/>
      <c r="B260" s="57"/>
      <c r="C260" s="56"/>
      <c r="D260" s="58"/>
      <c r="E260" s="59"/>
      <c r="F260" s="59"/>
      <c r="G260" s="59"/>
      <c r="H260" s="59"/>
      <c r="I260" s="40" t="s">
        <v>231</v>
      </c>
      <c r="J260" s="49">
        <f>AVERAGE(J255:J259)</f>
        <v>3.8</v>
      </c>
    </row>
    <row r="261" spans="1:10" s="47" customFormat="1" ht="18.75" customHeight="1" x14ac:dyDescent="0.25">
      <c r="A261" s="56" t="s">
        <v>57</v>
      </c>
      <c r="B261" s="57" t="s">
        <v>252</v>
      </c>
      <c r="C261" s="56" t="s">
        <v>253</v>
      </c>
      <c r="D261" s="58" t="s">
        <v>33</v>
      </c>
      <c r="E261" s="59" t="s">
        <v>130</v>
      </c>
      <c r="F261" s="59" t="s">
        <v>176</v>
      </c>
      <c r="G261" s="59" t="s">
        <v>254</v>
      </c>
      <c r="H261" s="59" t="s">
        <v>165</v>
      </c>
      <c r="I261" s="41" t="s">
        <v>37</v>
      </c>
      <c r="J261" s="42">
        <v>3</v>
      </c>
    </row>
    <row r="262" spans="1:10" s="47" customFormat="1" ht="18.75" x14ac:dyDescent="0.25">
      <c r="A262" s="56"/>
      <c r="B262" s="57"/>
      <c r="C262" s="56"/>
      <c r="D262" s="58"/>
      <c r="E262" s="59"/>
      <c r="F262" s="59"/>
      <c r="G262" s="59"/>
      <c r="H262" s="59"/>
      <c r="I262" s="38" t="s">
        <v>39</v>
      </c>
      <c r="J262" s="43">
        <v>5</v>
      </c>
    </row>
    <row r="263" spans="1:10" s="47" customFormat="1" ht="18.75" x14ac:dyDescent="0.25">
      <c r="A263" s="56"/>
      <c r="B263" s="57"/>
      <c r="C263" s="56"/>
      <c r="D263" s="58"/>
      <c r="E263" s="59"/>
      <c r="F263" s="59"/>
      <c r="G263" s="59"/>
      <c r="H263" s="59"/>
      <c r="I263" s="38" t="s">
        <v>230</v>
      </c>
      <c r="J263" s="43">
        <v>5</v>
      </c>
    </row>
    <row r="264" spans="1:10" s="47" customFormat="1" ht="18.75" x14ac:dyDescent="0.25">
      <c r="A264" s="56"/>
      <c r="B264" s="57"/>
      <c r="C264" s="56"/>
      <c r="D264" s="58"/>
      <c r="E264" s="59"/>
      <c r="F264" s="59"/>
      <c r="G264" s="59"/>
      <c r="H264" s="59"/>
      <c r="I264" s="38" t="s">
        <v>40</v>
      </c>
      <c r="J264" s="43">
        <v>5</v>
      </c>
    </row>
    <row r="265" spans="1:10" s="47" customFormat="1" ht="18.75" x14ac:dyDescent="0.25">
      <c r="A265" s="56"/>
      <c r="B265" s="57"/>
      <c r="C265" s="56"/>
      <c r="D265" s="58"/>
      <c r="E265" s="59"/>
      <c r="F265" s="59"/>
      <c r="G265" s="59"/>
      <c r="H265" s="59"/>
      <c r="I265" s="38" t="s">
        <v>38</v>
      </c>
      <c r="J265" s="43">
        <v>4</v>
      </c>
    </row>
    <row r="266" spans="1:10" s="47" customFormat="1" ht="18.75" x14ac:dyDescent="0.25">
      <c r="A266" s="56"/>
      <c r="B266" s="57"/>
      <c r="C266" s="56"/>
      <c r="D266" s="58"/>
      <c r="E266" s="59"/>
      <c r="F266" s="59"/>
      <c r="G266" s="59"/>
      <c r="H266" s="59"/>
      <c r="I266" s="40" t="s">
        <v>231</v>
      </c>
      <c r="J266" s="49">
        <f>AVERAGE(J261:J265)</f>
        <v>4.4000000000000004</v>
      </c>
    </row>
    <row r="267" spans="1:10" s="47" customFormat="1" ht="18.75" customHeight="1" x14ac:dyDescent="0.25">
      <c r="A267" s="56" t="s">
        <v>97</v>
      </c>
      <c r="B267" s="57" t="s">
        <v>255</v>
      </c>
      <c r="C267" s="56" t="s">
        <v>256</v>
      </c>
      <c r="D267" s="58" t="s">
        <v>27</v>
      </c>
      <c r="E267" s="59" t="s">
        <v>129</v>
      </c>
      <c r="F267" s="59" t="s">
        <v>152</v>
      </c>
      <c r="G267" s="59" t="s">
        <v>257</v>
      </c>
      <c r="H267" s="59" t="s">
        <v>165</v>
      </c>
      <c r="I267" s="41" t="s">
        <v>37</v>
      </c>
      <c r="J267" s="42">
        <v>1</v>
      </c>
    </row>
    <row r="268" spans="1:10" s="47" customFormat="1" ht="18.75" x14ac:dyDescent="0.25">
      <c r="A268" s="56"/>
      <c r="B268" s="57"/>
      <c r="C268" s="56"/>
      <c r="D268" s="58"/>
      <c r="E268" s="59"/>
      <c r="F268" s="59"/>
      <c r="G268" s="59"/>
      <c r="H268" s="59"/>
      <c r="I268" s="38" t="s">
        <v>39</v>
      </c>
      <c r="J268" s="43">
        <v>3</v>
      </c>
    </row>
    <row r="269" spans="1:10" s="47" customFormat="1" ht="18.75" x14ac:dyDescent="0.25">
      <c r="A269" s="56"/>
      <c r="B269" s="57"/>
      <c r="C269" s="56"/>
      <c r="D269" s="58"/>
      <c r="E269" s="59"/>
      <c r="F269" s="59"/>
      <c r="G269" s="59"/>
      <c r="H269" s="59"/>
      <c r="I269" s="38" t="s">
        <v>230</v>
      </c>
      <c r="J269" s="43">
        <v>2</v>
      </c>
    </row>
    <row r="270" spans="1:10" s="47" customFormat="1" ht="18.75" x14ac:dyDescent="0.25">
      <c r="A270" s="56"/>
      <c r="B270" s="57"/>
      <c r="C270" s="56"/>
      <c r="D270" s="58"/>
      <c r="E270" s="59"/>
      <c r="F270" s="59"/>
      <c r="G270" s="59"/>
      <c r="H270" s="59"/>
      <c r="I270" s="38" t="s">
        <v>40</v>
      </c>
      <c r="J270" s="43">
        <v>1</v>
      </c>
    </row>
    <row r="271" spans="1:10" s="47" customFormat="1" ht="18.75" x14ac:dyDescent="0.25">
      <c r="A271" s="56"/>
      <c r="B271" s="57"/>
      <c r="C271" s="56"/>
      <c r="D271" s="58"/>
      <c r="E271" s="59"/>
      <c r="F271" s="59"/>
      <c r="G271" s="59"/>
      <c r="H271" s="59"/>
      <c r="I271" s="38" t="s">
        <v>38</v>
      </c>
      <c r="J271" s="43">
        <v>3</v>
      </c>
    </row>
    <row r="272" spans="1:10" s="47" customFormat="1" ht="18.75" x14ac:dyDescent="0.25">
      <c r="A272" s="56"/>
      <c r="B272" s="57"/>
      <c r="C272" s="56"/>
      <c r="D272" s="58"/>
      <c r="E272" s="59"/>
      <c r="F272" s="59"/>
      <c r="G272" s="59"/>
      <c r="H272" s="59"/>
      <c r="I272" s="40" t="s">
        <v>231</v>
      </c>
      <c r="J272" s="49">
        <f>AVERAGE(J267:J271)</f>
        <v>2</v>
      </c>
    </row>
    <row r="273" spans="1:10" s="47" customFormat="1" ht="18.75" x14ac:dyDescent="0.25">
      <c r="A273" s="56" t="s">
        <v>46</v>
      </c>
      <c r="B273" s="57" t="s">
        <v>258</v>
      </c>
      <c r="C273" s="56" t="s">
        <v>259</v>
      </c>
      <c r="D273" s="58" t="s">
        <v>33</v>
      </c>
      <c r="E273" s="59" t="s">
        <v>128</v>
      </c>
      <c r="F273" s="59" t="s">
        <v>152</v>
      </c>
      <c r="G273" s="59" t="s">
        <v>260</v>
      </c>
      <c r="H273" s="59" t="s">
        <v>14</v>
      </c>
      <c r="I273" s="41" t="s">
        <v>37</v>
      </c>
      <c r="J273" s="42">
        <v>3</v>
      </c>
    </row>
    <row r="274" spans="1:10" s="47" customFormat="1" ht="18.75" x14ac:dyDescent="0.25">
      <c r="A274" s="56"/>
      <c r="B274" s="57"/>
      <c r="C274" s="56"/>
      <c r="D274" s="58"/>
      <c r="E274" s="59"/>
      <c r="F274" s="59"/>
      <c r="G274" s="59"/>
      <c r="H274" s="59"/>
      <c r="I274" s="38" t="s">
        <v>39</v>
      </c>
      <c r="J274" s="43">
        <v>4</v>
      </c>
    </row>
    <row r="275" spans="1:10" s="47" customFormat="1" ht="18.75" x14ac:dyDescent="0.25">
      <c r="A275" s="56"/>
      <c r="B275" s="57"/>
      <c r="C275" s="56"/>
      <c r="D275" s="58"/>
      <c r="E275" s="59"/>
      <c r="F275" s="59"/>
      <c r="G275" s="59"/>
      <c r="H275" s="59"/>
      <c r="I275" s="38" t="s">
        <v>230</v>
      </c>
      <c r="J275" s="43">
        <v>5</v>
      </c>
    </row>
    <row r="276" spans="1:10" s="47" customFormat="1" ht="18.75" x14ac:dyDescent="0.25">
      <c r="A276" s="56"/>
      <c r="B276" s="57"/>
      <c r="C276" s="56"/>
      <c r="D276" s="58"/>
      <c r="E276" s="59"/>
      <c r="F276" s="59"/>
      <c r="G276" s="59"/>
      <c r="H276" s="59"/>
      <c r="I276" s="38" t="s">
        <v>40</v>
      </c>
      <c r="J276" s="43">
        <v>5</v>
      </c>
    </row>
    <row r="277" spans="1:10" s="47" customFormat="1" ht="18.75" x14ac:dyDescent="0.25">
      <c r="A277" s="56"/>
      <c r="B277" s="57"/>
      <c r="C277" s="56"/>
      <c r="D277" s="58"/>
      <c r="E277" s="59"/>
      <c r="F277" s="59"/>
      <c r="G277" s="59"/>
      <c r="H277" s="59"/>
      <c r="I277" s="38" t="s">
        <v>38</v>
      </c>
      <c r="J277" s="43">
        <v>5</v>
      </c>
    </row>
    <row r="278" spans="1:10" s="47" customFormat="1" ht="18.75" x14ac:dyDescent="0.25">
      <c r="A278" s="56"/>
      <c r="B278" s="57"/>
      <c r="C278" s="56"/>
      <c r="D278" s="58"/>
      <c r="E278" s="59"/>
      <c r="F278" s="59"/>
      <c r="G278" s="59"/>
      <c r="H278" s="59"/>
      <c r="I278" s="40" t="s">
        <v>231</v>
      </c>
      <c r="J278" s="49">
        <f>AVERAGE(J273:J277)</f>
        <v>4.4000000000000004</v>
      </c>
    </row>
    <row r="279" spans="1:10" s="51" customFormat="1" ht="18.75" x14ac:dyDescent="0.25">
      <c r="A279" s="56" t="s">
        <v>21</v>
      </c>
      <c r="B279" s="57" t="s">
        <v>266</v>
      </c>
      <c r="C279" s="56" t="s">
        <v>267</v>
      </c>
      <c r="D279" s="58" t="s">
        <v>27</v>
      </c>
      <c r="E279" s="59" t="s">
        <v>128</v>
      </c>
      <c r="F279" s="59" t="s">
        <v>169</v>
      </c>
      <c r="G279" s="59" t="s">
        <v>268</v>
      </c>
      <c r="H279" s="60" t="s">
        <v>269</v>
      </c>
      <c r="I279" s="41" t="s">
        <v>37</v>
      </c>
      <c r="J279" s="42">
        <v>4</v>
      </c>
    </row>
    <row r="280" spans="1:10" s="51" customFormat="1" ht="18.75" x14ac:dyDescent="0.25">
      <c r="A280" s="56"/>
      <c r="B280" s="57"/>
      <c r="C280" s="56"/>
      <c r="D280" s="58"/>
      <c r="E280" s="59"/>
      <c r="F280" s="59"/>
      <c r="G280" s="59"/>
      <c r="H280" s="60"/>
      <c r="I280" s="38" t="s">
        <v>39</v>
      </c>
      <c r="J280" s="43">
        <v>5</v>
      </c>
    </row>
    <row r="281" spans="1:10" s="51" customFormat="1" ht="18.75" x14ac:dyDescent="0.25">
      <c r="A281" s="56"/>
      <c r="B281" s="57"/>
      <c r="C281" s="56"/>
      <c r="D281" s="58"/>
      <c r="E281" s="59"/>
      <c r="F281" s="59"/>
      <c r="G281" s="59"/>
      <c r="H281" s="60"/>
      <c r="I281" s="38" t="s">
        <v>230</v>
      </c>
      <c r="J281" s="43">
        <v>5</v>
      </c>
    </row>
    <row r="282" spans="1:10" s="51" customFormat="1" ht="18.75" x14ac:dyDescent="0.25">
      <c r="A282" s="56"/>
      <c r="B282" s="57"/>
      <c r="C282" s="56"/>
      <c r="D282" s="58"/>
      <c r="E282" s="59"/>
      <c r="F282" s="59"/>
      <c r="G282" s="59"/>
      <c r="H282" s="60"/>
      <c r="I282" s="38" t="s">
        <v>40</v>
      </c>
      <c r="J282" s="43">
        <v>5</v>
      </c>
    </row>
    <row r="283" spans="1:10" s="51" customFormat="1" ht="18.75" x14ac:dyDescent="0.25">
      <c r="A283" s="56"/>
      <c r="B283" s="57"/>
      <c r="C283" s="56"/>
      <c r="D283" s="58"/>
      <c r="E283" s="59"/>
      <c r="F283" s="59"/>
      <c r="G283" s="59"/>
      <c r="H283" s="60"/>
      <c r="I283" s="38" t="s">
        <v>38</v>
      </c>
      <c r="J283" s="43">
        <v>4</v>
      </c>
    </row>
    <row r="284" spans="1:10" s="51" customFormat="1" ht="18.75" x14ac:dyDescent="0.25">
      <c r="A284" s="56"/>
      <c r="B284" s="57"/>
      <c r="C284" s="56"/>
      <c r="D284" s="58"/>
      <c r="E284" s="59"/>
      <c r="F284" s="59"/>
      <c r="G284" s="59"/>
      <c r="H284" s="60"/>
      <c r="I284" s="40" t="s">
        <v>231</v>
      </c>
      <c r="J284" s="50">
        <f>AVERAGE(J279:J283)</f>
        <v>4.5999999999999996</v>
      </c>
    </row>
  </sheetData>
  <mergeCells count="385">
    <mergeCell ref="A267:A272"/>
    <mergeCell ref="B267:B272"/>
    <mergeCell ref="C267:C272"/>
    <mergeCell ref="D267:D272"/>
    <mergeCell ref="E267:E272"/>
    <mergeCell ref="F267:F272"/>
    <mergeCell ref="G267:G272"/>
    <mergeCell ref="H267:H272"/>
    <mergeCell ref="A273:A278"/>
    <mergeCell ref="B273:B278"/>
    <mergeCell ref="C273:C278"/>
    <mergeCell ref="D273:D278"/>
    <mergeCell ref="E273:E278"/>
    <mergeCell ref="F273:F278"/>
    <mergeCell ref="G273:G278"/>
    <mergeCell ref="H273:H278"/>
    <mergeCell ref="A255:A260"/>
    <mergeCell ref="B255:B260"/>
    <mergeCell ref="C255:C260"/>
    <mergeCell ref="D255:D260"/>
    <mergeCell ref="E255:E260"/>
    <mergeCell ref="F255:F260"/>
    <mergeCell ref="G255:G260"/>
    <mergeCell ref="H255:H260"/>
    <mergeCell ref="A261:A266"/>
    <mergeCell ref="B261:B266"/>
    <mergeCell ref="C261:C266"/>
    <mergeCell ref="D261:D266"/>
    <mergeCell ref="E261:E266"/>
    <mergeCell ref="F261:F266"/>
    <mergeCell ref="G261:G266"/>
    <mergeCell ref="H261:H266"/>
    <mergeCell ref="A243:A248"/>
    <mergeCell ref="B243:B248"/>
    <mergeCell ref="C243:C248"/>
    <mergeCell ref="D243:D248"/>
    <mergeCell ref="E243:E248"/>
    <mergeCell ref="F243:F248"/>
    <mergeCell ref="G243:G248"/>
    <mergeCell ref="H243:H248"/>
    <mergeCell ref="A249:A254"/>
    <mergeCell ref="B249:B254"/>
    <mergeCell ref="C249:C254"/>
    <mergeCell ref="D249:D254"/>
    <mergeCell ref="E249:E254"/>
    <mergeCell ref="F249:F254"/>
    <mergeCell ref="G249:G254"/>
    <mergeCell ref="H249:H254"/>
    <mergeCell ref="G231:G236"/>
    <mergeCell ref="H231:H236"/>
    <mergeCell ref="A237:A242"/>
    <mergeCell ref="B237:B242"/>
    <mergeCell ref="C237:C242"/>
    <mergeCell ref="D237:D242"/>
    <mergeCell ref="E237:E242"/>
    <mergeCell ref="F237:F242"/>
    <mergeCell ref="G237:G242"/>
    <mergeCell ref="H237:H242"/>
    <mergeCell ref="A231:A236"/>
    <mergeCell ref="B231:B236"/>
    <mergeCell ref="C231:C236"/>
    <mergeCell ref="D231:D236"/>
    <mergeCell ref="E231:E236"/>
    <mergeCell ref="F231:F236"/>
    <mergeCell ref="G219:G224"/>
    <mergeCell ref="H219:H224"/>
    <mergeCell ref="A225:A230"/>
    <mergeCell ref="B225:B230"/>
    <mergeCell ref="C225:C230"/>
    <mergeCell ref="D225:D230"/>
    <mergeCell ref="E225:E230"/>
    <mergeCell ref="F225:F230"/>
    <mergeCell ref="G225:G230"/>
    <mergeCell ref="H225:H230"/>
    <mergeCell ref="A219:A224"/>
    <mergeCell ref="B219:B224"/>
    <mergeCell ref="C219:C224"/>
    <mergeCell ref="D219:D224"/>
    <mergeCell ref="E219:E224"/>
    <mergeCell ref="F219:F224"/>
    <mergeCell ref="G207:G212"/>
    <mergeCell ref="H207:H212"/>
    <mergeCell ref="A213:A218"/>
    <mergeCell ref="B213:B218"/>
    <mergeCell ref="C213:C218"/>
    <mergeCell ref="D213:D218"/>
    <mergeCell ref="E213:E218"/>
    <mergeCell ref="F213:F218"/>
    <mergeCell ref="G213:G218"/>
    <mergeCell ref="H213:H218"/>
    <mergeCell ref="A207:A212"/>
    <mergeCell ref="B207:B212"/>
    <mergeCell ref="C207:C212"/>
    <mergeCell ref="D207:D212"/>
    <mergeCell ref="E207:E212"/>
    <mergeCell ref="F207:F212"/>
    <mergeCell ref="G195:G200"/>
    <mergeCell ref="H195:H200"/>
    <mergeCell ref="A201:A206"/>
    <mergeCell ref="B201:B206"/>
    <mergeCell ref="C201:C206"/>
    <mergeCell ref="D201:D206"/>
    <mergeCell ref="E201:E206"/>
    <mergeCell ref="F201:F206"/>
    <mergeCell ref="G201:G206"/>
    <mergeCell ref="H201:H206"/>
    <mergeCell ref="A195:A200"/>
    <mergeCell ref="B195:B200"/>
    <mergeCell ref="C195:C200"/>
    <mergeCell ref="D195:D200"/>
    <mergeCell ref="E195:E200"/>
    <mergeCell ref="F195:F200"/>
    <mergeCell ref="G183:G188"/>
    <mergeCell ref="H183:H188"/>
    <mergeCell ref="A189:A194"/>
    <mergeCell ref="B189:B194"/>
    <mergeCell ref="C189:C194"/>
    <mergeCell ref="D189:D194"/>
    <mergeCell ref="E189:E194"/>
    <mergeCell ref="F189:F194"/>
    <mergeCell ref="G189:G194"/>
    <mergeCell ref="H189:H194"/>
    <mergeCell ref="A183:A188"/>
    <mergeCell ref="B183:B188"/>
    <mergeCell ref="C183:C188"/>
    <mergeCell ref="D183:D188"/>
    <mergeCell ref="E183:E188"/>
    <mergeCell ref="F183:F188"/>
    <mergeCell ref="G171:G176"/>
    <mergeCell ref="H171:H176"/>
    <mergeCell ref="A177:A182"/>
    <mergeCell ref="B177:B182"/>
    <mergeCell ref="C177:C182"/>
    <mergeCell ref="D177:D182"/>
    <mergeCell ref="E177:E182"/>
    <mergeCell ref="F177:F182"/>
    <mergeCell ref="G177:G182"/>
    <mergeCell ref="H177:H182"/>
    <mergeCell ref="A171:A176"/>
    <mergeCell ref="B171:B176"/>
    <mergeCell ref="C171:C176"/>
    <mergeCell ref="D171:D176"/>
    <mergeCell ref="E171:E176"/>
    <mergeCell ref="F171:F176"/>
    <mergeCell ref="G159:G164"/>
    <mergeCell ref="H159:H164"/>
    <mergeCell ref="A165:A170"/>
    <mergeCell ref="B165:B170"/>
    <mergeCell ref="C165:C170"/>
    <mergeCell ref="D165:D170"/>
    <mergeCell ref="E165:E170"/>
    <mergeCell ref="F165:F170"/>
    <mergeCell ref="G165:G170"/>
    <mergeCell ref="H165:H170"/>
    <mergeCell ref="A159:A164"/>
    <mergeCell ref="B159:B164"/>
    <mergeCell ref="C159:C164"/>
    <mergeCell ref="D159:D164"/>
    <mergeCell ref="E159:E164"/>
    <mergeCell ref="F159:F164"/>
    <mergeCell ref="G147:G152"/>
    <mergeCell ref="H147:H152"/>
    <mergeCell ref="A153:A158"/>
    <mergeCell ref="B153:B158"/>
    <mergeCell ref="C153:C158"/>
    <mergeCell ref="D153:D158"/>
    <mergeCell ref="E153:E158"/>
    <mergeCell ref="F153:F158"/>
    <mergeCell ref="G153:G158"/>
    <mergeCell ref="H153:H158"/>
    <mergeCell ref="A147:A152"/>
    <mergeCell ref="B147:B152"/>
    <mergeCell ref="C147:C152"/>
    <mergeCell ref="D147:D152"/>
    <mergeCell ref="E147:E152"/>
    <mergeCell ref="F147:F152"/>
    <mergeCell ref="G135:G140"/>
    <mergeCell ref="H135:H140"/>
    <mergeCell ref="A141:A146"/>
    <mergeCell ref="B141:B146"/>
    <mergeCell ref="C141:C146"/>
    <mergeCell ref="D141:D146"/>
    <mergeCell ref="E141:E146"/>
    <mergeCell ref="F141:F146"/>
    <mergeCell ref="G141:G146"/>
    <mergeCell ref="H141:H146"/>
    <mergeCell ref="A135:A140"/>
    <mergeCell ref="B135:B140"/>
    <mergeCell ref="C135:C140"/>
    <mergeCell ref="D135:D140"/>
    <mergeCell ref="E135:E140"/>
    <mergeCell ref="F135:F140"/>
    <mergeCell ref="G123:G128"/>
    <mergeCell ref="H123:H128"/>
    <mergeCell ref="A129:A134"/>
    <mergeCell ref="B129:B134"/>
    <mergeCell ref="C129:C134"/>
    <mergeCell ref="D129:D134"/>
    <mergeCell ref="E129:E134"/>
    <mergeCell ref="F129:F134"/>
    <mergeCell ref="G129:G134"/>
    <mergeCell ref="H129:H134"/>
    <mergeCell ref="A123:A128"/>
    <mergeCell ref="B123:B128"/>
    <mergeCell ref="C123:C128"/>
    <mergeCell ref="D123:D128"/>
    <mergeCell ref="E123:E128"/>
    <mergeCell ref="F123:F128"/>
    <mergeCell ref="G111:G116"/>
    <mergeCell ref="H111:H116"/>
    <mergeCell ref="A117:A122"/>
    <mergeCell ref="B117:B122"/>
    <mergeCell ref="C117:C122"/>
    <mergeCell ref="D117:D122"/>
    <mergeCell ref="E117:E122"/>
    <mergeCell ref="F117:F122"/>
    <mergeCell ref="G117:G122"/>
    <mergeCell ref="H117:H122"/>
    <mergeCell ref="A111:A116"/>
    <mergeCell ref="B111:B116"/>
    <mergeCell ref="C111:C116"/>
    <mergeCell ref="D111:D116"/>
    <mergeCell ref="E111:E116"/>
    <mergeCell ref="F111:F116"/>
    <mergeCell ref="G99:G104"/>
    <mergeCell ref="H99:H104"/>
    <mergeCell ref="A105:A110"/>
    <mergeCell ref="B105:B110"/>
    <mergeCell ref="C105:C110"/>
    <mergeCell ref="D105:D110"/>
    <mergeCell ref="E105:E110"/>
    <mergeCell ref="F105:F110"/>
    <mergeCell ref="G105:G110"/>
    <mergeCell ref="H105:H110"/>
    <mergeCell ref="A99:A104"/>
    <mergeCell ref="B99:B104"/>
    <mergeCell ref="C99:C104"/>
    <mergeCell ref="D99:D104"/>
    <mergeCell ref="E99:E104"/>
    <mergeCell ref="F99:F104"/>
    <mergeCell ref="G87:G92"/>
    <mergeCell ref="H87:H92"/>
    <mergeCell ref="A93:A98"/>
    <mergeCell ref="B93:B98"/>
    <mergeCell ref="C93:C98"/>
    <mergeCell ref="D93:D98"/>
    <mergeCell ref="E93:E98"/>
    <mergeCell ref="F93:F98"/>
    <mergeCell ref="G93:G98"/>
    <mergeCell ref="H93:H98"/>
    <mergeCell ref="A87:A92"/>
    <mergeCell ref="B87:B92"/>
    <mergeCell ref="C87:C92"/>
    <mergeCell ref="D87:D92"/>
    <mergeCell ref="E87:E92"/>
    <mergeCell ref="F87:F92"/>
    <mergeCell ref="G75:G80"/>
    <mergeCell ref="H75:H80"/>
    <mergeCell ref="A81:A86"/>
    <mergeCell ref="B81:B86"/>
    <mergeCell ref="C81:C86"/>
    <mergeCell ref="D81:D86"/>
    <mergeCell ref="E81:E86"/>
    <mergeCell ref="F81:F86"/>
    <mergeCell ref="G81:G86"/>
    <mergeCell ref="H81:H86"/>
    <mergeCell ref="A75:A80"/>
    <mergeCell ref="B75:B80"/>
    <mergeCell ref="C75:C80"/>
    <mergeCell ref="D75:D80"/>
    <mergeCell ref="E75:E80"/>
    <mergeCell ref="F75:F80"/>
    <mergeCell ref="G63:G68"/>
    <mergeCell ref="H63:H68"/>
    <mergeCell ref="A69:A74"/>
    <mergeCell ref="B69:B74"/>
    <mergeCell ref="C69:C74"/>
    <mergeCell ref="D69:D74"/>
    <mergeCell ref="E69:E74"/>
    <mergeCell ref="F69:F74"/>
    <mergeCell ref="G69:G74"/>
    <mergeCell ref="H69:H74"/>
    <mergeCell ref="A63:A68"/>
    <mergeCell ref="B63:B68"/>
    <mergeCell ref="C63:C68"/>
    <mergeCell ref="D63:D68"/>
    <mergeCell ref="E63:E68"/>
    <mergeCell ref="F63:F68"/>
    <mergeCell ref="G51:G56"/>
    <mergeCell ref="H51:H56"/>
    <mergeCell ref="A57:A62"/>
    <mergeCell ref="B57:B62"/>
    <mergeCell ref="C57:C62"/>
    <mergeCell ref="D57:D62"/>
    <mergeCell ref="E57:E62"/>
    <mergeCell ref="F57:F62"/>
    <mergeCell ref="G57:G62"/>
    <mergeCell ref="H57:H62"/>
    <mergeCell ref="A51:A56"/>
    <mergeCell ref="B51:B56"/>
    <mergeCell ref="C51:C56"/>
    <mergeCell ref="D51:D56"/>
    <mergeCell ref="E51:E56"/>
    <mergeCell ref="F51:F56"/>
    <mergeCell ref="G39:G44"/>
    <mergeCell ref="H39:H44"/>
    <mergeCell ref="A45:A50"/>
    <mergeCell ref="B45:B50"/>
    <mergeCell ref="C45:C50"/>
    <mergeCell ref="D45:D50"/>
    <mergeCell ref="E45:E50"/>
    <mergeCell ref="F45:F50"/>
    <mergeCell ref="G45:G50"/>
    <mergeCell ref="H45:H50"/>
    <mergeCell ref="A39:A44"/>
    <mergeCell ref="B39:B44"/>
    <mergeCell ref="C39:C44"/>
    <mergeCell ref="D39:D44"/>
    <mergeCell ref="E39:E44"/>
    <mergeCell ref="F39:F44"/>
    <mergeCell ref="G27:G32"/>
    <mergeCell ref="H27:H32"/>
    <mergeCell ref="A33:A38"/>
    <mergeCell ref="B33:B38"/>
    <mergeCell ref="C33:C38"/>
    <mergeCell ref="D33:D38"/>
    <mergeCell ref="E33:E38"/>
    <mergeCell ref="F33:F38"/>
    <mergeCell ref="G33:G38"/>
    <mergeCell ref="H33:H38"/>
    <mergeCell ref="A27:A32"/>
    <mergeCell ref="B27:B32"/>
    <mergeCell ref="C27:C32"/>
    <mergeCell ref="D27:D32"/>
    <mergeCell ref="E27:E32"/>
    <mergeCell ref="F27:F32"/>
    <mergeCell ref="E21:E26"/>
    <mergeCell ref="F21:F26"/>
    <mergeCell ref="G21:G26"/>
    <mergeCell ref="H21:H26"/>
    <mergeCell ref="A15:A20"/>
    <mergeCell ref="B15:B20"/>
    <mergeCell ref="C15:C20"/>
    <mergeCell ref="D15:D20"/>
    <mergeCell ref="E15:E20"/>
    <mergeCell ref="F15:F20"/>
    <mergeCell ref="I1:J2"/>
    <mergeCell ref="A3:A8"/>
    <mergeCell ref="B3:B8"/>
    <mergeCell ref="C3:C8"/>
    <mergeCell ref="D3:D8"/>
    <mergeCell ref="E3:E8"/>
    <mergeCell ref="F3:F8"/>
    <mergeCell ref="G3:G8"/>
    <mergeCell ref="A1:A2"/>
    <mergeCell ref="B1:B2"/>
    <mergeCell ref="C1:C2"/>
    <mergeCell ref="D1:D2"/>
    <mergeCell ref="E1:E2"/>
    <mergeCell ref="F1:F2"/>
    <mergeCell ref="H3:H8"/>
    <mergeCell ref="A279:A284"/>
    <mergeCell ref="B279:B284"/>
    <mergeCell ref="C279:C284"/>
    <mergeCell ref="D279:D284"/>
    <mergeCell ref="E279:E284"/>
    <mergeCell ref="F279:F284"/>
    <mergeCell ref="G279:G284"/>
    <mergeCell ref="H279:H284"/>
    <mergeCell ref="G1:G2"/>
    <mergeCell ref="H1:H2"/>
    <mergeCell ref="A9:A14"/>
    <mergeCell ref="B9:B14"/>
    <mergeCell ref="C9:C14"/>
    <mergeCell ref="D9:D14"/>
    <mergeCell ref="E9:E14"/>
    <mergeCell ref="F9:F14"/>
    <mergeCell ref="G9:G14"/>
    <mergeCell ref="H9:H14"/>
    <mergeCell ref="G15:G20"/>
    <mergeCell ref="H15:H20"/>
    <mergeCell ref="A21:A26"/>
    <mergeCell ref="B21:B26"/>
    <mergeCell ref="C21:C26"/>
    <mergeCell ref="D21:D26"/>
  </mergeCells>
  <conditionalFormatting sqref="J3:J14">
    <cfRule type="dataBar" priority="42">
      <dataBar>
        <cfvo type="num" val="0"/>
        <cfvo type="num" val="5"/>
        <color rgb="FF638EC6"/>
      </dataBar>
      <extLst>
        <ext xmlns:x14="http://schemas.microsoft.com/office/spreadsheetml/2009/9/main" uri="{B025F937-C7B1-47D3-B67F-A62EFF666E3E}">
          <x14:id>{A392D61B-0176-46B5-BECD-18D029A03026}</x14:id>
        </ext>
      </extLst>
    </cfRule>
  </conditionalFormatting>
  <conditionalFormatting sqref="J15:J20">
    <cfRule type="dataBar" priority="41">
      <dataBar>
        <cfvo type="num" val="0"/>
        <cfvo type="num" val="5"/>
        <color rgb="FF638EC6"/>
      </dataBar>
      <extLst>
        <ext xmlns:x14="http://schemas.microsoft.com/office/spreadsheetml/2009/9/main" uri="{B025F937-C7B1-47D3-B67F-A62EFF666E3E}">
          <x14:id>{95F3FC25-2AC3-418E-8BDB-B22856B6A65B}</x14:id>
        </ext>
      </extLst>
    </cfRule>
  </conditionalFormatting>
  <conditionalFormatting sqref="J21:J26">
    <cfRule type="dataBar" priority="40">
      <dataBar>
        <cfvo type="num" val="0"/>
        <cfvo type="num" val="5"/>
        <color rgb="FF638EC6"/>
      </dataBar>
      <extLst>
        <ext xmlns:x14="http://schemas.microsoft.com/office/spreadsheetml/2009/9/main" uri="{B025F937-C7B1-47D3-B67F-A62EFF666E3E}">
          <x14:id>{2BB1DDB6-E982-48C0-AADF-47FF1A0E08CC}</x14:id>
        </ext>
      </extLst>
    </cfRule>
  </conditionalFormatting>
  <conditionalFormatting sqref="J27:J32">
    <cfRule type="dataBar" priority="39">
      <dataBar>
        <cfvo type="num" val="0"/>
        <cfvo type="num" val="5"/>
        <color rgb="FF638EC6"/>
      </dataBar>
      <extLst>
        <ext xmlns:x14="http://schemas.microsoft.com/office/spreadsheetml/2009/9/main" uri="{B025F937-C7B1-47D3-B67F-A62EFF666E3E}">
          <x14:id>{CCD35E58-C654-4FEE-A2B6-66082A2EAABF}</x14:id>
        </ext>
      </extLst>
    </cfRule>
  </conditionalFormatting>
  <conditionalFormatting sqref="J33:J38">
    <cfRule type="dataBar" priority="38">
      <dataBar>
        <cfvo type="num" val="0"/>
        <cfvo type="num" val="5"/>
        <color rgb="FF638EC6"/>
      </dataBar>
      <extLst>
        <ext xmlns:x14="http://schemas.microsoft.com/office/spreadsheetml/2009/9/main" uri="{B025F937-C7B1-47D3-B67F-A62EFF666E3E}">
          <x14:id>{CFC0F51B-6ED5-4C9A-A5AD-807F7CD1E719}</x14:id>
        </ext>
      </extLst>
    </cfRule>
  </conditionalFormatting>
  <conditionalFormatting sqref="J39:J44">
    <cfRule type="dataBar" priority="37">
      <dataBar>
        <cfvo type="num" val="0"/>
        <cfvo type="num" val="5"/>
        <color rgb="FF638EC6"/>
      </dataBar>
      <extLst>
        <ext xmlns:x14="http://schemas.microsoft.com/office/spreadsheetml/2009/9/main" uri="{B025F937-C7B1-47D3-B67F-A62EFF666E3E}">
          <x14:id>{CC180A66-1473-486C-AF84-94A66DE419E8}</x14:id>
        </ext>
      </extLst>
    </cfRule>
  </conditionalFormatting>
  <conditionalFormatting sqref="J45:J50">
    <cfRule type="dataBar" priority="36">
      <dataBar>
        <cfvo type="num" val="0"/>
        <cfvo type="num" val="5"/>
        <color rgb="FF638EC6"/>
      </dataBar>
      <extLst>
        <ext xmlns:x14="http://schemas.microsoft.com/office/spreadsheetml/2009/9/main" uri="{B025F937-C7B1-47D3-B67F-A62EFF666E3E}">
          <x14:id>{48A192BE-3BDB-4027-8DDD-A5F920F8EAFF}</x14:id>
        </ext>
      </extLst>
    </cfRule>
  </conditionalFormatting>
  <conditionalFormatting sqref="J51:J56">
    <cfRule type="dataBar" priority="35">
      <dataBar>
        <cfvo type="num" val="0"/>
        <cfvo type="num" val="5"/>
        <color rgb="FF638EC6"/>
      </dataBar>
      <extLst>
        <ext xmlns:x14="http://schemas.microsoft.com/office/spreadsheetml/2009/9/main" uri="{B025F937-C7B1-47D3-B67F-A62EFF666E3E}">
          <x14:id>{87BCB613-B585-4FB5-99E2-274562A1E599}</x14:id>
        </ext>
      </extLst>
    </cfRule>
  </conditionalFormatting>
  <conditionalFormatting sqref="J57:J62">
    <cfRule type="dataBar" priority="34">
      <dataBar>
        <cfvo type="num" val="0"/>
        <cfvo type="num" val="5"/>
        <color rgb="FF638EC6"/>
      </dataBar>
      <extLst>
        <ext xmlns:x14="http://schemas.microsoft.com/office/spreadsheetml/2009/9/main" uri="{B025F937-C7B1-47D3-B67F-A62EFF666E3E}">
          <x14:id>{A62EF11F-FCCE-46E6-8CD8-4BA7DE6F6ED7}</x14:id>
        </ext>
      </extLst>
    </cfRule>
  </conditionalFormatting>
  <conditionalFormatting sqref="J63:J68">
    <cfRule type="dataBar" priority="33">
      <dataBar>
        <cfvo type="num" val="0"/>
        <cfvo type="num" val="5"/>
        <color rgb="FF638EC6"/>
      </dataBar>
      <extLst>
        <ext xmlns:x14="http://schemas.microsoft.com/office/spreadsheetml/2009/9/main" uri="{B025F937-C7B1-47D3-B67F-A62EFF666E3E}">
          <x14:id>{E8C26888-5098-4BAD-BC78-44C3E90DD4DE}</x14:id>
        </ext>
      </extLst>
    </cfRule>
  </conditionalFormatting>
  <conditionalFormatting sqref="J69:J74">
    <cfRule type="dataBar" priority="32">
      <dataBar>
        <cfvo type="num" val="0"/>
        <cfvo type="num" val="5"/>
        <color rgb="FF638EC6"/>
      </dataBar>
      <extLst>
        <ext xmlns:x14="http://schemas.microsoft.com/office/spreadsheetml/2009/9/main" uri="{B025F937-C7B1-47D3-B67F-A62EFF666E3E}">
          <x14:id>{859519F1-BB98-403B-BFD3-7233454C0ADB}</x14:id>
        </ext>
      </extLst>
    </cfRule>
  </conditionalFormatting>
  <conditionalFormatting sqref="J75:J80">
    <cfRule type="dataBar" priority="31">
      <dataBar>
        <cfvo type="num" val="0"/>
        <cfvo type="num" val="5"/>
        <color rgb="FF638EC6"/>
      </dataBar>
      <extLst>
        <ext xmlns:x14="http://schemas.microsoft.com/office/spreadsheetml/2009/9/main" uri="{B025F937-C7B1-47D3-B67F-A62EFF666E3E}">
          <x14:id>{430CDE1D-96A1-4751-9118-BDAD28D37245}</x14:id>
        </ext>
      </extLst>
    </cfRule>
  </conditionalFormatting>
  <conditionalFormatting sqref="J81:J86">
    <cfRule type="dataBar" priority="30">
      <dataBar>
        <cfvo type="num" val="0"/>
        <cfvo type="num" val="5"/>
        <color rgb="FF638EC6"/>
      </dataBar>
      <extLst>
        <ext xmlns:x14="http://schemas.microsoft.com/office/spreadsheetml/2009/9/main" uri="{B025F937-C7B1-47D3-B67F-A62EFF666E3E}">
          <x14:id>{B1585107-EBC4-4B45-89F2-F713A038603F}</x14:id>
        </ext>
      </extLst>
    </cfRule>
  </conditionalFormatting>
  <conditionalFormatting sqref="J87:J92">
    <cfRule type="dataBar" priority="29">
      <dataBar>
        <cfvo type="num" val="0"/>
        <cfvo type="num" val="5"/>
        <color rgb="FF638EC6"/>
      </dataBar>
      <extLst>
        <ext xmlns:x14="http://schemas.microsoft.com/office/spreadsheetml/2009/9/main" uri="{B025F937-C7B1-47D3-B67F-A62EFF666E3E}">
          <x14:id>{6225E1E6-FDE2-4D14-A435-A1789295FB4E}</x14:id>
        </ext>
      </extLst>
    </cfRule>
  </conditionalFormatting>
  <conditionalFormatting sqref="J93:J98">
    <cfRule type="dataBar" priority="28">
      <dataBar>
        <cfvo type="num" val="0"/>
        <cfvo type="num" val="5"/>
        <color rgb="FF638EC6"/>
      </dataBar>
      <extLst>
        <ext xmlns:x14="http://schemas.microsoft.com/office/spreadsheetml/2009/9/main" uri="{B025F937-C7B1-47D3-B67F-A62EFF666E3E}">
          <x14:id>{85B33CFA-B96A-4B3C-BB02-CB6E53FEEF8D}</x14:id>
        </ext>
      </extLst>
    </cfRule>
  </conditionalFormatting>
  <conditionalFormatting sqref="J99:J104">
    <cfRule type="dataBar" priority="27">
      <dataBar>
        <cfvo type="num" val="0"/>
        <cfvo type="num" val="5"/>
        <color rgb="FF638EC6"/>
      </dataBar>
      <extLst>
        <ext xmlns:x14="http://schemas.microsoft.com/office/spreadsheetml/2009/9/main" uri="{B025F937-C7B1-47D3-B67F-A62EFF666E3E}">
          <x14:id>{E7983B74-84D7-41A6-9016-2300189D9CF6}</x14:id>
        </ext>
      </extLst>
    </cfRule>
  </conditionalFormatting>
  <conditionalFormatting sqref="J105:J110">
    <cfRule type="dataBar" priority="26">
      <dataBar>
        <cfvo type="num" val="0"/>
        <cfvo type="num" val="5"/>
        <color rgb="FF638EC6"/>
      </dataBar>
      <extLst>
        <ext xmlns:x14="http://schemas.microsoft.com/office/spreadsheetml/2009/9/main" uri="{B025F937-C7B1-47D3-B67F-A62EFF666E3E}">
          <x14:id>{6437428C-9250-40EB-AF6D-65A90F41F77C}</x14:id>
        </ext>
      </extLst>
    </cfRule>
  </conditionalFormatting>
  <conditionalFormatting sqref="J111:J116">
    <cfRule type="dataBar" priority="25">
      <dataBar>
        <cfvo type="num" val="0"/>
        <cfvo type="num" val="5"/>
        <color rgb="FF638EC6"/>
      </dataBar>
      <extLst>
        <ext xmlns:x14="http://schemas.microsoft.com/office/spreadsheetml/2009/9/main" uri="{B025F937-C7B1-47D3-B67F-A62EFF666E3E}">
          <x14:id>{A310C2E8-790B-4D40-8CB2-D78E675B9DB3}</x14:id>
        </ext>
      </extLst>
    </cfRule>
  </conditionalFormatting>
  <conditionalFormatting sqref="J117:J122">
    <cfRule type="dataBar" priority="24">
      <dataBar>
        <cfvo type="num" val="0"/>
        <cfvo type="num" val="5"/>
        <color rgb="FF638EC6"/>
      </dataBar>
      <extLst>
        <ext xmlns:x14="http://schemas.microsoft.com/office/spreadsheetml/2009/9/main" uri="{B025F937-C7B1-47D3-B67F-A62EFF666E3E}">
          <x14:id>{D6E3D7FD-25B8-4C3C-BB8B-0CF6B001604D}</x14:id>
        </ext>
      </extLst>
    </cfRule>
  </conditionalFormatting>
  <conditionalFormatting sqref="J123:J128">
    <cfRule type="dataBar" priority="23">
      <dataBar>
        <cfvo type="num" val="0"/>
        <cfvo type="num" val="5"/>
        <color rgb="FF638EC6"/>
      </dataBar>
      <extLst>
        <ext xmlns:x14="http://schemas.microsoft.com/office/spreadsheetml/2009/9/main" uri="{B025F937-C7B1-47D3-B67F-A62EFF666E3E}">
          <x14:id>{3C0B2E54-153D-4FD4-9B5A-DFD65706BC08}</x14:id>
        </ext>
      </extLst>
    </cfRule>
  </conditionalFormatting>
  <conditionalFormatting sqref="J129:J134">
    <cfRule type="dataBar" priority="22">
      <dataBar>
        <cfvo type="num" val="0"/>
        <cfvo type="num" val="5"/>
        <color rgb="FF638EC6"/>
      </dataBar>
      <extLst>
        <ext xmlns:x14="http://schemas.microsoft.com/office/spreadsheetml/2009/9/main" uri="{B025F937-C7B1-47D3-B67F-A62EFF666E3E}">
          <x14:id>{10F92263-67C0-46AD-B211-A4152A534BDE}</x14:id>
        </ext>
      </extLst>
    </cfRule>
  </conditionalFormatting>
  <conditionalFormatting sqref="J135:J140">
    <cfRule type="dataBar" priority="21">
      <dataBar>
        <cfvo type="num" val="0"/>
        <cfvo type="num" val="5"/>
        <color rgb="FF638EC6"/>
      </dataBar>
      <extLst>
        <ext xmlns:x14="http://schemas.microsoft.com/office/spreadsheetml/2009/9/main" uri="{B025F937-C7B1-47D3-B67F-A62EFF666E3E}">
          <x14:id>{1E0A3D70-13CA-42B2-947A-9552A828A40F}</x14:id>
        </ext>
      </extLst>
    </cfRule>
  </conditionalFormatting>
  <conditionalFormatting sqref="J141:J146">
    <cfRule type="dataBar" priority="20">
      <dataBar>
        <cfvo type="num" val="0"/>
        <cfvo type="num" val="5"/>
        <color rgb="FF638EC6"/>
      </dataBar>
      <extLst>
        <ext xmlns:x14="http://schemas.microsoft.com/office/spreadsheetml/2009/9/main" uri="{B025F937-C7B1-47D3-B67F-A62EFF666E3E}">
          <x14:id>{0275C0EA-EA48-494A-A620-91141FB54B5E}</x14:id>
        </ext>
      </extLst>
    </cfRule>
  </conditionalFormatting>
  <conditionalFormatting sqref="J147:J152">
    <cfRule type="dataBar" priority="19">
      <dataBar>
        <cfvo type="num" val="0"/>
        <cfvo type="num" val="5"/>
        <color rgb="FF638EC6"/>
      </dataBar>
      <extLst>
        <ext xmlns:x14="http://schemas.microsoft.com/office/spreadsheetml/2009/9/main" uri="{B025F937-C7B1-47D3-B67F-A62EFF666E3E}">
          <x14:id>{BDD9E792-9C46-43AF-9A18-681B5327E7B5}</x14:id>
        </ext>
      </extLst>
    </cfRule>
  </conditionalFormatting>
  <conditionalFormatting sqref="J153:J158">
    <cfRule type="dataBar" priority="18">
      <dataBar>
        <cfvo type="num" val="0"/>
        <cfvo type="num" val="5"/>
        <color rgb="FF638EC6"/>
      </dataBar>
      <extLst>
        <ext xmlns:x14="http://schemas.microsoft.com/office/spreadsheetml/2009/9/main" uri="{B025F937-C7B1-47D3-B67F-A62EFF666E3E}">
          <x14:id>{EEB194A2-0AC3-4B0B-98CA-D6CF3EB6AF1A}</x14:id>
        </ext>
      </extLst>
    </cfRule>
  </conditionalFormatting>
  <conditionalFormatting sqref="J159:J164">
    <cfRule type="dataBar" priority="17">
      <dataBar>
        <cfvo type="num" val="0"/>
        <cfvo type="num" val="5"/>
        <color rgb="FF638EC6"/>
      </dataBar>
      <extLst>
        <ext xmlns:x14="http://schemas.microsoft.com/office/spreadsheetml/2009/9/main" uri="{B025F937-C7B1-47D3-B67F-A62EFF666E3E}">
          <x14:id>{E3E5C4EA-AFB2-435C-86F6-D3A688931A86}</x14:id>
        </ext>
      </extLst>
    </cfRule>
  </conditionalFormatting>
  <conditionalFormatting sqref="J165:J170">
    <cfRule type="dataBar" priority="16">
      <dataBar>
        <cfvo type="num" val="0"/>
        <cfvo type="num" val="5"/>
        <color rgb="FF638EC6"/>
      </dataBar>
      <extLst>
        <ext xmlns:x14="http://schemas.microsoft.com/office/spreadsheetml/2009/9/main" uri="{B025F937-C7B1-47D3-B67F-A62EFF666E3E}">
          <x14:id>{50684FD0-E1A2-4745-BEE8-A4ACC7833B88}</x14:id>
        </ext>
      </extLst>
    </cfRule>
  </conditionalFormatting>
  <conditionalFormatting sqref="J171:J176">
    <cfRule type="dataBar" priority="15">
      <dataBar>
        <cfvo type="num" val="0"/>
        <cfvo type="num" val="5"/>
        <color rgb="FF638EC6"/>
      </dataBar>
      <extLst>
        <ext xmlns:x14="http://schemas.microsoft.com/office/spreadsheetml/2009/9/main" uri="{B025F937-C7B1-47D3-B67F-A62EFF666E3E}">
          <x14:id>{0D1CC7EF-DE5A-4097-8FAE-A550343A0EB9}</x14:id>
        </ext>
      </extLst>
    </cfRule>
  </conditionalFormatting>
  <conditionalFormatting sqref="J177:J182">
    <cfRule type="dataBar" priority="14">
      <dataBar>
        <cfvo type="num" val="0"/>
        <cfvo type="num" val="5"/>
        <color rgb="FF638EC6"/>
      </dataBar>
      <extLst>
        <ext xmlns:x14="http://schemas.microsoft.com/office/spreadsheetml/2009/9/main" uri="{B025F937-C7B1-47D3-B67F-A62EFF666E3E}">
          <x14:id>{24AE46A3-5EDD-47AE-87AD-28B043D7D992}</x14:id>
        </ext>
      </extLst>
    </cfRule>
  </conditionalFormatting>
  <conditionalFormatting sqref="J183:J188">
    <cfRule type="dataBar" priority="13">
      <dataBar>
        <cfvo type="num" val="0"/>
        <cfvo type="num" val="5"/>
        <color rgb="FF638EC6"/>
      </dataBar>
      <extLst>
        <ext xmlns:x14="http://schemas.microsoft.com/office/spreadsheetml/2009/9/main" uri="{B025F937-C7B1-47D3-B67F-A62EFF666E3E}">
          <x14:id>{DE9BE6C3-D282-4FF1-8FD3-7FC617A4893B}</x14:id>
        </ext>
      </extLst>
    </cfRule>
  </conditionalFormatting>
  <conditionalFormatting sqref="J189:J194">
    <cfRule type="dataBar" priority="12">
      <dataBar>
        <cfvo type="num" val="0"/>
        <cfvo type="num" val="5"/>
        <color rgb="FF638EC6"/>
      </dataBar>
      <extLst>
        <ext xmlns:x14="http://schemas.microsoft.com/office/spreadsheetml/2009/9/main" uri="{B025F937-C7B1-47D3-B67F-A62EFF666E3E}">
          <x14:id>{A3084E31-F8C0-45F1-AC58-F1B8577866A0}</x14:id>
        </ext>
      </extLst>
    </cfRule>
  </conditionalFormatting>
  <conditionalFormatting sqref="J195:J200">
    <cfRule type="dataBar" priority="11">
      <dataBar>
        <cfvo type="num" val="0"/>
        <cfvo type="num" val="5"/>
        <color rgb="FF638EC6"/>
      </dataBar>
      <extLst>
        <ext xmlns:x14="http://schemas.microsoft.com/office/spreadsheetml/2009/9/main" uri="{B025F937-C7B1-47D3-B67F-A62EFF666E3E}">
          <x14:id>{B7595F45-1227-4E29-B08E-5486AB3E9CA2}</x14:id>
        </ext>
      </extLst>
    </cfRule>
  </conditionalFormatting>
  <conditionalFormatting sqref="J201:J206">
    <cfRule type="dataBar" priority="10">
      <dataBar>
        <cfvo type="num" val="0"/>
        <cfvo type="num" val="5"/>
        <color rgb="FF638EC6"/>
      </dataBar>
      <extLst>
        <ext xmlns:x14="http://schemas.microsoft.com/office/spreadsheetml/2009/9/main" uri="{B025F937-C7B1-47D3-B67F-A62EFF666E3E}">
          <x14:id>{FD1977F7-23FB-4AC1-957A-F03B02A7DFA4}</x14:id>
        </ext>
      </extLst>
    </cfRule>
  </conditionalFormatting>
  <conditionalFormatting sqref="J207:J212">
    <cfRule type="dataBar" priority="9">
      <dataBar>
        <cfvo type="num" val="0"/>
        <cfvo type="num" val="5"/>
        <color rgb="FF638EC6"/>
      </dataBar>
      <extLst>
        <ext xmlns:x14="http://schemas.microsoft.com/office/spreadsheetml/2009/9/main" uri="{B025F937-C7B1-47D3-B67F-A62EFF666E3E}">
          <x14:id>{CE0F36F4-99CD-43BE-9002-C4A8CC66C8B8}</x14:id>
        </ext>
      </extLst>
    </cfRule>
  </conditionalFormatting>
  <conditionalFormatting sqref="J213:J218">
    <cfRule type="dataBar" priority="8">
      <dataBar>
        <cfvo type="num" val="0"/>
        <cfvo type="num" val="5"/>
        <color rgb="FF638EC6"/>
      </dataBar>
      <extLst>
        <ext xmlns:x14="http://schemas.microsoft.com/office/spreadsheetml/2009/9/main" uri="{B025F937-C7B1-47D3-B67F-A62EFF666E3E}">
          <x14:id>{6638E939-9D1C-4E28-9B55-2E59D40BC927}</x14:id>
        </ext>
      </extLst>
    </cfRule>
  </conditionalFormatting>
  <conditionalFormatting sqref="J219:J224">
    <cfRule type="dataBar" priority="7">
      <dataBar>
        <cfvo type="num" val="0"/>
        <cfvo type="num" val="5"/>
        <color rgb="FF638EC6"/>
      </dataBar>
      <extLst>
        <ext xmlns:x14="http://schemas.microsoft.com/office/spreadsheetml/2009/9/main" uri="{B025F937-C7B1-47D3-B67F-A62EFF666E3E}">
          <x14:id>{B36EF460-F35E-4958-9A5C-2C98A0FB35E6}</x14:id>
        </ext>
      </extLst>
    </cfRule>
  </conditionalFormatting>
  <conditionalFormatting sqref="J225:J230">
    <cfRule type="dataBar" priority="6">
      <dataBar>
        <cfvo type="num" val="0"/>
        <cfvo type="num" val="5"/>
        <color rgb="FF638EC6"/>
      </dataBar>
      <extLst>
        <ext xmlns:x14="http://schemas.microsoft.com/office/spreadsheetml/2009/9/main" uri="{B025F937-C7B1-47D3-B67F-A62EFF666E3E}">
          <x14:id>{1906F353-A947-4A39-9CA5-233BA9140E6F}</x14:id>
        </ext>
      </extLst>
    </cfRule>
  </conditionalFormatting>
  <conditionalFormatting sqref="J231:J236">
    <cfRule type="dataBar" priority="5">
      <dataBar>
        <cfvo type="num" val="0"/>
        <cfvo type="num" val="5"/>
        <color rgb="FF638EC6"/>
      </dataBar>
      <extLst>
        <ext xmlns:x14="http://schemas.microsoft.com/office/spreadsheetml/2009/9/main" uri="{B025F937-C7B1-47D3-B67F-A62EFF666E3E}">
          <x14:id>{16EB4EE0-EF4A-44D6-8358-AF943A059CEA}</x14:id>
        </ext>
      </extLst>
    </cfRule>
  </conditionalFormatting>
  <conditionalFormatting sqref="J237:J254">
    <cfRule type="dataBar" priority="4">
      <dataBar>
        <cfvo type="num" val="0"/>
        <cfvo type="num" val="5"/>
        <color rgb="FF638EC6"/>
      </dataBar>
      <extLst>
        <ext xmlns:x14="http://schemas.microsoft.com/office/spreadsheetml/2009/9/main" uri="{B025F937-C7B1-47D3-B67F-A62EFF666E3E}">
          <x14:id>{047C63D4-961F-48B5-9AB1-1FC30C19545C}</x14:id>
        </ext>
      </extLst>
    </cfRule>
  </conditionalFormatting>
  <conditionalFormatting sqref="J255:J266">
    <cfRule type="dataBar" priority="3">
      <dataBar>
        <cfvo type="num" val="0"/>
        <cfvo type="num" val="5"/>
        <color rgb="FF638EC6"/>
      </dataBar>
      <extLst>
        <ext xmlns:x14="http://schemas.microsoft.com/office/spreadsheetml/2009/9/main" uri="{B025F937-C7B1-47D3-B67F-A62EFF666E3E}">
          <x14:id>{3CB0F59C-1D32-435C-B480-9A88533F2F93}</x14:id>
        </ext>
      </extLst>
    </cfRule>
  </conditionalFormatting>
  <conditionalFormatting sqref="J267:J272">
    <cfRule type="dataBar" priority="2">
      <dataBar>
        <cfvo type="num" val="0"/>
        <cfvo type="num" val="5"/>
        <color rgb="FF638EC6"/>
      </dataBar>
      <extLst>
        <ext xmlns:x14="http://schemas.microsoft.com/office/spreadsheetml/2009/9/main" uri="{B025F937-C7B1-47D3-B67F-A62EFF666E3E}">
          <x14:id>{2821FFFC-2D54-48B3-B68B-E4CA57A70F38}</x14:id>
        </ext>
      </extLst>
    </cfRule>
  </conditionalFormatting>
  <conditionalFormatting sqref="J273:J284">
    <cfRule type="dataBar" priority="1">
      <dataBar>
        <cfvo type="num" val="0"/>
        <cfvo type="num" val="5"/>
        <color rgb="FF638EC6"/>
      </dataBar>
      <extLst>
        <ext xmlns:x14="http://schemas.microsoft.com/office/spreadsheetml/2009/9/main" uri="{B025F937-C7B1-47D3-B67F-A62EFF666E3E}">
          <x14:id>{4A3DB64F-ECCC-4144-9696-C09B275BE91B}</x14:id>
        </ext>
      </extLst>
    </cfRule>
  </conditionalFormatting>
  <hyperlinks>
    <hyperlink ref="B3" r:id="rId1" xr:uid="{419C34B5-A38C-43D4-89F1-C69B319B7001}"/>
    <hyperlink ref="B15" r:id="rId2" xr:uid="{42C038E6-386A-4D46-8AF9-A5986988A878}"/>
    <hyperlink ref="B27" r:id="rId3" xr:uid="{AB0E69AA-0D79-42DC-8C52-8750A13176C1}"/>
    <hyperlink ref="B9" r:id="rId4" xr:uid="{055EFEBD-A801-40A0-B765-6098ED6E819D}"/>
    <hyperlink ref="B21" r:id="rId5" xr:uid="{2B4109A7-AB47-42E5-802B-25D3897ECDB4}"/>
    <hyperlink ref="B45" r:id="rId6" display="Colledge of the Ancients" xr:uid="{D5FC7501-E13B-495E-8721-44197FB7FDC3}"/>
    <hyperlink ref="B57" r:id="rId7" xr:uid="{3B4F3223-B602-4DFF-8AEB-65F58D57EE8B}"/>
    <hyperlink ref="B33" r:id="rId8" xr:uid="{77BCEF90-8E6C-4D55-82FB-72E44B5DD315}"/>
    <hyperlink ref="B63" r:id="rId9" xr:uid="{0CAFCA6B-756F-48C0-8EB1-090570F16BFC}"/>
    <hyperlink ref="B39" r:id="rId10" xr:uid="{75F5BF70-7113-473C-8249-AEAA28CF2F98}"/>
    <hyperlink ref="B51" r:id="rId11" xr:uid="{AD114943-3E29-43CF-8F25-5071DFE8CC39}"/>
    <hyperlink ref="B69" r:id="rId12" xr:uid="{1D07BC78-65B8-4CCC-B920-093EB1CBAB09}"/>
    <hyperlink ref="B75" r:id="rId13" xr:uid="{8BD2DF67-4E6A-4F33-B165-5F653BDB24F0}"/>
    <hyperlink ref="B123" r:id="rId14" xr:uid="{532CABCA-1346-489F-B43C-42E6F3BF2B50}"/>
    <hyperlink ref="B105" r:id="rId15" xr:uid="{89F886E1-104A-4016-9871-C3751CA8AE7D}"/>
    <hyperlink ref="B99" r:id="rId16" xr:uid="{144666EB-6073-485E-AD30-0DF9F3E0B0CB}"/>
    <hyperlink ref="B111" r:id="rId17" xr:uid="{243CEBF5-1F1C-49F4-A11A-23385209316C}"/>
    <hyperlink ref="B117" r:id="rId18" xr:uid="{D8F534CC-DB19-4720-BA13-C3B97C2AE4BF}"/>
    <hyperlink ref="B81" r:id="rId19" xr:uid="{E50F455D-3852-462E-9F28-474398FD6D50}"/>
    <hyperlink ref="B87" r:id="rId20" xr:uid="{2FB8BF00-9C34-4EAB-8057-B639D6720495}"/>
    <hyperlink ref="B93" r:id="rId21" xr:uid="{54189F27-F1F7-4B84-97DB-0467AE189ADA}"/>
    <hyperlink ref="B129" r:id="rId22" xr:uid="{6A72ECE0-5061-4EA9-BA6F-58C0156EE279}"/>
    <hyperlink ref="B135" r:id="rId23" xr:uid="{E8EFEE75-D1AC-41BE-91C6-2BB4B299D2AD}"/>
    <hyperlink ref="B165" r:id="rId24" xr:uid="{82E203A4-681F-47B2-AE3F-1B3A0431B1E4}"/>
    <hyperlink ref="B147" r:id="rId25" xr:uid="{9C25EDF5-821F-4BEC-AC8B-512D350E19B8}"/>
    <hyperlink ref="B159" r:id="rId26" xr:uid="{F2369904-277B-4494-9B5E-FEFF70694803}"/>
    <hyperlink ref="B141" r:id="rId27" xr:uid="{B2FEAAE2-CDD8-424E-A840-A74B03E9604D}"/>
    <hyperlink ref="B153" r:id="rId28" xr:uid="{4BBEFB41-19B8-41CF-91EA-9073D4611461}"/>
    <hyperlink ref="B171" r:id="rId29" xr:uid="{A6825934-C9DD-49D0-A14D-E217A626A3BF}"/>
    <hyperlink ref="B183" r:id="rId30" xr:uid="{E46262D6-0031-464C-8921-932282D01A0D}"/>
    <hyperlink ref="B177" r:id="rId31" xr:uid="{9981D31A-7F1C-4C8B-A181-9910440798AD}"/>
    <hyperlink ref="B189" r:id="rId32" xr:uid="{FED17110-483F-4C1F-A9CD-F10586AE4E86}"/>
    <hyperlink ref="B195" r:id="rId33" xr:uid="{C11C9451-D080-4582-B839-7A3002668AA2}"/>
    <hyperlink ref="B201" r:id="rId34" xr:uid="{6B05CB78-A9AB-417D-AA1A-69842D042337}"/>
    <hyperlink ref="B207" r:id="rId35" xr:uid="{8EE4DF73-1FC1-423E-A2E1-65737E9181BF}"/>
    <hyperlink ref="B225" r:id="rId36" xr:uid="{91481BC8-CF6A-4F07-A902-55D0609D1AD0}"/>
    <hyperlink ref="B219" r:id="rId37" xr:uid="{C00290F0-6BAE-43F8-B314-30F7274D7C0D}"/>
    <hyperlink ref="B213" r:id="rId38" xr:uid="{AFF8A39A-12C0-44E8-A9A4-5A9CF4F72E65}"/>
    <hyperlink ref="B231" r:id="rId39" xr:uid="{983E4D89-1C44-4CBF-8DAC-15E47ED4B0EF}"/>
    <hyperlink ref="B237" r:id="rId40" xr:uid="{B84CAF7E-DBB0-45F6-BC94-509C911DFA34}"/>
    <hyperlink ref="B249" r:id="rId41" display="School of Numerology" xr:uid="{43BF4AD4-BBFF-4233-84AE-E8019A9421A7}"/>
    <hyperlink ref="B249:B254" r:id="rId42" display="Frost Warden" xr:uid="{D5A59E3B-112D-499C-AB4B-C129A208D6A9}"/>
    <hyperlink ref="B243" r:id="rId43" display="School of Numerology" xr:uid="{7DD792F3-BBAC-435B-B8CD-B37C3C48F759}"/>
    <hyperlink ref="B243:B248" r:id="rId44" display="Dervish" xr:uid="{3B17A845-0C60-4EBB-ABB6-C888D3A019B6}"/>
    <hyperlink ref="B255" r:id="rId45" display="School of Numerology" xr:uid="{096FD413-A9CA-4CF5-AC6E-BB3898FC496D}"/>
    <hyperlink ref="B255:B260" r:id="rId46" display="Circle of the Arctic" xr:uid="{97B999FD-EF62-4EAC-B1BC-0E515B5E3D1F}"/>
    <hyperlink ref="B261" r:id="rId47" display="School of Numerology" xr:uid="{34380548-449D-4A88-8E06-135089A46565}"/>
    <hyperlink ref="B261:B266" r:id="rId48" display="Circle of Plagues" xr:uid="{3DDE264F-FA0B-4315-8C54-C3995B494D57}"/>
    <hyperlink ref="B267" r:id="rId49" display="School of Numerology" xr:uid="{328BAD87-D434-43EE-BE80-9E7414A0CE4E}"/>
    <hyperlink ref="B267:B272" r:id="rId50" display="Steppe Rider" xr:uid="{4A85C08D-ECAE-4642-ADE4-C2C01657125C}"/>
    <hyperlink ref="B273" r:id="rId51" display="Divine Domain - Destruction" xr:uid="{E9A9A2EF-1499-40CC-9A20-5B7D07579ED7}"/>
    <hyperlink ref="B273:B278" r:id="rId52" display="Divine Domain - Sea (Includes Variants for River and Swamp)" xr:uid="{5173F4AE-E948-49E0-9F7A-6D54E9D224D2}"/>
    <hyperlink ref="B279" r:id="rId53" display="Divine Domain - Destruction" xr:uid="{2D4B8D2E-D73D-4C9E-BFED-B30FB50B651C}"/>
    <hyperlink ref="B279:B284" r:id="rId54" display="Arsonist" xr:uid="{A62AD74F-CB91-4F8D-AD21-408E178DA375}"/>
  </hyperlinks>
  <pageMargins left="0.7" right="0.7" top="0.75" bottom="0.75" header="0.3" footer="0.3"/>
  <pageSetup orientation="portrait" horizontalDpi="0" verticalDpi="0" r:id="rId55"/>
  <legacyDrawing r:id="rId56"/>
  <extLst>
    <ext xmlns:x14="http://schemas.microsoft.com/office/spreadsheetml/2009/9/main" uri="{78C0D931-6437-407d-A8EE-F0AAD7539E65}">
      <x14:conditionalFormattings>
        <x14:conditionalFormatting xmlns:xm="http://schemas.microsoft.com/office/excel/2006/main">
          <x14:cfRule type="dataBar" id="{A392D61B-0176-46B5-BECD-18D029A03026}">
            <x14:dataBar minLength="0" maxLength="100">
              <x14:cfvo type="num">
                <xm:f>0</xm:f>
              </x14:cfvo>
              <x14:cfvo type="num">
                <xm:f>5</xm:f>
              </x14:cfvo>
              <x14:negativeFillColor rgb="FFFF0000"/>
              <x14:axisColor rgb="FF000000"/>
            </x14:dataBar>
          </x14:cfRule>
          <xm:sqref>J3:J14</xm:sqref>
        </x14:conditionalFormatting>
        <x14:conditionalFormatting xmlns:xm="http://schemas.microsoft.com/office/excel/2006/main">
          <x14:cfRule type="dataBar" id="{95F3FC25-2AC3-418E-8BDB-B22856B6A65B}">
            <x14:dataBar minLength="0" maxLength="100">
              <x14:cfvo type="num">
                <xm:f>0</xm:f>
              </x14:cfvo>
              <x14:cfvo type="num">
                <xm:f>5</xm:f>
              </x14:cfvo>
              <x14:negativeFillColor rgb="FFFF0000"/>
              <x14:axisColor rgb="FF000000"/>
            </x14:dataBar>
          </x14:cfRule>
          <xm:sqref>J15:J20</xm:sqref>
        </x14:conditionalFormatting>
        <x14:conditionalFormatting xmlns:xm="http://schemas.microsoft.com/office/excel/2006/main">
          <x14:cfRule type="dataBar" id="{2BB1DDB6-E982-48C0-AADF-47FF1A0E08CC}">
            <x14:dataBar minLength="0" maxLength="100">
              <x14:cfvo type="num">
                <xm:f>0</xm:f>
              </x14:cfvo>
              <x14:cfvo type="num">
                <xm:f>5</xm:f>
              </x14:cfvo>
              <x14:negativeFillColor rgb="FFFF0000"/>
              <x14:axisColor rgb="FF000000"/>
            </x14:dataBar>
          </x14:cfRule>
          <xm:sqref>J21:J26</xm:sqref>
        </x14:conditionalFormatting>
        <x14:conditionalFormatting xmlns:xm="http://schemas.microsoft.com/office/excel/2006/main">
          <x14:cfRule type="dataBar" id="{CCD35E58-C654-4FEE-A2B6-66082A2EAABF}">
            <x14:dataBar minLength="0" maxLength="100">
              <x14:cfvo type="num">
                <xm:f>0</xm:f>
              </x14:cfvo>
              <x14:cfvo type="num">
                <xm:f>5</xm:f>
              </x14:cfvo>
              <x14:negativeFillColor rgb="FFFF0000"/>
              <x14:axisColor rgb="FF000000"/>
            </x14:dataBar>
          </x14:cfRule>
          <xm:sqref>J27:J32</xm:sqref>
        </x14:conditionalFormatting>
        <x14:conditionalFormatting xmlns:xm="http://schemas.microsoft.com/office/excel/2006/main">
          <x14:cfRule type="dataBar" id="{CFC0F51B-6ED5-4C9A-A5AD-807F7CD1E719}">
            <x14:dataBar minLength="0" maxLength="100">
              <x14:cfvo type="num">
                <xm:f>0</xm:f>
              </x14:cfvo>
              <x14:cfvo type="num">
                <xm:f>5</xm:f>
              </x14:cfvo>
              <x14:negativeFillColor rgb="FFFF0000"/>
              <x14:axisColor rgb="FF000000"/>
            </x14:dataBar>
          </x14:cfRule>
          <xm:sqref>J33:J38</xm:sqref>
        </x14:conditionalFormatting>
        <x14:conditionalFormatting xmlns:xm="http://schemas.microsoft.com/office/excel/2006/main">
          <x14:cfRule type="dataBar" id="{CC180A66-1473-486C-AF84-94A66DE419E8}">
            <x14:dataBar minLength="0" maxLength="100">
              <x14:cfvo type="num">
                <xm:f>0</xm:f>
              </x14:cfvo>
              <x14:cfvo type="num">
                <xm:f>5</xm:f>
              </x14:cfvo>
              <x14:negativeFillColor rgb="FFFF0000"/>
              <x14:axisColor rgb="FF000000"/>
            </x14:dataBar>
          </x14:cfRule>
          <xm:sqref>J39:J44</xm:sqref>
        </x14:conditionalFormatting>
        <x14:conditionalFormatting xmlns:xm="http://schemas.microsoft.com/office/excel/2006/main">
          <x14:cfRule type="dataBar" id="{48A192BE-3BDB-4027-8DDD-A5F920F8EAFF}">
            <x14:dataBar minLength="0" maxLength="100">
              <x14:cfvo type="num">
                <xm:f>0</xm:f>
              </x14:cfvo>
              <x14:cfvo type="num">
                <xm:f>5</xm:f>
              </x14:cfvo>
              <x14:negativeFillColor rgb="FFFF0000"/>
              <x14:axisColor rgb="FF000000"/>
            </x14:dataBar>
          </x14:cfRule>
          <xm:sqref>J45:J50</xm:sqref>
        </x14:conditionalFormatting>
        <x14:conditionalFormatting xmlns:xm="http://schemas.microsoft.com/office/excel/2006/main">
          <x14:cfRule type="dataBar" id="{87BCB613-B585-4FB5-99E2-274562A1E599}">
            <x14:dataBar minLength="0" maxLength="100">
              <x14:cfvo type="num">
                <xm:f>0</xm:f>
              </x14:cfvo>
              <x14:cfvo type="num">
                <xm:f>5</xm:f>
              </x14:cfvo>
              <x14:negativeFillColor rgb="FFFF0000"/>
              <x14:axisColor rgb="FF000000"/>
            </x14:dataBar>
          </x14:cfRule>
          <xm:sqref>J51:J56</xm:sqref>
        </x14:conditionalFormatting>
        <x14:conditionalFormatting xmlns:xm="http://schemas.microsoft.com/office/excel/2006/main">
          <x14:cfRule type="dataBar" id="{A62EF11F-FCCE-46E6-8CD8-4BA7DE6F6ED7}">
            <x14:dataBar minLength="0" maxLength="100">
              <x14:cfvo type="num">
                <xm:f>0</xm:f>
              </x14:cfvo>
              <x14:cfvo type="num">
                <xm:f>5</xm:f>
              </x14:cfvo>
              <x14:negativeFillColor rgb="FFFF0000"/>
              <x14:axisColor rgb="FF000000"/>
            </x14:dataBar>
          </x14:cfRule>
          <xm:sqref>J57:J62</xm:sqref>
        </x14:conditionalFormatting>
        <x14:conditionalFormatting xmlns:xm="http://schemas.microsoft.com/office/excel/2006/main">
          <x14:cfRule type="dataBar" id="{E8C26888-5098-4BAD-BC78-44C3E90DD4DE}">
            <x14:dataBar minLength="0" maxLength="100">
              <x14:cfvo type="num">
                <xm:f>0</xm:f>
              </x14:cfvo>
              <x14:cfvo type="num">
                <xm:f>5</xm:f>
              </x14:cfvo>
              <x14:negativeFillColor rgb="FFFF0000"/>
              <x14:axisColor rgb="FF000000"/>
            </x14:dataBar>
          </x14:cfRule>
          <xm:sqref>J63:J68</xm:sqref>
        </x14:conditionalFormatting>
        <x14:conditionalFormatting xmlns:xm="http://schemas.microsoft.com/office/excel/2006/main">
          <x14:cfRule type="dataBar" id="{859519F1-BB98-403B-BFD3-7233454C0ADB}">
            <x14:dataBar minLength="0" maxLength="100">
              <x14:cfvo type="num">
                <xm:f>0</xm:f>
              </x14:cfvo>
              <x14:cfvo type="num">
                <xm:f>5</xm:f>
              </x14:cfvo>
              <x14:negativeFillColor rgb="FFFF0000"/>
              <x14:axisColor rgb="FF000000"/>
            </x14:dataBar>
          </x14:cfRule>
          <xm:sqref>J69:J74</xm:sqref>
        </x14:conditionalFormatting>
        <x14:conditionalFormatting xmlns:xm="http://schemas.microsoft.com/office/excel/2006/main">
          <x14:cfRule type="dataBar" id="{430CDE1D-96A1-4751-9118-BDAD28D37245}">
            <x14:dataBar minLength="0" maxLength="100">
              <x14:cfvo type="num">
                <xm:f>0</xm:f>
              </x14:cfvo>
              <x14:cfvo type="num">
                <xm:f>5</xm:f>
              </x14:cfvo>
              <x14:negativeFillColor rgb="FFFF0000"/>
              <x14:axisColor rgb="FF000000"/>
            </x14:dataBar>
          </x14:cfRule>
          <xm:sqref>J75:J80</xm:sqref>
        </x14:conditionalFormatting>
        <x14:conditionalFormatting xmlns:xm="http://schemas.microsoft.com/office/excel/2006/main">
          <x14:cfRule type="dataBar" id="{B1585107-EBC4-4B45-89F2-F713A038603F}">
            <x14:dataBar minLength="0" maxLength="100">
              <x14:cfvo type="num">
                <xm:f>0</xm:f>
              </x14:cfvo>
              <x14:cfvo type="num">
                <xm:f>5</xm:f>
              </x14:cfvo>
              <x14:negativeFillColor rgb="FFFF0000"/>
              <x14:axisColor rgb="FF000000"/>
            </x14:dataBar>
          </x14:cfRule>
          <xm:sqref>J81:J86</xm:sqref>
        </x14:conditionalFormatting>
        <x14:conditionalFormatting xmlns:xm="http://schemas.microsoft.com/office/excel/2006/main">
          <x14:cfRule type="dataBar" id="{6225E1E6-FDE2-4D14-A435-A1789295FB4E}">
            <x14:dataBar minLength="0" maxLength="100">
              <x14:cfvo type="num">
                <xm:f>0</xm:f>
              </x14:cfvo>
              <x14:cfvo type="num">
                <xm:f>5</xm:f>
              </x14:cfvo>
              <x14:negativeFillColor rgb="FFFF0000"/>
              <x14:axisColor rgb="FF000000"/>
            </x14:dataBar>
          </x14:cfRule>
          <xm:sqref>J87:J92</xm:sqref>
        </x14:conditionalFormatting>
        <x14:conditionalFormatting xmlns:xm="http://schemas.microsoft.com/office/excel/2006/main">
          <x14:cfRule type="dataBar" id="{85B33CFA-B96A-4B3C-BB02-CB6E53FEEF8D}">
            <x14:dataBar minLength="0" maxLength="100">
              <x14:cfvo type="num">
                <xm:f>0</xm:f>
              </x14:cfvo>
              <x14:cfvo type="num">
                <xm:f>5</xm:f>
              </x14:cfvo>
              <x14:negativeFillColor rgb="FFFF0000"/>
              <x14:axisColor rgb="FF000000"/>
            </x14:dataBar>
          </x14:cfRule>
          <xm:sqref>J93:J98</xm:sqref>
        </x14:conditionalFormatting>
        <x14:conditionalFormatting xmlns:xm="http://schemas.microsoft.com/office/excel/2006/main">
          <x14:cfRule type="dataBar" id="{E7983B74-84D7-41A6-9016-2300189D9CF6}">
            <x14:dataBar minLength="0" maxLength="100">
              <x14:cfvo type="num">
                <xm:f>0</xm:f>
              </x14:cfvo>
              <x14:cfvo type="num">
                <xm:f>5</xm:f>
              </x14:cfvo>
              <x14:negativeFillColor rgb="FFFF0000"/>
              <x14:axisColor rgb="FF000000"/>
            </x14:dataBar>
          </x14:cfRule>
          <xm:sqref>J99:J104</xm:sqref>
        </x14:conditionalFormatting>
        <x14:conditionalFormatting xmlns:xm="http://schemas.microsoft.com/office/excel/2006/main">
          <x14:cfRule type="dataBar" id="{6437428C-9250-40EB-AF6D-65A90F41F77C}">
            <x14:dataBar minLength="0" maxLength="100">
              <x14:cfvo type="num">
                <xm:f>0</xm:f>
              </x14:cfvo>
              <x14:cfvo type="num">
                <xm:f>5</xm:f>
              </x14:cfvo>
              <x14:negativeFillColor rgb="FFFF0000"/>
              <x14:axisColor rgb="FF000000"/>
            </x14:dataBar>
          </x14:cfRule>
          <xm:sqref>J105:J110</xm:sqref>
        </x14:conditionalFormatting>
        <x14:conditionalFormatting xmlns:xm="http://schemas.microsoft.com/office/excel/2006/main">
          <x14:cfRule type="dataBar" id="{A310C2E8-790B-4D40-8CB2-D78E675B9DB3}">
            <x14:dataBar minLength="0" maxLength="100">
              <x14:cfvo type="num">
                <xm:f>0</xm:f>
              </x14:cfvo>
              <x14:cfvo type="num">
                <xm:f>5</xm:f>
              </x14:cfvo>
              <x14:negativeFillColor rgb="FFFF0000"/>
              <x14:axisColor rgb="FF000000"/>
            </x14:dataBar>
          </x14:cfRule>
          <xm:sqref>J111:J116</xm:sqref>
        </x14:conditionalFormatting>
        <x14:conditionalFormatting xmlns:xm="http://schemas.microsoft.com/office/excel/2006/main">
          <x14:cfRule type="dataBar" id="{D6E3D7FD-25B8-4C3C-BB8B-0CF6B001604D}">
            <x14:dataBar minLength="0" maxLength="100">
              <x14:cfvo type="num">
                <xm:f>0</xm:f>
              </x14:cfvo>
              <x14:cfvo type="num">
                <xm:f>5</xm:f>
              </x14:cfvo>
              <x14:negativeFillColor rgb="FFFF0000"/>
              <x14:axisColor rgb="FF000000"/>
            </x14:dataBar>
          </x14:cfRule>
          <xm:sqref>J117:J122</xm:sqref>
        </x14:conditionalFormatting>
        <x14:conditionalFormatting xmlns:xm="http://schemas.microsoft.com/office/excel/2006/main">
          <x14:cfRule type="dataBar" id="{3C0B2E54-153D-4FD4-9B5A-DFD65706BC08}">
            <x14:dataBar minLength="0" maxLength="100">
              <x14:cfvo type="num">
                <xm:f>0</xm:f>
              </x14:cfvo>
              <x14:cfvo type="num">
                <xm:f>5</xm:f>
              </x14:cfvo>
              <x14:negativeFillColor rgb="FFFF0000"/>
              <x14:axisColor rgb="FF000000"/>
            </x14:dataBar>
          </x14:cfRule>
          <xm:sqref>J123:J128</xm:sqref>
        </x14:conditionalFormatting>
        <x14:conditionalFormatting xmlns:xm="http://schemas.microsoft.com/office/excel/2006/main">
          <x14:cfRule type="dataBar" id="{10F92263-67C0-46AD-B211-A4152A534BDE}">
            <x14:dataBar minLength="0" maxLength="100">
              <x14:cfvo type="num">
                <xm:f>0</xm:f>
              </x14:cfvo>
              <x14:cfvo type="num">
                <xm:f>5</xm:f>
              </x14:cfvo>
              <x14:negativeFillColor rgb="FFFF0000"/>
              <x14:axisColor rgb="FF000000"/>
            </x14:dataBar>
          </x14:cfRule>
          <xm:sqref>J129:J134</xm:sqref>
        </x14:conditionalFormatting>
        <x14:conditionalFormatting xmlns:xm="http://schemas.microsoft.com/office/excel/2006/main">
          <x14:cfRule type="dataBar" id="{1E0A3D70-13CA-42B2-947A-9552A828A40F}">
            <x14:dataBar minLength="0" maxLength="100">
              <x14:cfvo type="num">
                <xm:f>0</xm:f>
              </x14:cfvo>
              <x14:cfvo type="num">
                <xm:f>5</xm:f>
              </x14:cfvo>
              <x14:negativeFillColor rgb="FFFF0000"/>
              <x14:axisColor rgb="FF000000"/>
            </x14:dataBar>
          </x14:cfRule>
          <xm:sqref>J135:J140</xm:sqref>
        </x14:conditionalFormatting>
        <x14:conditionalFormatting xmlns:xm="http://schemas.microsoft.com/office/excel/2006/main">
          <x14:cfRule type="dataBar" id="{0275C0EA-EA48-494A-A620-91141FB54B5E}">
            <x14:dataBar minLength="0" maxLength="100">
              <x14:cfvo type="num">
                <xm:f>0</xm:f>
              </x14:cfvo>
              <x14:cfvo type="num">
                <xm:f>5</xm:f>
              </x14:cfvo>
              <x14:negativeFillColor rgb="FFFF0000"/>
              <x14:axisColor rgb="FF000000"/>
            </x14:dataBar>
          </x14:cfRule>
          <xm:sqref>J141:J146</xm:sqref>
        </x14:conditionalFormatting>
        <x14:conditionalFormatting xmlns:xm="http://schemas.microsoft.com/office/excel/2006/main">
          <x14:cfRule type="dataBar" id="{BDD9E792-9C46-43AF-9A18-681B5327E7B5}">
            <x14:dataBar minLength="0" maxLength="100">
              <x14:cfvo type="num">
                <xm:f>0</xm:f>
              </x14:cfvo>
              <x14:cfvo type="num">
                <xm:f>5</xm:f>
              </x14:cfvo>
              <x14:negativeFillColor rgb="FFFF0000"/>
              <x14:axisColor rgb="FF000000"/>
            </x14:dataBar>
          </x14:cfRule>
          <xm:sqref>J147:J152</xm:sqref>
        </x14:conditionalFormatting>
        <x14:conditionalFormatting xmlns:xm="http://schemas.microsoft.com/office/excel/2006/main">
          <x14:cfRule type="dataBar" id="{EEB194A2-0AC3-4B0B-98CA-D6CF3EB6AF1A}">
            <x14:dataBar minLength="0" maxLength="100">
              <x14:cfvo type="num">
                <xm:f>0</xm:f>
              </x14:cfvo>
              <x14:cfvo type="num">
                <xm:f>5</xm:f>
              </x14:cfvo>
              <x14:negativeFillColor rgb="FFFF0000"/>
              <x14:axisColor rgb="FF000000"/>
            </x14:dataBar>
          </x14:cfRule>
          <xm:sqref>J153:J158</xm:sqref>
        </x14:conditionalFormatting>
        <x14:conditionalFormatting xmlns:xm="http://schemas.microsoft.com/office/excel/2006/main">
          <x14:cfRule type="dataBar" id="{E3E5C4EA-AFB2-435C-86F6-D3A688931A86}">
            <x14:dataBar minLength="0" maxLength="100">
              <x14:cfvo type="num">
                <xm:f>0</xm:f>
              </x14:cfvo>
              <x14:cfvo type="num">
                <xm:f>5</xm:f>
              </x14:cfvo>
              <x14:negativeFillColor rgb="FFFF0000"/>
              <x14:axisColor rgb="FF000000"/>
            </x14:dataBar>
          </x14:cfRule>
          <xm:sqref>J159:J164</xm:sqref>
        </x14:conditionalFormatting>
        <x14:conditionalFormatting xmlns:xm="http://schemas.microsoft.com/office/excel/2006/main">
          <x14:cfRule type="dataBar" id="{50684FD0-E1A2-4745-BEE8-A4ACC7833B88}">
            <x14:dataBar minLength="0" maxLength="100">
              <x14:cfvo type="num">
                <xm:f>0</xm:f>
              </x14:cfvo>
              <x14:cfvo type="num">
                <xm:f>5</xm:f>
              </x14:cfvo>
              <x14:negativeFillColor rgb="FFFF0000"/>
              <x14:axisColor rgb="FF000000"/>
            </x14:dataBar>
          </x14:cfRule>
          <xm:sqref>J165:J170</xm:sqref>
        </x14:conditionalFormatting>
        <x14:conditionalFormatting xmlns:xm="http://schemas.microsoft.com/office/excel/2006/main">
          <x14:cfRule type="dataBar" id="{0D1CC7EF-DE5A-4097-8FAE-A550343A0EB9}">
            <x14:dataBar minLength="0" maxLength="100">
              <x14:cfvo type="num">
                <xm:f>0</xm:f>
              </x14:cfvo>
              <x14:cfvo type="num">
                <xm:f>5</xm:f>
              </x14:cfvo>
              <x14:negativeFillColor rgb="FFFF0000"/>
              <x14:axisColor rgb="FF000000"/>
            </x14:dataBar>
          </x14:cfRule>
          <xm:sqref>J171:J176</xm:sqref>
        </x14:conditionalFormatting>
        <x14:conditionalFormatting xmlns:xm="http://schemas.microsoft.com/office/excel/2006/main">
          <x14:cfRule type="dataBar" id="{24AE46A3-5EDD-47AE-87AD-28B043D7D992}">
            <x14:dataBar minLength="0" maxLength="100">
              <x14:cfvo type="num">
                <xm:f>0</xm:f>
              </x14:cfvo>
              <x14:cfvo type="num">
                <xm:f>5</xm:f>
              </x14:cfvo>
              <x14:negativeFillColor rgb="FFFF0000"/>
              <x14:axisColor rgb="FF000000"/>
            </x14:dataBar>
          </x14:cfRule>
          <xm:sqref>J177:J182</xm:sqref>
        </x14:conditionalFormatting>
        <x14:conditionalFormatting xmlns:xm="http://schemas.microsoft.com/office/excel/2006/main">
          <x14:cfRule type="dataBar" id="{DE9BE6C3-D282-4FF1-8FD3-7FC617A4893B}">
            <x14:dataBar minLength="0" maxLength="100">
              <x14:cfvo type="num">
                <xm:f>0</xm:f>
              </x14:cfvo>
              <x14:cfvo type="num">
                <xm:f>5</xm:f>
              </x14:cfvo>
              <x14:negativeFillColor rgb="FFFF0000"/>
              <x14:axisColor rgb="FF000000"/>
            </x14:dataBar>
          </x14:cfRule>
          <xm:sqref>J183:J188</xm:sqref>
        </x14:conditionalFormatting>
        <x14:conditionalFormatting xmlns:xm="http://schemas.microsoft.com/office/excel/2006/main">
          <x14:cfRule type="dataBar" id="{A3084E31-F8C0-45F1-AC58-F1B8577866A0}">
            <x14:dataBar minLength="0" maxLength="100">
              <x14:cfvo type="num">
                <xm:f>0</xm:f>
              </x14:cfvo>
              <x14:cfvo type="num">
                <xm:f>5</xm:f>
              </x14:cfvo>
              <x14:negativeFillColor rgb="FFFF0000"/>
              <x14:axisColor rgb="FF000000"/>
            </x14:dataBar>
          </x14:cfRule>
          <xm:sqref>J189:J194</xm:sqref>
        </x14:conditionalFormatting>
        <x14:conditionalFormatting xmlns:xm="http://schemas.microsoft.com/office/excel/2006/main">
          <x14:cfRule type="dataBar" id="{B7595F45-1227-4E29-B08E-5486AB3E9CA2}">
            <x14:dataBar minLength="0" maxLength="100">
              <x14:cfvo type="num">
                <xm:f>0</xm:f>
              </x14:cfvo>
              <x14:cfvo type="num">
                <xm:f>5</xm:f>
              </x14:cfvo>
              <x14:negativeFillColor rgb="FFFF0000"/>
              <x14:axisColor rgb="FF000000"/>
            </x14:dataBar>
          </x14:cfRule>
          <xm:sqref>J195:J200</xm:sqref>
        </x14:conditionalFormatting>
        <x14:conditionalFormatting xmlns:xm="http://schemas.microsoft.com/office/excel/2006/main">
          <x14:cfRule type="dataBar" id="{FD1977F7-23FB-4AC1-957A-F03B02A7DFA4}">
            <x14:dataBar minLength="0" maxLength="100">
              <x14:cfvo type="num">
                <xm:f>0</xm:f>
              </x14:cfvo>
              <x14:cfvo type="num">
                <xm:f>5</xm:f>
              </x14:cfvo>
              <x14:negativeFillColor rgb="FFFF0000"/>
              <x14:axisColor rgb="FF000000"/>
            </x14:dataBar>
          </x14:cfRule>
          <xm:sqref>J201:J206</xm:sqref>
        </x14:conditionalFormatting>
        <x14:conditionalFormatting xmlns:xm="http://schemas.microsoft.com/office/excel/2006/main">
          <x14:cfRule type="dataBar" id="{CE0F36F4-99CD-43BE-9002-C4A8CC66C8B8}">
            <x14:dataBar minLength="0" maxLength="100">
              <x14:cfvo type="num">
                <xm:f>0</xm:f>
              </x14:cfvo>
              <x14:cfvo type="num">
                <xm:f>5</xm:f>
              </x14:cfvo>
              <x14:negativeFillColor rgb="FFFF0000"/>
              <x14:axisColor rgb="FF000000"/>
            </x14:dataBar>
          </x14:cfRule>
          <xm:sqref>J207:J212</xm:sqref>
        </x14:conditionalFormatting>
        <x14:conditionalFormatting xmlns:xm="http://schemas.microsoft.com/office/excel/2006/main">
          <x14:cfRule type="dataBar" id="{6638E939-9D1C-4E28-9B55-2E59D40BC927}">
            <x14:dataBar minLength="0" maxLength="100">
              <x14:cfvo type="num">
                <xm:f>0</xm:f>
              </x14:cfvo>
              <x14:cfvo type="num">
                <xm:f>5</xm:f>
              </x14:cfvo>
              <x14:negativeFillColor rgb="FFFF0000"/>
              <x14:axisColor rgb="FF000000"/>
            </x14:dataBar>
          </x14:cfRule>
          <xm:sqref>J213:J218</xm:sqref>
        </x14:conditionalFormatting>
        <x14:conditionalFormatting xmlns:xm="http://schemas.microsoft.com/office/excel/2006/main">
          <x14:cfRule type="dataBar" id="{B36EF460-F35E-4958-9A5C-2C98A0FB35E6}">
            <x14:dataBar minLength="0" maxLength="100">
              <x14:cfvo type="num">
                <xm:f>0</xm:f>
              </x14:cfvo>
              <x14:cfvo type="num">
                <xm:f>5</xm:f>
              </x14:cfvo>
              <x14:negativeFillColor rgb="FFFF0000"/>
              <x14:axisColor rgb="FF000000"/>
            </x14:dataBar>
          </x14:cfRule>
          <xm:sqref>J219:J224</xm:sqref>
        </x14:conditionalFormatting>
        <x14:conditionalFormatting xmlns:xm="http://schemas.microsoft.com/office/excel/2006/main">
          <x14:cfRule type="dataBar" id="{1906F353-A947-4A39-9CA5-233BA9140E6F}">
            <x14:dataBar minLength="0" maxLength="100">
              <x14:cfvo type="num">
                <xm:f>0</xm:f>
              </x14:cfvo>
              <x14:cfvo type="num">
                <xm:f>5</xm:f>
              </x14:cfvo>
              <x14:negativeFillColor rgb="FFFF0000"/>
              <x14:axisColor rgb="FF000000"/>
            </x14:dataBar>
          </x14:cfRule>
          <xm:sqref>J225:J230</xm:sqref>
        </x14:conditionalFormatting>
        <x14:conditionalFormatting xmlns:xm="http://schemas.microsoft.com/office/excel/2006/main">
          <x14:cfRule type="dataBar" id="{16EB4EE0-EF4A-44D6-8358-AF943A059CEA}">
            <x14:dataBar minLength="0" maxLength="100">
              <x14:cfvo type="num">
                <xm:f>0</xm:f>
              </x14:cfvo>
              <x14:cfvo type="num">
                <xm:f>5</xm:f>
              </x14:cfvo>
              <x14:negativeFillColor rgb="FFFF0000"/>
              <x14:axisColor rgb="FF000000"/>
            </x14:dataBar>
          </x14:cfRule>
          <xm:sqref>J231:J236</xm:sqref>
        </x14:conditionalFormatting>
        <x14:conditionalFormatting xmlns:xm="http://schemas.microsoft.com/office/excel/2006/main">
          <x14:cfRule type="dataBar" id="{047C63D4-961F-48B5-9AB1-1FC30C19545C}">
            <x14:dataBar minLength="0" maxLength="100">
              <x14:cfvo type="num">
                <xm:f>0</xm:f>
              </x14:cfvo>
              <x14:cfvo type="num">
                <xm:f>5</xm:f>
              </x14:cfvo>
              <x14:negativeFillColor rgb="FFFF0000"/>
              <x14:axisColor rgb="FF000000"/>
            </x14:dataBar>
          </x14:cfRule>
          <xm:sqref>J237:J254</xm:sqref>
        </x14:conditionalFormatting>
        <x14:conditionalFormatting xmlns:xm="http://schemas.microsoft.com/office/excel/2006/main">
          <x14:cfRule type="dataBar" id="{3CB0F59C-1D32-435C-B480-9A88533F2F93}">
            <x14:dataBar minLength="0" maxLength="100">
              <x14:cfvo type="num">
                <xm:f>0</xm:f>
              </x14:cfvo>
              <x14:cfvo type="num">
                <xm:f>5</xm:f>
              </x14:cfvo>
              <x14:negativeFillColor rgb="FFFF0000"/>
              <x14:axisColor rgb="FF000000"/>
            </x14:dataBar>
          </x14:cfRule>
          <xm:sqref>J255:J266</xm:sqref>
        </x14:conditionalFormatting>
        <x14:conditionalFormatting xmlns:xm="http://schemas.microsoft.com/office/excel/2006/main">
          <x14:cfRule type="dataBar" id="{2821FFFC-2D54-48B3-B68B-E4CA57A70F38}">
            <x14:dataBar minLength="0" maxLength="100">
              <x14:cfvo type="num">
                <xm:f>0</xm:f>
              </x14:cfvo>
              <x14:cfvo type="num">
                <xm:f>5</xm:f>
              </x14:cfvo>
              <x14:negativeFillColor rgb="FFFF0000"/>
              <x14:axisColor rgb="FF000000"/>
            </x14:dataBar>
          </x14:cfRule>
          <xm:sqref>J267:J272</xm:sqref>
        </x14:conditionalFormatting>
        <x14:conditionalFormatting xmlns:xm="http://schemas.microsoft.com/office/excel/2006/main">
          <x14:cfRule type="dataBar" id="{4A3DB64F-ECCC-4144-9696-C09B275BE91B}">
            <x14:dataBar minLength="0" maxLength="100">
              <x14:cfvo type="num">
                <xm:f>0</xm:f>
              </x14:cfvo>
              <x14:cfvo type="num">
                <xm:f>5</xm:f>
              </x14:cfvo>
              <x14:negativeFillColor rgb="FFFF0000"/>
              <x14:axisColor rgb="FF000000"/>
            </x14:dataBar>
          </x14:cfRule>
          <xm:sqref>J273:J284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3B05C-1F58-4C28-B743-FBBBAD936717}">
  <dimension ref="A1:AK43"/>
  <sheetViews>
    <sheetView zoomScale="85" zoomScaleNormal="85" workbookViewId="0">
      <pane xSplit="2" ySplit="2" topLeftCell="F24" activePane="bottomRight" state="frozen"/>
      <selection pane="topRight" activeCell="C1" sqref="C1"/>
      <selection pane="bottomLeft" activeCell="A3" sqref="A3"/>
      <selection pane="bottomRight" activeCell="L27" sqref="L27"/>
    </sheetView>
  </sheetViews>
  <sheetFormatPr defaultRowHeight="60" customHeight="1" outlineLevelCol="1" x14ac:dyDescent="0.25"/>
  <cols>
    <col min="1" max="1" width="16.140625" style="8" customWidth="1"/>
    <col min="2" max="2" width="18.28515625" style="8" bestFit="1" customWidth="1"/>
    <col min="3" max="3" width="48.5703125" style="8" customWidth="1"/>
    <col min="4" max="4" width="13" style="8" customWidth="1"/>
    <col min="5" max="5" width="19.85546875" style="10" customWidth="1"/>
    <col min="6" max="6" width="13" style="11" customWidth="1"/>
    <col min="7" max="7" width="19.140625" style="11" customWidth="1"/>
    <col min="8" max="8" width="18.5703125" style="11" customWidth="1"/>
    <col min="9" max="14" width="18.7109375" style="10" customWidth="1" outlineLevel="1"/>
    <col min="15" max="15" width="14" style="19" customWidth="1"/>
    <col min="16" max="16" width="9.7109375" style="11" hidden="1" customWidth="1" outlineLevel="1"/>
    <col min="17" max="17" width="11.140625" style="12" hidden="1" customWidth="1" outlineLevel="1"/>
    <col min="18" max="18" width="7.140625" style="12" hidden="1" customWidth="1" outlineLevel="1"/>
    <col min="19" max="19" width="8.42578125" style="12" hidden="1" customWidth="1" outlineLevel="1"/>
    <col min="20" max="20" width="11.5703125" style="12" hidden="1" customWidth="1" outlineLevel="1"/>
    <col min="21" max="21" width="8.85546875" style="12" hidden="1" customWidth="1" outlineLevel="1"/>
    <col min="22" max="22" width="8.28515625" style="12" hidden="1" customWidth="1" outlineLevel="1"/>
    <col min="23" max="23" width="9.5703125" style="12" hidden="1" customWidth="1" outlineLevel="1"/>
    <col min="24" max="24" width="10.5703125" style="12" hidden="1" customWidth="1" outlineLevel="1"/>
    <col min="25" max="25" width="8.140625" style="12" hidden="1" customWidth="1" outlineLevel="1"/>
    <col min="26" max="26" width="10.42578125" style="12" hidden="1" customWidth="1" outlineLevel="1"/>
    <col min="27" max="27" width="7.42578125" style="9" hidden="1" customWidth="1" outlineLevel="1"/>
    <col min="28" max="28" width="15.28515625" style="1" customWidth="1" collapsed="1"/>
    <col min="29" max="29" width="10" style="11" hidden="1" customWidth="1" outlineLevel="1"/>
    <col min="30" max="30" width="12.7109375" style="12" hidden="1" customWidth="1" outlineLevel="1"/>
    <col min="31" max="31" width="6.7109375" style="12" hidden="1" customWidth="1" outlineLevel="1"/>
    <col min="32" max="32" width="7.5703125" style="12" hidden="1" customWidth="1" outlineLevel="1"/>
    <col min="33" max="33" width="8.28515625" style="12" hidden="1" customWidth="1" outlineLevel="1"/>
    <col min="34" max="34" width="11.140625" style="12" hidden="1" customWidth="1" outlineLevel="1"/>
    <col min="35" max="35" width="6.28515625" style="12" hidden="1" customWidth="1" outlineLevel="1"/>
    <col min="36" max="36" width="7.140625" style="9" hidden="1" customWidth="1" outlineLevel="1"/>
    <col min="37" max="37" width="15" style="25" customWidth="1" collapsed="1"/>
    <col min="38" max="16384" width="9.140625" style="8"/>
  </cols>
  <sheetData>
    <row r="1" spans="1:37" s="4" customFormat="1" ht="18.75" x14ac:dyDescent="0.25">
      <c r="A1" s="64" t="s">
        <v>0</v>
      </c>
      <c r="B1" s="64" t="s">
        <v>205</v>
      </c>
      <c r="C1" s="64" t="s">
        <v>1</v>
      </c>
      <c r="D1" s="67" t="s">
        <v>143</v>
      </c>
      <c r="E1" s="61" t="s">
        <v>133</v>
      </c>
      <c r="F1" s="61" t="s">
        <v>26</v>
      </c>
      <c r="G1" s="61" t="s">
        <v>136</v>
      </c>
      <c r="H1" s="61" t="s">
        <v>137</v>
      </c>
      <c r="I1" s="63" t="s">
        <v>41</v>
      </c>
      <c r="J1" s="84"/>
      <c r="K1" s="84"/>
      <c r="L1" s="84"/>
      <c r="M1" s="84"/>
      <c r="N1" s="67"/>
      <c r="O1" s="85" t="s">
        <v>208</v>
      </c>
      <c r="P1" s="81" t="s">
        <v>19</v>
      </c>
      <c r="Q1" s="82"/>
      <c r="R1" s="82"/>
      <c r="S1" s="82"/>
      <c r="T1" s="82"/>
      <c r="U1" s="82"/>
      <c r="V1" s="82"/>
      <c r="W1" s="82"/>
      <c r="X1" s="82"/>
      <c r="Y1" s="82"/>
      <c r="Z1" s="82"/>
      <c r="AA1" s="83"/>
      <c r="AB1" s="80" t="s">
        <v>141</v>
      </c>
      <c r="AC1" s="81" t="s">
        <v>20</v>
      </c>
      <c r="AD1" s="82"/>
      <c r="AE1" s="82"/>
      <c r="AF1" s="82"/>
      <c r="AG1" s="82"/>
      <c r="AH1" s="82"/>
      <c r="AI1" s="82"/>
      <c r="AJ1" s="83"/>
      <c r="AK1" s="80" t="s">
        <v>142</v>
      </c>
    </row>
    <row r="2" spans="1:37" s="4" customFormat="1" ht="48.75" customHeight="1" x14ac:dyDescent="0.25">
      <c r="A2" s="66"/>
      <c r="B2" s="66"/>
      <c r="C2" s="66"/>
      <c r="D2" s="68"/>
      <c r="E2" s="62"/>
      <c r="F2" s="62"/>
      <c r="G2" s="62"/>
      <c r="H2" s="62"/>
      <c r="I2" s="3" t="s">
        <v>37</v>
      </c>
      <c r="J2" s="3" t="s">
        <v>39</v>
      </c>
      <c r="K2" s="3" t="s">
        <v>36</v>
      </c>
      <c r="L2" s="3" t="s">
        <v>40</v>
      </c>
      <c r="M2" s="3" t="s">
        <v>38</v>
      </c>
      <c r="N2" s="20" t="s">
        <v>131</v>
      </c>
      <c r="O2" s="80"/>
      <c r="P2" s="5" t="s">
        <v>2</v>
      </c>
      <c r="Q2" s="6" t="s">
        <v>4</v>
      </c>
      <c r="R2" s="6" t="s">
        <v>3</v>
      </c>
      <c r="S2" s="6" t="s">
        <v>5</v>
      </c>
      <c r="T2" s="6" t="s">
        <v>6</v>
      </c>
      <c r="U2" s="6" t="s">
        <v>7</v>
      </c>
      <c r="V2" s="6" t="s">
        <v>124</v>
      </c>
      <c r="W2" s="6" t="s">
        <v>8</v>
      </c>
      <c r="X2" s="6" t="s">
        <v>9</v>
      </c>
      <c r="Y2" s="6" t="s">
        <v>10</v>
      </c>
      <c r="Z2" s="6" t="s">
        <v>140</v>
      </c>
      <c r="AA2" s="7" t="s">
        <v>127</v>
      </c>
      <c r="AB2" s="80"/>
      <c r="AC2" s="5" t="s">
        <v>11</v>
      </c>
      <c r="AD2" s="6" t="s">
        <v>12</v>
      </c>
      <c r="AE2" s="6" t="s">
        <v>13</v>
      </c>
      <c r="AF2" s="6" t="s">
        <v>14</v>
      </c>
      <c r="AG2" s="6" t="s">
        <v>15</v>
      </c>
      <c r="AH2" s="6" t="s">
        <v>16</v>
      </c>
      <c r="AI2" s="6" t="s">
        <v>17</v>
      </c>
      <c r="AJ2" s="7" t="s">
        <v>18</v>
      </c>
      <c r="AK2" s="80"/>
    </row>
    <row r="3" spans="1:37" ht="60" customHeight="1" x14ac:dyDescent="0.5">
      <c r="A3" s="23" t="s">
        <v>21</v>
      </c>
      <c r="B3" s="21" t="s">
        <v>22</v>
      </c>
      <c r="C3" s="27" t="s">
        <v>56</v>
      </c>
      <c r="D3" s="13" t="s">
        <v>27</v>
      </c>
      <c r="E3" s="15" t="s">
        <v>128</v>
      </c>
      <c r="F3" s="13" t="s">
        <v>77</v>
      </c>
      <c r="G3" s="13" t="s">
        <v>138</v>
      </c>
      <c r="H3" s="16" t="s">
        <v>139</v>
      </c>
      <c r="I3" s="34">
        <v>3</v>
      </c>
      <c r="J3" s="34">
        <v>5</v>
      </c>
      <c r="K3" s="34">
        <v>5</v>
      </c>
      <c r="L3" s="34">
        <v>3</v>
      </c>
      <c r="M3" s="34">
        <v>3</v>
      </c>
      <c r="N3" s="34">
        <f t="shared" ref="N3:N42" si="0">AVERAGE(I3:M3)</f>
        <v>3.8</v>
      </c>
      <c r="P3" s="11" t="s">
        <v>126</v>
      </c>
      <c r="Q3" s="12" t="s">
        <v>126</v>
      </c>
      <c r="R3" s="12" t="s">
        <v>126</v>
      </c>
      <c r="S3" s="12" t="s">
        <v>125</v>
      </c>
      <c r="T3" s="12" t="s">
        <v>125</v>
      </c>
      <c r="U3" s="12" t="s">
        <v>126</v>
      </c>
      <c r="V3" s="12" t="s">
        <v>126</v>
      </c>
      <c r="W3" s="12" t="s">
        <v>125</v>
      </c>
      <c r="X3" s="12" t="s">
        <v>125</v>
      </c>
      <c r="Y3" s="12" t="s">
        <v>125</v>
      </c>
      <c r="Z3" s="12" t="s">
        <v>126</v>
      </c>
      <c r="AA3" s="9" t="s">
        <v>126</v>
      </c>
      <c r="AC3" s="11" t="s">
        <v>125</v>
      </c>
      <c r="AD3" s="12" t="s">
        <v>125</v>
      </c>
      <c r="AE3" s="12" t="s">
        <v>126</v>
      </c>
      <c r="AF3" s="12" t="s">
        <v>126</v>
      </c>
      <c r="AG3" s="12" t="s">
        <v>125</v>
      </c>
      <c r="AH3" s="12" t="s">
        <v>126</v>
      </c>
      <c r="AI3" s="12" t="s">
        <v>125</v>
      </c>
      <c r="AJ3" s="9" t="s">
        <v>125</v>
      </c>
      <c r="AK3" s="26"/>
    </row>
    <row r="4" spans="1:37" ht="60" customHeight="1" x14ac:dyDescent="0.5">
      <c r="A4" s="23" t="s">
        <v>23</v>
      </c>
      <c r="B4" s="24" t="s">
        <v>24</v>
      </c>
      <c r="C4" s="27" t="s">
        <v>55</v>
      </c>
      <c r="D4" s="13" t="s">
        <v>28</v>
      </c>
      <c r="E4" s="15" t="s">
        <v>129</v>
      </c>
      <c r="F4" s="13" t="s">
        <v>76</v>
      </c>
      <c r="G4" s="13" t="s">
        <v>146</v>
      </c>
      <c r="H4" s="16" t="s">
        <v>15</v>
      </c>
      <c r="I4" s="34">
        <v>2</v>
      </c>
      <c r="J4" s="34">
        <v>2</v>
      </c>
      <c r="K4" s="34">
        <v>3</v>
      </c>
      <c r="L4" s="34">
        <v>3</v>
      </c>
      <c r="M4" s="34">
        <v>1</v>
      </c>
      <c r="N4" s="34">
        <f t="shared" si="0"/>
        <v>2.2000000000000002</v>
      </c>
      <c r="P4" s="11" t="s">
        <v>126</v>
      </c>
      <c r="Q4" s="12" t="s">
        <v>126</v>
      </c>
      <c r="R4" s="12" t="s">
        <v>126</v>
      </c>
      <c r="S4" s="12" t="s">
        <v>126</v>
      </c>
      <c r="T4" s="12" t="s">
        <v>125</v>
      </c>
      <c r="U4" s="12" t="s">
        <v>125</v>
      </c>
      <c r="V4" s="12" t="s">
        <v>125</v>
      </c>
      <c r="W4" s="12" t="s">
        <v>126</v>
      </c>
      <c r="X4" s="12" t="s">
        <v>126</v>
      </c>
      <c r="Y4" s="12" t="s">
        <v>126</v>
      </c>
      <c r="Z4" s="12" t="s">
        <v>126</v>
      </c>
      <c r="AA4" s="9" t="s">
        <v>125</v>
      </c>
      <c r="AC4" s="11" t="s">
        <v>126</v>
      </c>
      <c r="AD4" s="12" t="s">
        <v>126</v>
      </c>
      <c r="AE4" s="12" t="s">
        <v>126</v>
      </c>
      <c r="AF4" s="12" t="s">
        <v>126</v>
      </c>
      <c r="AG4" s="12" t="s">
        <v>125</v>
      </c>
      <c r="AH4" s="12" t="s">
        <v>126</v>
      </c>
      <c r="AI4" s="12" t="s">
        <v>126</v>
      </c>
      <c r="AJ4" s="9" t="s">
        <v>126</v>
      </c>
      <c r="AK4" s="26"/>
    </row>
    <row r="5" spans="1:37" ht="60" customHeight="1" x14ac:dyDescent="0.5">
      <c r="A5" s="23" t="s">
        <v>23</v>
      </c>
      <c r="B5" s="24" t="s">
        <v>25</v>
      </c>
      <c r="C5" s="27" t="s">
        <v>54</v>
      </c>
      <c r="D5" s="13" t="s">
        <v>29</v>
      </c>
      <c r="E5" s="15" t="s">
        <v>130</v>
      </c>
      <c r="F5" s="13" t="s">
        <v>76</v>
      </c>
      <c r="G5" s="13" t="s">
        <v>148</v>
      </c>
      <c r="H5" s="16" t="s">
        <v>149</v>
      </c>
      <c r="I5" s="34">
        <v>3</v>
      </c>
      <c r="J5" s="34">
        <v>3</v>
      </c>
      <c r="K5" s="34">
        <v>4</v>
      </c>
      <c r="L5" s="34">
        <v>1</v>
      </c>
      <c r="M5" s="34">
        <v>3</v>
      </c>
      <c r="N5" s="34">
        <f t="shared" si="0"/>
        <v>2.8</v>
      </c>
      <c r="P5" s="12" t="s">
        <v>125</v>
      </c>
      <c r="Q5" s="12" t="s">
        <v>125</v>
      </c>
      <c r="R5" s="12" t="s">
        <v>125</v>
      </c>
      <c r="S5" s="12" t="s">
        <v>125</v>
      </c>
      <c r="T5" s="12" t="s">
        <v>125</v>
      </c>
      <c r="U5" s="12" t="s">
        <v>125</v>
      </c>
      <c r="V5" s="12" t="s">
        <v>125</v>
      </c>
      <c r="W5" s="12" t="s">
        <v>126</v>
      </c>
      <c r="X5" s="12" t="s">
        <v>125</v>
      </c>
      <c r="Y5" s="12" t="s">
        <v>125</v>
      </c>
      <c r="Z5" s="12" t="s">
        <v>126</v>
      </c>
      <c r="AA5" s="9" t="s">
        <v>125</v>
      </c>
      <c r="AC5" s="11" t="s">
        <v>126</v>
      </c>
      <c r="AD5" s="12" t="s">
        <v>126</v>
      </c>
      <c r="AE5" s="12" t="s">
        <v>126</v>
      </c>
      <c r="AF5" s="12" t="s">
        <v>126</v>
      </c>
      <c r="AG5" s="12" t="s">
        <v>125</v>
      </c>
      <c r="AH5" s="12" t="s">
        <v>126</v>
      </c>
      <c r="AI5" s="12" t="s">
        <v>125</v>
      </c>
      <c r="AJ5" s="9" t="s">
        <v>125</v>
      </c>
      <c r="AK5" s="26"/>
    </row>
    <row r="6" spans="1:37" ht="60" customHeight="1" x14ac:dyDescent="0.5">
      <c r="A6" s="23" t="s">
        <v>23</v>
      </c>
      <c r="B6" s="24" t="s">
        <v>30</v>
      </c>
      <c r="C6" s="27" t="s">
        <v>93</v>
      </c>
      <c r="D6" s="13" t="s">
        <v>28</v>
      </c>
      <c r="E6" s="15" t="s">
        <v>128</v>
      </c>
      <c r="F6" s="13" t="s">
        <v>76</v>
      </c>
      <c r="G6" s="13" t="s">
        <v>144</v>
      </c>
      <c r="H6" s="16" t="s">
        <v>145</v>
      </c>
      <c r="I6" s="34">
        <v>2</v>
      </c>
      <c r="J6" s="34">
        <v>2</v>
      </c>
      <c r="K6" s="34">
        <v>2</v>
      </c>
      <c r="L6" s="34">
        <v>1</v>
      </c>
      <c r="M6" s="34">
        <v>1</v>
      </c>
      <c r="N6" s="34">
        <f t="shared" si="0"/>
        <v>1.6</v>
      </c>
      <c r="P6" s="11" t="s">
        <v>126</v>
      </c>
      <c r="Q6" s="12" t="s">
        <v>126</v>
      </c>
      <c r="R6" s="12" t="s">
        <v>126</v>
      </c>
      <c r="S6" s="12" t="s">
        <v>125</v>
      </c>
      <c r="T6" s="12" t="s">
        <v>125</v>
      </c>
      <c r="U6" s="12" t="s">
        <v>125</v>
      </c>
      <c r="V6" s="12" t="s">
        <v>126</v>
      </c>
      <c r="W6" s="12" t="s">
        <v>126</v>
      </c>
      <c r="X6" s="12" t="s">
        <v>126</v>
      </c>
      <c r="Y6" s="12" t="s">
        <v>125</v>
      </c>
      <c r="Z6" s="12" t="s">
        <v>126</v>
      </c>
      <c r="AA6" s="9" t="s">
        <v>126</v>
      </c>
      <c r="AC6" s="11" t="s">
        <v>126</v>
      </c>
      <c r="AD6" s="12" t="s">
        <v>126</v>
      </c>
      <c r="AE6" s="12" t="s">
        <v>126</v>
      </c>
      <c r="AF6" s="12" t="s">
        <v>126</v>
      </c>
      <c r="AG6" s="12" t="s">
        <v>125</v>
      </c>
      <c r="AH6" s="12" t="s">
        <v>125</v>
      </c>
      <c r="AI6" s="12" t="s">
        <v>126</v>
      </c>
      <c r="AJ6" s="9" t="s">
        <v>126</v>
      </c>
      <c r="AK6" s="26"/>
    </row>
    <row r="7" spans="1:37" ht="60" customHeight="1" x14ac:dyDescent="0.5">
      <c r="A7" s="23" t="s">
        <v>23</v>
      </c>
      <c r="B7" s="22" t="s">
        <v>31</v>
      </c>
      <c r="C7" s="17" t="s">
        <v>53</v>
      </c>
      <c r="D7" s="13" t="s">
        <v>28</v>
      </c>
      <c r="E7" s="15" t="s">
        <v>129</v>
      </c>
      <c r="F7" s="13" t="s">
        <v>76</v>
      </c>
      <c r="G7" s="13" t="s">
        <v>147</v>
      </c>
      <c r="H7" s="16" t="s">
        <v>15</v>
      </c>
      <c r="I7" s="34">
        <v>1</v>
      </c>
      <c r="J7" s="34">
        <v>3</v>
      </c>
      <c r="K7" s="34">
        <v>2</v>
      </c>
      <c r="L7" s="34">
        <v>5</v>
      </c>
      <c r="M7" s="34">
        <v>2</v>
      </c>
      <c r="N7" s="34">
        <f t="shared" si="0"/>
        <v>2.6</v>
      </c>
      <c r="P7" s="11" t="s">
        <v>126</v>
      </c>
      <c r="Q7" s="12" t="s">
        <v>126</v>
      </c>
      <c r="R7" s="12" t="s">
        <v>126</v>
      </c>
      <c r="S7" s="12" t="s">
        <v>125</v>
      </c>
      <c r="T7" s="12" t="s">
        <v>125</v>
      </c>
      <c r="U7" s="12" t="s">
        <v>125</v>
      </c>
      <c r="V7" s="12" t="s">
        <v>126</v>
      </c>
      <c r="W7" s="12" t="s">
        <v>125</v>
      </c>
      <c r="X7" s="12" t="s">
        <v>126</v>
      </c>
      <c r="Y7" s="12" t="s">
        <v>126</v>
      </c>
      <c r="Z7" s="12" t="s">
        <v>125</v>
      </c>
      <c r="AA7" s="9" t="s">
        <v>125</v>
      </c>
      <c r="AC7" s="11" t="s">
        <v>126</v>
      </c>
      <c r="AD7" s="12" t="s">
        <v>126</v>
      </c>
      <c r="AE7" s="12" t="s">
        <v>126</v>
      </c>
      <c r="AF7" s="12" t="s">
        <v>126</v>
      </c>
      <c r="AG7" s="12" t="s">
        <v>125</v>
      </c>
      <c r="AH7" s="12" t="s">
        <v>126</v>
      </c>
      <c r="AI7" s="12" t="s">
        <v>126</v>
      </c>
      <c r="AJ7" s="9" t="s">
        <v>126</v>
      </c>
      <c r="AK7" s="26"/>
    </row>
    <row r="8" spans="1:37" ht="60" customHeight="1" x14ac:dyDescent="0.5">
      <c r="A8" s="23" t="s">
        <v>32</v>
      </c>
      <c r="B8" s="22" t="s">
        <v>34</v>
      </c>
      <c r="C8" s="17" t="s">
        <v>51</v>
      </c>
      <c r="D8" s="13" t="s">
        <v>33</v>
      </c>
      <c r="E8" s="15" t="s">
        <v>130</v>
      </c>
      <c r="F8" s="13" t="s">
        <v>77</v>
      </c>
      <c r="G8" s="13" t="s">
        <v>159</v>
      </c>
      <c r="H8" s="16" t="s">
        <v>160</v>
      </c>
      <c r="I8" s="34">
        <v>5</v>
      </c>
      <c r="J8" s="34">
        <v>5</v>
      </c>
      <c r="K8" s="34">
        <v>4</v>
      </c>
      <c r="L8" s="34">
        <v>4</v>
      </c>
      <c r="M8" s="34">
        <v>4</v>
      </c>
      <c r="N8" s="34">
        <f t="shared" si="0"/>
        <v>4.4000000000000004</v>
      </c>
      <c r="P8" s="11" t="s">
        <v>126</v>
      </c>
      <c r="Q8" s="12" t="s">
        <v>125</v>
      </c>
      <c r="R8" s="12" t="s">
        <v>125</v>
      </c>
      <c r="S8" s="12" t="s">
        <v>126</v>
      </c>
      <c r="T8" s="12" t="s">
        <v>125</v>
      </c>
      <c r="U8" s="12" t="s">
        <v>125</v>
      </c>
      <c r="V8" s="12" t="s">
        <v>126</v>
      </c>
      <c r="W8" s="12" t="s">
        <v>125</v>
      </c>
      <c r="X8" s="12" t="s">
        <v>125</v>
      </c>
      <c r="Y8" s="12" t="s">
        <v>125</v>
      </c>
      <c r="Z8" s="12" t="s">
        <v>126</v>
      </c>
      <c r="AA8" s="9" t="s">
        <v>126</v>
      </c>
      <c r="AC8" s="11" t="s">
        <v>125</v>
      </c>
      <c r="AD8" s="12" t="s">
        <v>125</v>
      </c>
      <c r="AE8" s="12" t="s">
        <v>125</v>
      </c>
      <c r="AF8" s="12" t="s">
        <v>126</v>
      </c>
      <c r="AG8" s="12" t="s">
        <v>126</v>
      </c>
      <c r="AH8" s="12" t="s">
        <v>126</v>
      </c>
      <c r="AI8" s="12" t="s">
        <v>126</v>
      </c>
      <c r="AJ8" s="9" t="s">
        <v>126</v>
      </c>
      <c r="AK8" s="26"/>
    </row>
    <row r="9" spans="1:37" ht="60" customHeight="1" x14ac:dyDescent="0.5">
      <c r="A9" s="23" t="s">
        <v>32</v>
      </c>
      <c r="B9" s="22" t="s">
        <v>42</v>
      </c>
      <c r="C9" s="17" t="s">
        <v>132</v>
      </c>
      <c r="D9" s="13" t="s">
        <v>33</v>
      </c>
      <c r="E9" s="15" t="s">
        <v>128</v>
      </c>
      <c r="F9" s="13" t="s">
        <v>77</v>
      </c>
      <c r="G9" s="13" t="s">
        <v>150</v>
      </c>
      <c r="H9" s="16" t="s">
        <v>151</v>
      </c>
      <c r="I9" s="34">
        <v>3</v>
      </c>
      <c r="J9" s="34">
        <v>4</v>
      </c>
      <c r="K9" s="34">
        <v>3</v>
      </c>
      <c r="L9" s="34">
        <v>3</v>
      </c>
      <c r="M9" s="34">
        <v>3</v>
      </c>
      <c r="N9" s="34">
        <f t="shared" si="0"/>
        <v>3.2</v>
      </c>
      <c r="P9" s="11" t="s">
        <v>125</v>
      </c>
      <c r="Q9" s="12" t="s">
        <v>125</v>
      </c>
      <c r="R9" s="12" t="s">
        <v>125</v>
      </c>
      <c r="S9" s="12" t="s">
        <v>126</v>
      </c>
      <c r="T9" s="12" t="s">
        <v>125</v>
      </c>
      <c r="U9" s="12" t="s">
        <v>125</v>
      </c>
      <c r="V9" s="12" t="s">
        <v>126</v>
      </c>
      <c r="W9" s="12" t="s">
        <v>126</v>
      </c>
      <c r="X9" s="12" t="s">
        <v>125</v>
      </c>
      <c r="Y9" s="12" t="s">
        <v>125</v>
      </c>
      <c r="Z9" s="12" t="s">
        <v>126</v>
      </c>
      <c r="AA9" s="9" t="s">
        <v>126</v>
      </c>
      <c r="AC9" s="11" t="s">
        <v>125</v>
      </c>
      <c r="AD9" s="12" t="s">
        <v>125</v>
      </c>
      <c r="AE9" s="12" t="s">
        <v>125</v>
      </c>
      <c r="AF9" s="12" t="s">
        <v>126</v>
      </c>
      <c r="AG9" s="12" t="s">
        <v>125</v>
      </c>
      <c r="AH9" s="12" t="s">
        <v>126</v>
      </c>
      <c r="AI9" s="12" t="s">
        <v>126</v>
      </c>
      <c r="AJ9" s="9" t="s">
        <v>126</v>
      </c>
      <c r="AK9" s="26"/>
    </row>
    <row r="10" spans="1:37" ht="60" customHeight="1" x14ac:dyDescent="0.5">
      <c r="A10" s="23" t="s">
        <v>32</v>
      </c>
      <c r="B10" s="22" t="s">
        <v>43</v>
      </c>
      <c r="C10" s="17" t="s">
        <v>134</v>
      </c>
      <c r="D10" s="13" t="s">
        <v>33</v>
      </c>
      <c r="E10" s="15" t="s">
        <v>128</v>
      </c>
      <c r="F10" s="13" t="s">
        <v>152</v>
      </c>
      <c r="G10" s="13" t="s">
        <v>161</v>
      </c>
      <c r="H10" s="16" t="s">
        <v>163</v>
      </c>
      <c r="I10" s="34">
        <v>3</v>
      </c>
      <c r="J10" s="34">
        <v>3</v>
      </c>
      <c r="K10" s="34">
        <v>3</v>
      </c>
      <c r="L10" s="34">
        <v>4</v>
      </c>
      <c r="M10" s="34">
        <v>4</v>
      </c>
      <c r="N10" s="34">
        <f t="shared" si="0"/>
        <v>3.4</v>
      </c>
      <c r="P10" s="11" t="s">
        <v>126</v>
      </c>
      <c r="Q10" s="12" t="s">
        <v>125</v>
      </c>
      <c r="R10" s="12" t="s">
        <v>125</v>
      </c>
      <c r="S10" s="12" t="s">
        <v>126</v>
      </c>
      <c r="T10" s="12" t="s">
        <v>125</v>
      </c>
      <c r="U10" s="12" t="s">
        <v>125</v>
      </c>
      <c r="V10" s="12" t="s">
        <v>125</v>
      </c>
      <c r="W10" s="12" t="s">
        <v>125</v>
      </c>
      <c r="X10" s="12" t="s">
        <v>126</v>
      </c>
      <c r="Y10" s="12" t="s">
        <v>125</v>
      </c>
      <c r="Z10" s="12" t="s">
        <v>125</v>
      </c>
      <c r="AA10" s="9" t="s">
        <v>126</v>
      </c>
      <c r="AC10" s="11" t="s">
        <v>125</v>
      </c>
      <c r="AD10" s="12" t="s">
        <v>125</v>
      </c>
      <c r="AE10" s="12" t="s">
        <v>125</v>
      </c>
      <c r="AF10" s="12" t="s">
        <v>125</v>
      </c>
      <c r="AG10" s="12" t="s">
        <v>125</v>
      </c>
      <c r="AH10" s="12" t="s">
        <v>126</v>
      </c>
      <c r="AI10" s="12" t="s">
        <v>125</v>
      </c>
      <c r="AJ10" s="9" t="s">
        <v>125</v>
      </c>
      <c r="AK10" s="26"/>
    </row>
    <row r="11" spans="1:37" ht="60" customHeight="1" x14ac:dyDescent="0.5">
      <c r="A11" s="23" t="s">
        <v>32</v>
      </c>
      <c r="B11" s="22" t="s">
        <v>44</v>
      </c>
      <c r="C11" s="17" t="s">
        <v>50</v>
      </c>
      <c r="D11" s="13" t="s">
        <v>33</v>
      </c>
      <c r="E11" s="15" t="s">
        <v>130</v>
      </c>
      <c r="F11" s="13" t="s">
        <v>152</v>
      </c>
      <c r="G11" s="13" t="s">
        <v>153</v>
      </c>
      <c r="H11" s="16" t="s">
        <v>154</v>
      </c>
      <c r="I11" s="34">
        <v>5</v>
      </c>
      <c r="J11" s="34">
        <v>3</v>
      </c>
      <c r="K11" s="34">
        <v>3</v>
      </c>
      <c r="L11" s="34">
        <v>2</v>
      </c>
      <c r="M11" s="34">
        <v>3</v>
      </c>
      <c r="N11" s="34">
        <f t="shared" si="0"/>
        <v>3.2</v>
      </c>
      <c r="P11" s="11" t="s">
        <v>126</v>
      </c>
      <c r="Q11" s="12" t="s">
        <v>125</v>
      </c>
      <c r="R11" s="12" t="s">
        <v>126</v>
      </c>
      <c r="S11" s="12" t="s">
        <v>126</v>
      </c>
      <c r="T11" s="12" t="s">
        <v>125</v>
      </c>
      <c r="U11" s="12" t="s">
        <v>125</v>
      </c>
      <c r="V11" s="12" t="s">
        <v>126</v>
      </c>
      <c r="W11" s="12" t="s">
        <v>125</v>
      </c>
      <c r="X11" s="12" t="s">
        <v>125</v>
      </c>
      <c r="Y11" s="12" t="s">
        <v>125</v>
      </c>
      <c r="Z11" s="12" t="s">
        <v>126</v>
      </c>
      <c r="AA11" s="9" t="s">
        <v>126</v>
      </c>
      <c r="AC11" s="11" t="s">
        <v>125</v>
      </c>
      <c r="AD11" s="12" t="s">
        <v>125</v>
      </c>
      <c r="AE11" s="12" t="s">
        <v>125</v>
      </c>
      <c r="AF11" s="12" t="s">
        <v>125</v>
      </c>
      <c r="AG11" s="12" t="s">
        <v>126</v>
      </c>
      <c r="AH11" s="12" t="s">
        <v>126</v>
      </c>
      <c r="AI11" s="12" t="s">
        <v>126</v>
      </c>
      <c r="AJ11" s="9" t="s">
        <v>126</v>
      </c>
      <c r="AK11" s="26"/>
    </row>
    <row r="12" spans="1:37" ht="60" customHeight="1" x14ac:dyDescent="0.5">
      <c r="A12" s="23" t="s">
        <v>32</v>
      </c>
      <c r="B12" s="22" t="s">
        <v>45</v>
      </c>
      <c r="C12" s="17" t="s">
        <v>49</v>
      </c>
      <c r="D12" s="13" t="s">
        <v>33</v>
      </c>
      <c r="E12" s="15" t="s">
        <v>128</v>
      </c>
      <c r="F12" s="13" t="s">
        <v>77</v>
      </c>
      <c r="G12" s="13" t="s">
        <v>157</v>
      </c>
      <c r="H12" s="16" t="s">
        <v>158</v>
      </c>
      <c r="I12" s="34">
        <v>3</v>
      </c>
      <c r="J12" s="34">
        <v>4</v>
      </c>
      <c r="K12" s="34">
        <v>3</v>
      </c>
      <c r="L12" s="34">
        <v>5</v>
      </c>
      <c r="M12" s="34">
        <v>3</v>
      </c>
      <c r="N12" s="34">
        <f t="shared" si="0"/>
        <v>3.6</v>
      </c>
      <c r="P12" s="11" t="s">
        <v>126</v>
      </c>
      <c r="Q12" s="12" t="s">
        <v>126</v>
      </c>
      <c r="R12" s="12" t="s">
        <v>126</v>
      </c>
      <c r="S12" s="12" t="s">
        <v>126</v>
      </c>
      <c r="T12" s="12" t="s">
        <v>125</v>
      </c>
      <c r="U12" s="12" t="s">
        <v>125</v>
      </c>
      <c r="V12" s="12" t="s">
        <v>126</v>
      </c>
      <c r="W12" s="12" t="s">
        <v>125</v>
      </c>
      <c r="X12" s="12" t="s">
        <v>126</v>
      </c>
      <c r="Y12" s="12" t="s">
        <v>125</v>
      </c>
      <c r="Z12" s="12" t="s">
        <v>125</v>
      </c>
      <c r="AA12" s="9" t="s">
        <v>125</v>
      </c>
      <c r="AC12" s="11" t="s">
        <v>125</v>
      </c>
      <c r="AD12" s="12" t="s">
        <v>125</v>
      </c>
      <c r="AE12" s="12" t="s">
        <v>125</v>
      </c>
      <c r="AF12" s="12" t="s">
        <v>125</v>
      </c>
      <c r="AG12" s="12" t="s">
        <v>125</v>
      </c>
      <c r="AH12" s="12" t="s">
        <v>126</v>
      </c>
      <c r="AI12" s="12" t="s">
        <v>126</v>
      </c>
      <c r="AJ12" s="9" t="s">
        <v>126</v>
      </c>
      <c r="AK12" s="26"/>
    </row>
    <row r="13" spans="1:37" ht="60" customHeight="1" x14ac:dyDescent="0.5">
      <c r="A13" s="23" t="s">
        <v>32</v>
      </c>
      <c r="B13" s="22" t="s">
        <v>35</v>
      </c>
      <c r="C13" s="17" t="s">
        <v>52</v>
      </c>
      <c r="D13" s="13" t="s">
        <v>33</v>
      </c>
      <c r="E13" s="15" t="s">
        <v>130</v>
      </c>
      <c r="F13" s="13" t="s">
        <v>78</v>
      </c>
      <c r="G13" s="13" t="s">
        <v>155</v>
      </c>
      <c r="H13" s="16" t="s">
        <v>156</v>
      </c>
      <c r="I13" s="34">
        <v>3</v>
      </c>
      <c r="J13" s="34">
        <v>5</v>
      </c>
      <c r="K13" s="34">
        <v>4</v>
      </c>
      <c r="L13" s="34">
        <v>2</v>
      </c>
      <c r="M13" s="34">
        <v>4</v>
      </c>
      <c r="N13" s="34">
        <f t="shared" si="0"/>
        <v>3.6</v>
      </c>
      <c r="P13" s="11" t="s">
        <v>126</v>
      </c>
      <c r="Q13" s="12" t="s">
        <v>126</v>
      </c>
      <c r="R13" s="12" t="s">
        <v>126</v>
      </c>
      <c r="S13" s="12" t="s">
        <v>126</v>
      </c>
      <c r="T13" s="12" t="s">
        <v>125</v>
      </c>
      <c r="U13" s="12" t="s">
        <v>125</v>
      </c>
      <c r="V13" s="12" t="s">
        <v>125</v>
      </c>
      <c r="W13" s="12" t="s">
        <v>125</v>
      </c>
      <c r="X13" s="12" t="s">
        <v>125</v>
      </c>
      <c r="Y13" s="12" t="s">
        <v>126</v>
      </c>
      <c r="Z13" s="12" t="s">
        <v>126</v>
      </c>
      <c r="AA13" s="9" t="s">
        <v>126</v>
      </c>
      <c r="AC13" s="11" t="s">
        <v>125</v>
      </c>
      <c r="AD13" s="12" t="s">
        <v>125</v>
      </c>
      <c r="AE13" s="12" t="s">
        <v>125</v>
      </c>
      <c r="AF13" s="12" t="s">
        <v>125</v>
      </c>
      <c r="AG13" s="12" t="s">
        <v>126</v>
      </c>
      <c r="AH13" s="12" t="s">
        <v>126</v>
      </c>
      <c r="AI13" s="12" t="s">
        <v>125</v>
      </c>
      <c r="AJ13" s="9" t="s">
        <v>125</v>
      </c>
      <c r="AK13" s="26"/>
    </row>
    <row r="14" spans="1:37" ht="60" customHeight="1" x14ac:dyDescent="0.5">
      <c r="A14" s="23" t="s">
        <v>46</v>
      </c>
      <c r="B14" s="22" t="s">
        <v>47</v>
      </c>
      <c r="C14" s="17" t="s">
        <v>48</v>
      </c>
      <c r="D14" s="13" t="s">
        <v>33</v>
      </c>
      <c r="E14" s="15" t="s">
        <v>128</v>
      </c>
      <c r="F14" s="13" t="s">
        <v>152</v>
      </c>
      <c r="G14" s="13" t="s">
        <v>162</v>
      </c>
      <c r="H14" s="16" t="s">
        <v>15</v>
      </c>
      <c r="I14" s="34">
        <v>3</v>
      </c>
      <c r="J14" s="34">
        <v>3</v>
      </c>
      <c r="K14" s="34">
        <v>4</v>
      </c>
      <c r="L14" s="34">
        <v>4</v>
      </c>
      <c r="M14" s="34">
        <v>4</v>
      </c>
      <c r="N14" s="34">
        <f t="shared" si="0"/>
        <v>3.6</v>
      </c>
      <c r="P14" s="11" t="s">
        <v>126</v>
      </c>
      <c r="Q14" s="12" t="s">
        <v>125</v>
      </c>
      <c r="R14" s="12" t="s">
        <v>125</v>
      </c>
      <c r="S14" s="12" t="s">
        <v>126</v>
      </c>
      <c r="T14" s="12" t="s">
        <v>125</v>
      </c>
      <c r="U14" s="12" t="s">
        <v>125</v>
      </c>
      <c r="V14" s="12" t="s">
        <v>126</v>
      </c>
      <c r="W14" s="12" t="s">
        <v>125</v>
      </c>
      <c r="X14" s="12" t="s">
        <v>126</v>
      </c>
      <c r="Y14" s="12" t="s">
        <v>126</v>
      </c>
      <c r="Z14" s="12" t="s">
        <v>126</v>
      </c>
      <c r="AA14" s="9" t="s">
        <v>126</v>
      </c>
      <c r="AC14" s="11" t="s">
        <v>126</v>
      </c>
      <c r="AD14" s="12" t="s">
        <v>126</v>
      </c>
      <c r="AE14" s="12" t="s">
        <v>126</v>
      </c>
      <c r="AF14" s="12" t="s">
        <v>126</v>
      </c>
      <c r="AG14" s="12" t="s">
        <v>125</v>
      </c>
      <c r="AH14" s="12" t="s">
        <v>126</v>
      </c>
      <c r="AI14" s="12" t="s">
        <v>126</v>
      </c>
      <c r="AJ14" s="9" t="s">
        <v>126</v>
      </c>
      <c r="AK14" s="26"/>
    </row>
    <row r="15" spans="1:37" ht="60" customHeight="1" x14ac:dyDescent="0.5">
      <c r="A15" s="23" t="s">
        <v>57</v>
      </c>
      <c r="B15" s="22" t="s">
        <v>58</v>
      </c>
      <c r="C15" s="17" t="s">
        <v>73</v>
      </c>
      <c r="D15" s="13" t="s">
        <v>33</v>
      </c>
      <c r="E15" s="15" t="s">
        <v>128</v>
      </c>
      <c r="F15" s="13" t="s">
        <v>77</v>
      </c>
      <c r="G15" s="13" t="s">
        <v>164</v>
      </c>
      <c r="H15" s="16" t="s">
        <v>165</v>
      </c>
      <c r="I15" s="34">
        <v>2</v>
      </c>
      <c r="J15" s="34">
        <v>3</v>
      </c>
      <c r="K15" s="34">
        <v>4</v>
      </c>
      <c r="L15" s="34">
        <v>1</v>
      </c>
      <c r="M15" s="34">
        <v>4</v>
      </c>
      <c r="N15" s="34">
        <f t="shared" si="0"/>
        <v>2.8</v>
      </c>
      <c r="P15" s="11" t="s">
        <v>125</v>
      </c>
      <c r="Q15" s="12" t="s">
        <v>125</v>
      </c>
      <c r="R15" s="12" t="s">
        <v>126</v>
      </c>
      <c r="S15" s="12" t="s">
        <v>126</v>
      </c>
      <c r="T15" s="12" t="s">
        <v>126</v>
      </c>
      <c r="U15" s="12" t="s">
        <v>126</v>
      </c>
      <c r="V15" s="12" t="s">
        <v>126</v>
      </c>
      <c r="W15" s="12" t="s">
        <v>126</v>
      </c>
      <c r="X15" s="12" t="s">
        <v>126</v>
      </c>
      <c r="Y15" s="12" t="s">
        <v>126</v>
      </c>
      <c r="Z15" s="12" t="s">
        <v>125</v>
      </c>
      <c r="AA15" s="9" t="s">
        <v>126</v>
      </c>
      <c r="AC15" s="11" t="s">
        <v>126</v>
      </c>
      <c r="AD15" s="12" t="s">
        <v>125</v>
      </c>
      <c r="AE15" s="12" t="s">
        <v>126</v>
      </c>
      <c r="AF15" s="12" t="s">
        <v>125</v>
      </c>
      <c r="AG15" s="12" t="s">
        <v>126</v>
      </c>
      <c r="AH15" s="12" t="s">
        <v>125</v>
      </c>
      <c r="AI15" s="12" t="s">
        <v>125</v>
      </c>
      <c r="AJ15" s="9" t="s">
        <v>125</v>
      </c>
      <c r="AK15" s="26"/>
    </row>
    <row r="16" spans="1:37" ht="60" customHeight="1" x14ac:dyDescent="0.5">
      <c r="A16" s="23" t="s">
        <v>57</v>
      </c>
      <c r="B16" s="22" t="s">
        <v>59</v>
      </c>
      <c r="C16" s="17" t="s">
        <v>74</v>
      </c>
      <c r="D16" s="13" t="s">
        <v>33</v>
      </c>
      <c r="E16" s="15" t="s">
        <v>130</v>
      </c>
      <c r="F16" s="13" t="s">
        <v>77</v>
      </c>
      <c r="G16" s="13" t="s">
        <v>175</v>
      </c>
      <c r="H16" s="13" t="s">
        <v>171</v>
      </c>
      <c r="I16" s="34">
        <v>5</v>
      </c>
      <c r="J16" s="34">
        <v>5</v>
      </c>
      <c r="K16" s="34">
        <v>5</v>
      </c>
      <c r="L16" s="34">
        <v>4</v>
      </c>
      <c r="M16" s="34">
        <v>5</v>
      </c>
      <c r="N16" s="34">
        <f t="shared" si="0"/>
        <v>4.8</v>
      </c>
      <c r="P16" s="11" t="s">
        <v>125</v>
      </c>
      <c r="Q16" s="12" t="s">
        <v>126</v>
      </c>
      <c r="R16" s="12" t="s">
        <v>126</v>
      </c>
      <c r="S16" s="12" t="s">
        <v>125</v>
      </c>
      <c r="T16" s="12" t="s">
        <v>125</v>
      </c>
      <c r="U16" s="12" t="s">
        <v>126</v>
      </c>
      <c r="V16" s="12" t="s">
        <v>126</v>
      </c>
      <c r="W16" s="12" t="s">
        <v>126</v>
      </c>
      <c r="X16" s="12" t="s">
        <v>126</v>
      </c>
      <c r="Y16" s="12" t="s">
        <v>125</v>
      </c>
      <c r="Z16" s="12" t="s">
        <v>125</v>
      </c>
      <c r="AA16" s="9" t="s">
        <v>125</v>
      </c>
      <c r="AC16" s="11" t="s">
        <v>126</v>
      </c>
      <c r="AD16" s="12" t="s">
        <v>125</v>
      </c>
      <c r="AE16" s="12" t="s">
        <v>126</v>
      </c>
      <c r="AF16" s="12" t="s">
        <v>125</v>
      </c>
      <c r="AG16" s="12" t="s">
        <v>125</v>
      </c>
      <c r="AH16" s="12" t="s">
        <v>125</v>
      </c>
      <c r="AI16" s="12" t="s">
        <v>125</v>
      </c>
      <c r="AJ16" s="9" t="s">
        <v>125</v>
      </c>
      <c r="AK16" s="26"/>
    </row>
    <row r="17" spans="1:37" ht="60" customHeight="1" x14ac:dyDescent="0.5">
      <c r="A17" s="23" t="s">
        <v>57</v>
      </c>
      <c r="B17" s="22" t="s">
        <v>64</v>
      </c>
      <c r="C17" s="17" t="s">
        <v>75</v>
      </c>
      <c r="D17" s="13" t="s">
        <v>33</v>
      </c>
      <c r="E17" s="15" t="s">
        <v>130</v>
      </c>
      <c r="F17" s="13" t="s">
        <v>169</v>
      </c>
      <c r="G17" s="13" t="s">
        <v>170</v>
      </c>
      <c r="H17" s="13" t="s">
        <v>171</v>
      </c>
      <c r="I17" s="34">
        <v>3</v>
      </c>
      <c r="J17" s="34">
        <v>5</v>
      </c>
      <c r="K17" s="34">
        <v>5</v>
      </c>
      <c r="L17" s="34">
        <v>3</v>
      </c>
      <c r="M17" s="34">
        <v>4</v>
      </c>
      <c r="N17" s="34">
        <f t="shared" si="0"/>
        <v>4</v>
      </c>
      <c r="P17" s="11" t="s">
        <v>125</v>
      </c>
      <c r="Q17" s="12" t="s">
        <v>125</v>
      </c>
      <c r="R17" s="12" t="s">
        <v>126</v>
      </c>
      <c r="S17" s="12" t="s">
        <v>125</v>
      </c>
      <c r="T17" s="12" t="s">
        <v>126</v>
      </c>
      <c r="U17" s="12" t="s">
        <v>125</v>
      </c>
      <c r="V17" s="12" t="s">
        <v>126</v>
      </c>
      <c r="W17" s="12" t="s">
        <v>125</v>
      </c>
      <c r="X17" s="12" t="s">
        <v>125</v>
      </c>
      <c r="Y17" s="12" t="s">
        <v>125</v>
      </c>
      <c r="Z17" s="12" t="s">
        <v>125</v>
      </c>
      <c r="AA17" s="9" t="s">
        <v>125</v>
      </c>
      <c r="AC17" s="11" t="s">
        <v>126</v>
      </c>
      <c r="AD17" s="12" t="s">
        <v>125</v>
      </c>
      <c r="AE17" s="12" t="s">
        <v>126</v>
      </c>
      <c r="AF17" s="12" t="s">
        <v>125</v>
      </c>
      <c r="AG17" s="12" t="s">
        <v>125</v>
      </c>
      <c r="AH17" s="12" t="s">
        <v>125</v>
      </c>
      <c r="AI17" s="12" t="s">
        <v>125</v>
      </c>
      <c r="AJ17" s="9" t="s">
        <v>125</v>
      </c>
      <c r="AK17" s="26"/>
    </row>
    <row r="18" spans="1:37" ht="60" customHeight="1" x14ac:dyDescent="0.5">
      <c r="A18" s="23" t="s">
        <v>57</v>
      </c>
      <c r="B18" s="22" t="s">
        <v>60</v>
      </c>
      <c r="C18" s="17" t="s">
        <v>79</v>
      </c>
      <c r="D18" s="13" t="s">
        <v>33</v>
      </c>
      <c r="E18" s="15" t="s">
        <v>130</v>
      </c>
      <c r="F18" s="13" t="s">
        <v>169</v>
      </c>
      <c r="G18" s="13" t="s">
        <v>172</v>
      </c>
      <c r="H18" s="13" t="s">
        <v>171</v>
      </c>
      <c r="I18" s="34">
        <v>3</v>
      </c>
      <c r="J18" s="34">
        <v>5</v>
      </c>
      <c r="K18" s="34">
        <v>5</v>
      </c>
      <c r="L18" s="34">
        <v>3</v>
      </c>
      <c r="M18" s="34">
        <v>4</v>
      </c>
      <c r="N18" s="34">
        <f t="shared" si="0"/>
        <v>4</v>
      </c>
      <c r="P18" s="11" t="s">
        <v>125</v>
      </c>
      <c r="Q18" s="12" t="s">
        <v>125</v>
      </c>
      <c r="R18" s="12" t="s">
        <v>126</v>
      </c>
      <c r="S18" s="12" t="s">
        <v>125</v>
      </c>
      <c r="T18" s="12" t="s">
        <v>125</v>
      </c>
      <c r="U18" s="12" t="s">
        <v>126</v>
      </c>
      <c r="V18" s="12" t="s">
        <v>126</v>
      </c>
      <c r="W18" s="12" t="s">
        <v>125</v>
      </c>
      <c r="X18" s="12" t="s">
        <v>125</v>
      </c>
      <c r="Y18" s="12" t="s">
        <v>125</v>
      </c>
      <c r="Z18" s="12" t="s">
        <v>126</v>
      </c>
      <c r="AA18" s="9" t="s">
        <v>125</v>
      </c>
      <c r="AC18" s="11" t="s">
        <v>126</v>
      </c>
      <c r="AD18" s="12" t="s">
        <v>125</v>
      </c>
      <c r="AE18" s="12" t="s">
        <v>126</v>
      </c>
      <c r="AF18" s="12" t="s">
        <v>125</v>
      </c>
      <c r="AG18" s="12" t="s">
        <v>125</v>
      </c>
      <c r="AH18" s="12" t="s">
        <v>125</v>
      </c>
      <c r="AI18" s="12" t="s">
        <v>125</v>
      </c>
      <c r="AJ18" s="9" t="s">
        <v>125</v>
      </c>
      <c r="AK18" s="26"/>
    </row>
    <row r="19" spans="1:37" ht="60" customHeight="1" x14ac:dyDescent="0.5">
      <c r="A19" s="23" t="s">
        <v>57</v>
      </c>
      <c r="B19" s="22" t="s">
        <v>61</v>
      </c>
      <c r="C19" s="17" t="s">
        <v>80</v>
      </c>
      <c r="D19" s="13" t="s">
        <v>33</v>
      </c>
      <c r="E19" s="15" t="s">
        <v>130</v>
      </c>
      <c r="F19" s="13" t="s">
        <v>152</v>
      </c>
      <c r="G19" s="13" t="s">
        <v>173</v>
      </c>
      <c r="H19" s="13" t="s">
        <v>171</v>
      </c>
      <c r="I19" s="34">
        <v>2</v>
      </c>
      <c r="J19" s="34">
        <v>4</v>
      </c>
      <c r="K19" s="34">
        <v>5</v>
      </c>
      <c r="L19" s="34">
        <v>5</v>
      </c>
      <c r="M19" s="34">
        <v>4</v>
      </c>
      <c r="N19" s="34">
        <f t="shared" si="0"/>
        <v>4</v>
      </c>
      <c r="P19" s="11" t="s">
        <v>126</v>
      </c>
      <c r="Q19" s="12" t="s">
        <v>126</v>
      </c>
      <c r="R19" s="12" t="s">
        <v>126</v>
      </c>
      <c r="S19" s="12" t="s">
        <v>126</v>
      </c>
      <c r="T19" s="12" t="s">
        <v>125</v>
      </c>
      <c r="U19" s="12" t="s">
        <v>126</v>
      </c>
      <c r="V19" s="12" t="s">
        <v>126</v>
      </c>
      <c r="W19" s="12" t="s">
        <v>125</v>
      </c>
      <c r="X19" s="12" t="s">
        <v>126</v>
      </c>
      <c r="Y19" s="12" t="s">
        <v>126</v>
      </c>
      <c r="Z19" s="12" t="s">
        <v>125</v>
      </c>
      <c r="AA19" s="9" t="s">
        <v>126</v>
      </c>
      <c r="AC19" s="11" t="s">
        <v>126</v>
      </c>
      <c r="AD19" s="12" t="s">
        <v>125</v>
      </c>
      <c r="AE19" s="12" t="s">
        <v>126</v>
      </c>
      <c r="AF19" s="12" t="s">
        <v>125</v>
      </c>
      <c r="AG19" s="12" t="s">
        <v>126</v>
      </c>
      <c r="AH19" s="12" t="s">
        <v>125</v>
      </c>
      <c r="AI19" s="12" t="s">
        <v>125</v>
      </c>
      <c r="AJ19" s="9" t="s">
        <v>125</v>
      </c>
      <c r="AK19" s="26"/>
    </row>
    <row r="20" spans="1:37" ht="60" customHeight="1" x14ac:dyDescent="0.5">
      <c r="A20" s="23" t="s">
        <v>57</v>
      </c>
      <c r="B20" s="22" t="s">
        <v>63</v>
      </c>
      <c r="C20" s="17" t="s">
        <v>81</v>
      </c>
      <c r="D20" s="13" t="s">
        <v>33</v>
      </c>
      <c r="E20" s="15" t="s">
        <v>130</v>
      </c>
      <c r="F20" s="13" t="s">
        <v>169</v>
      </c>
      <c r="G20" s="13" t="s">
        <v>174</v>
      </c>
      <c r="H20" s="13" t="s">
        <v>171</v>
      </c>
      <c r="I20" s="34">
        <v>3</v>
      </c>
      <c r="J20" s="34">
        <v>5</v>
      </c>
      <c r="K20" s="34">
        <v>5</v>
      </c>
      <c r="L20" s="34">
        <v>3</v>
      </c>
      <c r="M20" s="34">
        <v>4</v>
      </c>
      <c r="N20" s="34">
        <f t="shared" si="0"/>
        <v>4</v>
      </c>
      <c r="P20" s="11" t="s">
        <v>125</v>
      </c>
      <c r="Q20" s="12" t="s">
        <v>125</v>
      </c>
      <c r="R20" s="12" t="s">
        <v>126</v>
      </c>
      <c r="S20" s="12" t="s">
        <v>125</v>
      </c>
      <c r="T20" s="12" t="s">
        <v>125</v>
      </c>
      <c r="U20" s="12" t="s">
        <v>125</v>
      </c>
      <c r="V20" s="12" t="s">
        <v>126</v>
      </c>
      <c r="W20" s="12" t="s">
        <v>125</v>
      </c>
      <c r="X20" s="12" t="s">
        <v>125</v>
      </c>
      <c r="Y20" s="12" t="s">
        <v>125</v>
      </c>
      <c r="Z20" s="12" t="s">
        <v>125</v>
      </c>
      <c r="AA20" s="9" t="s">
        <v>125</v>
      </c>
      <c r="AC20" s="11" t="s">
        <v>126</v>
      </c>
      <c r="AD20" s="12" t="s">
        <v>125</v>
      </c>
      <c r="AE20" s="12" t="s">
        <v>126</v>
      </c>
      <c r="AF20" s="12" t="s">
        <v>125</v>
      </c>
      <c r="AG20" s="12" t="s">
        <v>125</v>
      </c>
      <c r="AH20" s="12" t="s">
        <v>125</v>
      </c>
      <c r="AI20" s="12" t="s">
        <v>125</v>
      </c>
      <c r="AJ20" s="9" t="s">
        <v>125</v>
      </c>
      <c r="AK20" s="26"/>
    </row>
    <row r="21" spans="1:37" ht="60" customHeight="1" x14ac:dyDescent="0.5">
      <c r="A21" s="23" t="s">
        <v>57</v>
      </c>
      <c r="B21" s="22" t="s">
        <v>62</v>
      </c>
      <c r="C21" s="17" t="s">
        <v>82</v>
      </c>
      <c r="D21" s="13" t="s">
        <v>33</v>
      </c>
      <c r="E21" s="15" t="s">
        <v>128</v>
      </c>
      <c r="F21" s="13" t="s">
        <v>76</v>
      </c>
      <c r="G21" s="13" t="s">
        <v>167</v>
      </c>
      <c r="H21" s="13" t="s">
        <v>165</v>
      </c>
      <c r="I21" s="34">
        <v>3</v>
      </c>
      <c r="J21" s="34">
        <v>4</v>
      </c>
      <c r="K21" s="34">
        <v>4</v>
      </c>
      <c r="L21" s="34">
        <v>2</v>
      </c>
      <c r="M21" s="34">
        <v>4</v>
      </c>
      <c r="N21" s="34">
        <f t="shared" si="0"/>
        <v>3.4</v>
      </c>
      <c r="P21" s="11" t="s">
        <v>126</v>
      </c>
      <c r="Q21" s="12" t="s">
        <v>125</v>
      </c>
      <c r="R21" s="12" t="s">
        <v>126</v>
      </c>
      <c r="S21" s="12" t="s">
        <v>125</v>
      </c>
      <c r="T21" s="12" t="s">
        <v>125</v>
      </c>
      <c r="U21" s="12" t="s">
        <v>125</v>
      </c>
      <c r="V21" s="12" t="s">
        <v>126</v>
      </c>
      <c r="W21" s="12" t="s">
        <v>126</v>
      </c>
      <c r="X21" s="12" t="s">
        <v>126</v>
      </c>
      <c r="Y21" s="12" t="s">
        <v>126</v>
      </c>
      <c r="Z21" s="12" t="s">
        <v>126</v>
      </c>
      <c r="AA21" s="9" t="s">
        <v>126</v>
      </c>
      <c r="AC21" s="11" t="s">
        <v>126</v>
      </c>
      <c r="AD21" s="12" t="s">
        <v>125</v>
      </c>
      <c r="AE21" s="12" t="s">
        <v>126</v>
      </c>
      <c r="AF21" s="12" t="s">
        <v>125</v>
      </c>
      <c r="AG21" s="12" t="s">
        <v>126</v>
      </c>
      <c r="AH21" s="12" t="s">
        <v>125</v>
      </c>
      <c r="AI21" s="12" t="s">
        <v>125</v>
      </c>
      <c r="AJ21" s="9" t="s">
        <v>125</v>
      </c>
      <c r="AK21" s="26"/>
    </row>
    <row r="22" spans="1:37" ht="60" customHeight="1" x14ac:dyDescent="0.5">
      <c r="A22" s="23" t="s">
        <v>57</v>
      </c>
      <c r="B22" s="22" t="s">
        <v>65</v>
      </c>
      <c r="C22" s="17" t="s">
        <v>83</v>
      </c>
      <c r="D22" s="13" t="s">
        <v>33</v>
      </c>
      <c r="E22" s="15" t="s">
        <v>128</v>
      </c>
      <c r="F22" s="13" t="s">
        <v>77</v>
      </c>
      <c r="G22" s="13" t="s">
        <v>166</v>
      </c>
      <c r="H22" s="13" t="s">
        <v>165</v>
      </c>
      <c r="I22" s="34">
        <v>2</v>
      </c>
      <c r="J22" s="34">
        <v>3</v>
      </c>
      <c r="K22" s="34">
        <v>4</v>
      </c>
      <c r="L22" s="34">
        <v>1</v>
      </c>
      <c r="M22" s="34">
        <v>4</v>
      </c>
      <c r="N22" s="34">
        <f t="shared" si="0"/>
        <v>2.8</v>
      </c>
      <c r="P22" s="11" t="s">
        <v>125</v>
      </c>
      <c r="Q22" s="12" t="s">
        <v>125</v>
      </c>
      <c r="R22" s="12" t="s">
        <v>126</v>
      </c>
      <c r="S22" s="12" t="s">
        <v>126</v>
      </c>
      <c r="T22" s="12" t="s">
        <v>126</v>
      </c>
      <c r="U22" s="12" t="s">
        <v>126</v>
      </c>
      <c r="V22" s="12" t="s">
        <v>126</v>
      </c>
      <c r="W22" s="12" t="s">
        <v>126</v>
      </c>
      <c r="X22" s="12" t="s">
        <v>125</v>
      </c>
      <c r="Y22" s="12" t="s">
        <v>125</v>
      </c>
      <c r="Z22" s="12" t="s">
        <v>126</v>
      </c>
      <c r="AA22" s="9" t="s">
        <v>126</v>
      </c>
      <c r="AC22" s="11" t="s">
        <v>126</v>
      </c>
      <c r="AD22" s="12" t="s">
        <v>125</v>
      </c>
      <c r="AE22" s="12" t="s">
        <v>126</v>
      </c>
      <c r="AF22" s="12" t="s">
        <v>125</v>
      </c>
      <c r="AG22" s="12" t="s">
        <v>126</v>
      </c>
      <c r="AH22" s="12" t="s">
        <v>125</v>
      </c>
      <c r="AI22" s="12" t="s">
        <v>125</v>
      </c>
      <c r="AJ22" s="9" t="s">
        <v>125</v>
      </c>
      <c r="AK22" s="26"/>
    </row>
    <row r="23" spans="1:37" ht="60" customHeight="1" x14ac:dyDescent="0.5">
      <c r="A23" s="23" t="s">
        <v>57</v>
      </c>
      <c r="B23" s="22" t="s">
        <v>66</v>
      </c>
      <c r="C23" s="17" t="s">
        <v>84</v>
      </c>
      <c r="D23" s="13" t="s">
        <v>33</v>
      </c>
      <c r="E23" s="15" t="s">
        <v>128</v>
      </c>
      <c r="F23" s="13" t="s">
        <v>77</v>
      </c>
      <c r="G23" s="13" t="s">
        <v>168</v>
      </c>
      <c r="H23" s="13" t="s">
        <v>165</v>
      </c>
      <c r="I23" s="34">
        <v>3</v>
      </c>
      <c r="J23" s="34">
        <v>5</v>
      </c>
      <c r="K23" s="34">
        <v>5</v>
      </c>
      <c r="L23" s="34">
        <v>1</v>
      </c>
      <c r="M23" s="34">
        <v>4</v>
      </c>
      <c r="N23" s="34">
        <f t="shared" si="0"/>
        <v>3.6</v>
      </c>
      <c r="P23" s="11" t="s">
        <v>126</v>
      </c>
      <c r="Q23" s="12" t="s">
        <v>126</v>
      </c>
      <c r="R23" s="12" t="s">
        <v>126</v>
      </c>
      <c r="S23" s="12" t="s">
        <v>126</v>
      </c>
      <c r="T23" s="12" t="s">
        <v>126</v>
      </c>
      <c r="U23" s="12" t="s">
        <v>125</v>
      </c>
      <c r="V23" s="12" t="s">
        <v>125</v>
      </c>
      <c r="W23" s="12" t="s">
        <v>126</v>
      </c>
      <c r="X23" s="12" t="s">
        <v>126</v>
      </c>
      <c r="Y23" s="12" t="s">
        <v>126</v>
      </c>
      <c r="Z23" s="12" t="s">
        <v>126</v>
      </c>
      <c r="AA23" s="9" t="s">
        <v>126</v>
      </c>
      <c r="AC23" s="11" t="s">
        <v>126</v>
      </c>
      <c r="AD23" s="12" t="s">
        <v>125</v>
      </c>
      <c r="AE23" s="12" t="s">
        <v>126</v>
      </c>
      <c r="AF23" s="12" t="s">
        <v>125</v>
      </c>
      <c r="AG23" s="12" t="s">
        <v>126</v>
      </c>
      <c r="AH23" s="12" t="s">
        <v>125</v>
      </c>
      <c r="AI23" s="12" t="s">
        <v>125</v>
      </c>
      <c r="AJ23" s="9" t="s">
        <v>125</v>
      </c>
      <c r="AK23" s="26"/>
    </row>
    <row r="24" spans="1:37" ht="60" customHeight="1" x14ac:dyDescent="0.5">
      <c r="A24" s="23" t="s">
        <v>67</v>
      </c>
      <c r="B24" s="22" t="s">
        <v>68</v>
      </c>
      <c r="C24" s="17" t="s">
        <v>85</v>
      </c>
      <c r="D24" s="13" t="s">
        <v>28</v>
      </c>
      <c r="E24" s="15" t="s">
        <v>128</v>
      </c>
      <c r="F24" s="13" t="s">
        <v>176</v>
      </c>
      <c r="G24" s="13" t="s">
        <v>177</v>
      </c>
      <c r="H24" s="13" t="s">
        <v>178</v>
      </c>
      <c r="I24" s="34">
        <v>2</v>
      </c>
      <c r="J24" s="34">
        <v>2</v>
      </c>
      <c r="K24" s="34">
        <v>1</v>
      </c>
      <c r="L24" s="34">
        <v>3</v>
      </c>
      <c r="M24" s="34">
        <v>1</v>
      </c>
      <c r="N24" s="34">
        <f t="shared" si="0"/>
        <v>1.8</v>
      </c>
      <c r="P24" s="11" t="s">
        <v>126</v>
      </c>
      <c r="Q24" s="12" t="s">
        <v>126</v>
      </c>
      <c r="R24" s="12" t="s">
        <v>126</v>
      </c>
      <c r="S24" s="12" t="s">
        <v>125</v>
      </c>
      <c r="T24" s="12" t="s">
        <v>125</v>
      </c>
      <c r="U24" s="12" t="s">
        <v>126</v>
      </c>
      <c r="V24" s="12" t="s">
        <v>126</v>
      </c>
      <c r="W24" s="12" t="s">
        <v>125</v>
      </c>
      <c r="X24" s="12" t="s">
        <v>126</v>
      </c>
      <c r="Y24" s="12" t="s">
        <v>125</v>
      </c>
      <c r="Z24" s="12" t="s">
        <v>125</v>
      </c>
      <c r="AA24" s="9" t="s">
        <v>126</v>
      </c>
      <c r="AC24" s="11" t="s">
        <v>126</v>
      </c>
      <c r="AD24" s="12" t="s">
        <v>126</v>
      </c>
      <c r="AE24" s="12" t="s">
        <v>126</v>
      </c>
      <c r="AF24" s="12" t="s">
        <v>125</v>
      </c>
      <c r="AG24" s="12" t="s">
        <v>125</v>
      </c>
      <c r="AH24" s="12" t="s">
        <v>125</v>
      </c>
      <c r="AI24" s="12" t="s">
        <v>126</v>
      </c>
      <c r="AJ24" s="9" t="s">
        <v>126</v>
      </c>
      <c r="AK24" s="26"/>
    </row>
    <row r="25" spans="1:37" ht="60" customHeight="1" x14ac:dyDescent="0.5">
      <c r="A25" s="23" t="s">
        <v>69</v>
      </c>
      <c r="B25" s="22" t="s">
        <v>70</v>
      </c>
      <c r="C25" s="17" t="s">
        <v>86</v>
      </c>
      <c r="D25" s="13" t="s">
        <v>28</v>
      </c>
      <c r="E25" s="15" t="s">
        <v>129</v>
      </c>
      <c r="F25" s="13" t="s">
        <v>152</v>
      </c>
      <c r="G25" s="13" t="s">
        <v>179</v>
      </c>
      <c r="H25" s="13" t="s">
        <v>180</v>
      </c>
      <c r="I25" s="34">
        <v>1</v>
      </c>
      <c r="J25" s="34">
        <v>4</v>
      </c>
      <c r="K25" s="34">
        <v>3</v>
      </c>
      <c r="L25" s="34">
        <v>5</v>
      </c>
      <c r="M25" s="34">
        <v>3</v>
      </c>
      <c r="N25" s="34">
        <f t="shared" si="0"/>
        <v>3.2</v>
      </c>
      <c r="P25" s="11" t="s">
        <v>126</v>
      </c>
      <c r="Q25" s="12" t="s">
        <v>126</v>
      </c>
      <c r="R25" s="12" t="s">
        <v>126</v>
      </c>
      <c r="S25" s="12" t="s">
        <v>126</v>
      </c>
      <c r="T25" s="12" t="s">
        <v>125</v>
      </c>
      <c r="U25" s="12" t="s">
        <v>125</v>
      </c>
      <c r="V25" s="12" t="s">
        <v>126</v>
      </c>
      <c r="W25" s="12" t="s">
        <v>125</v>
      </c>
      <c r="X25" s="12" t="s">
        <v>125</v>
      </c>
      <c r="Y25" s="12" t="s">
        <v>125</v>
      </c>
      <c r="Z25" s="12" t="s">
        <v>126</v>
      </c>
      <c r="AA25" s="9" t="s">
        <v>126</v>
      </c>
      <c r="AC25" s="11" t="s">
        <v>126</v>
      </c>
      <c r="AD25" s="12" t="s">
        <v>126</v>
      </c>
      <c r="AE25" s="12" t="s">
        <v>125</v>
      </c>
      <c r="AF25" s="12" t="s">
        <v>125</v>
      </c>
      <c r="AG25" s="12" t="s">
        <v>126</v>
      </c>
      <c r="AH25" s="12" t="s">
        <v>125</v>
      </c>
      <c r="AI25" s="12" t="s">
        <v>125</v>
      </c>
      <c r="AJ25" s="9" t="s">
        <v>125</v>
      </c>
      <c r="AK25" s="26"/>
    </row>
    <row r="26" spans="1:37" ht="60" customHeight="1" x14ac:dyDescent="0.5">
      <c r="A26" s="23" t="s">
        <v>71</v>
      </c>
      <c r="B26" s="22" t="s">
        <v>88</v>
      </c>
      <c r="C26" s="17" t="s">
        <v>89</v>
      </c>
      <c r="D26" s="13" t="s">
        <v>27</v>
      </c>
      <c r="E26" s="15" t="s">
        <v>129</v>
      </c>
      <c r="F26" s="13" t="s">
        <v>169</v>
      </c>
      <c r="G26" s="13" t="s">
        <v>183</v>
      </c>
      <c r="H26" s="13" t="s">
        <v>182</v>
      </c>
      <c r="I26" s="34">
        <v>1</v>
      </c>
      <c r="J26" s="34">
        <v>3</v>
      </c>
      <c r="K26" s="34">
        <v>3</v>
      </c>
      <c r="L26" s="34">
        <v>1</v>
      </c>
      <c r="M26" s="34">
        <v>3</v>
      </c>
      <c r="N26" s="34">
        <f t="shared" si="0"/>
        <v>2.2000000000000002</v>
      </c>
      <c r="P26" s="11" t="s">
        <v>125</v>
      </c>
      <c r="Q26" s="12" t="s">
        <v>126</v>
      </c>
      <c r="R26" s="12" t="s">
        <v>126</v>
      </c>
      <c r="S26" s="12" t="s">
        <v>125</v>
      </c>
      <c r="T26" s="12" t="s">
        <v>126</v>
      </c>
      <c r="U26" s="12" t="s">
        <v>125</v>
      </c>
      <c r="V26" s="12" t="s">
        <v>125</v>
      </c>
      <c r="W26" s="12" t="s">
        <v>126</v>
      </c>
      <c r="X26" s="12" t="s">
        <v>126</v>
      </c>
      <c r="Y26" s="12" t="s">
        <v>125</v>
      </c>
      <c r="Z26" s="12" t="s">
        <v>125</v>
      </c>
      <c r="AA26" s="9" t="s">
        <v>126</v>
      </c>
      <c r="AC26" s="11" t="s">
        <v>126</v>
      </c>
      <c r="AD26" s="12" t="s">
        <v>126</v>
      </c>
      <c r="AE26" s="12" t="s">
        <v>125</v>
      </c>
      <c r="AF26" s="12" t="s">
        <v>125</v>
      </c>
      <c r="AG26" s="12" t="s">
        <v>125</v>
      </c>
      <c r="AH26" s="12" t="s">
        <v>126</v>
      </c>
      <c r="AI26" s="12" t="s">
        <v>126</v>
      </c>
      <c r="AJ26" s="9" t="s">
        <v>126</v>
      </c>
      <c r="AK26" s="26"/>
    </row>
    <row r="27" spans="1:37" ht="60" customHeight="1" x14ac:dyDescent="0.5">
      <c r="A27" s="23" t="s">
        <v>71</v>
      </c>
      <c r="B27" s="22" t="s">
        <v>72</v>
      </c>
      <c r="C27" s="17" t="s">
        <v>87</v>
      </c>
      <c r="D27" s="13" t="s">
        <v>27</v>
      </c>
      <c r="E27" s="15" t="s">
        <v>130</v>
      </c>
      <c r="F27" s="13" t="s">
        <v>76</v>
      </c>
      <c r="G27" s="13" t="s">
        <v>186</v>
      </c>
      <c r="H27" s="13" t="s">
        <v>187</v>
      </c>
      <c r="I27" s="34">
        <v>4</v>
      </c>
      <c r="J27" s="34">
        <v>4</v>
      </c>
      <c r="K27" s="34">
        <v>5</v>
      </c>
      <c r="L27" s="34">
        <v>4</v>
      </c>
      <c r="M27" s="34">
        <v>4</v>
      </c>
      <c r="N27" s="34">
        <f t="shared" si="0"/>
        <v>4.2</v>
      </c>
      <c r="P27" s="11" t="s">
        <v>125</v>
      </c>
      <c r="Q27" s="12" t="s">
        <v>126</v>
      </c>
      <c r="R27" s="12" t="s">
        <v>126</v>
      </c>
      <c r="S27" s="12" t="s">
        <v>125</v>
      </c>
      <c r="T27" s="12" t="s">
        <v>125</v>
      </c>
      <c r="U27" s="12" t="s">
        <v>125</v>
      </c>
      <c r="V27" s="12" t="s">
        <v>125</v>
      </c>
      <c r="W27" s="12" t="s">
        <v>125</v>
      </c>
      <c r="X27" s="12" t="s">
        <v>126</v>
      </c>
      <c r="Y27" s="12" t="s">
        <v>125</v>
      </c>
      <c r="Z27" s="12" t="s">
        <v>125</v>
      </c>
      <c r="AA27" s="9" t="s">
        <v>125</v>
      </c>
      <c r="AC27" s="11" t="s">
        <v>125</v>
      </c>
      <c r="AD27" s="12" t="s">
        <v>125</v>
      </c>
      <c r="AE27" s="12" t="s">
        <v>125</v>
      </c>
      <c r="AF27" s="12" t="s">
        <v>125</v>
      </c>
      <c r="AG27" s="12" t="s">
        <v>125</v>
      </c>
      <c r="AH27" s="12" t="s">
        <v>125</v>
      </c>
      <c r="AI27" s="12" t="s">
        <v>125</v>
      </c>
      <c r="AJ27" s="9" t="s">
        <v>126</v>
      </c>
      <c r="AK27" s="26"/>
    </row>
    <row r="28" spans="1:37" ht="60" customHeight="1" x14ac:dyDescent="0.5">
      <c r="A28" s="23" t="s">
        <v>71</v>
      </c>
      <c r="B28" s="22" t="s">
        <v>90</v>
      </c>
      <c r="C28" s="17" t="s">
        <v>94</v>
      </c>
      <c r="D28" s="13" t="s">
        <v>27</v>
      </c>
      <c r="E28" s="15" t="s">
        <v>129</v>
      </c>
      <c r="F28" s="13" t="s">
        <v>76</v>
      </c>
      <c r="G28" s="13" t="s">
        <v>185</v>
      </c>
      <c r="H28" s="13" t="s">
        <v>182</v>
      </c>
      <c r="I28" s="34">
        <v>1</v>
      </c>
      <c r="J28" s="34">
        <v>3</v>
      </c>
      <c r="K28" s="34">
        <v>3</v>
      </c>
      <c r="L28" s="34">
        <v>3</v>
      </c>
      <c r="M28" s="34">
        <v>3</v>
      </c>
      <c r="N28" s="34">
        <f t="shared" si="0"/>
        <v>2.6</v>
      </c>
      <c r="P28" s="11" t="s">
        <v>125</v>
      </c>
      <c r="Q28" s="12" t="s">
        <v>126</v>
      </c>
      <c r="R28" s="12" t="s">
        <v>126</v>
      </c>
      <c r="S28" s="12" t="s">
        <v>125</v>
      </c>
      <c r="T28" s="12" t="s">
        <v>125</v>
      </c>
      <c r="U28" s="12" t="s">
        <v>126</v>
      </c>
      <c r="V28" s="12" t="s">
        <v>126</v>
      </c>
      <c r="W28" s="12" t="s">
        <v>125</v>
      </c>
      <c r="X28" s="12" t="s">
        <v>126</v>
      </c>
      <c r="Y28" s="12" t="s">
        <v>125</v>
      </c>
      <c r="Z28" s="12" t="s">
        <v>125</v>
      </c>
      <c r="AA28" s="9" t="s">
        <v>126</v>
      </c>
      <c r="AC28" s="11" t="s">
        <v>126</v>
      </c>
      <c r="AD28" s="12" t="s">
        <v>126</v>
      </c>
      <c r="AE28" s="12" t="s">
        <v>125</v>
      </c>
      <c r="AF28" s="12" t="s">
        <v>125</v>
      </c>
      <c r="AG28" s="12" t="s">
        <v>125</v>
      </c>
      <c r="AH28" s="12" t="s">
        <v>126</v>
      </c>
      <c r="AI28" s="12" t="s">
        <v>126</v>
      </c>
      <c r="AJ28" s="9" t="s">
        <v>126</v>
      </c>
      <c r="AK28" s="26"/>
    </row>
    <row r="29" spans="1:37" ht="60" customHeight="1" x14ac:dyDescent="0.5">
      <c r="A29" s="23" t="s">
        <v>71</v>
      </c>
      <c r="B29" s="22" t="s">
        <v>91</v>
      </c>
      <c r="C29" s="17" t="s">
        <v>95</v>
      </c>
      <c r="D29" s="13" t="s">
        <v>27</v>
      </c>
      <c r="E29" s="15" t="s">
        <v>129</v>
      </c>
      <c r="F29" s="13" t="s">
        <v>76</v>
      </c>
      <c r="G29" s="13" t="s">
        <v>181</v>
      </c>
      <c r="H29" s="13" t="s">
        <v>182</v>
      </c>
      <c r="I29" s="34">
        <v>2</v>
      </c>
      <c r="J29" s="34">
        <v>1</v>
      </c>
      <c r="K29" s="34">
        <v>2</v>
      </c>
      <c r="L29" s="34">
        <v>1</v>
      </c>
      <c r="M29" s="34">
        <v>3</v>
      </c>
      <c r="N29" s="34">
        <f t="shared" si="0"/>
        <v>1.8</v>
      </c>
      <c r="P29" s="11" t="s">
        <v>125</v>
      </c>
      <c r="Q29" s="12" t="s">
        <v>126</v>
      </c>
      <c r="R29" s="12" t="s">
        <v>126</v>
      </c>
      <c r="S29" s="12" t="s">
        <v>125</v>
      </c>
      <c r="T29" s="12" t="s">
        <v>125</v>
      </c>
      <c r="U29" s="12" t="s">
        <v>126</v>
      </c>
      <c r="V29" s="12" t="s">
        <v>125</v>
      </c>
      <c r="W29" s="12" t="s">
        <v>126</v>
      </c>
      <c r="X29" s="12" t="s">
        <v>126</v>
      </c>
      <c r="Y29" s="12" t="s">
        <v>125</v>
      </c>
      <c r="Z29" s="12" t="s">
        <v>125</v>
      </c>
      <c r="AA29" s="9" t="s">
        <v>126</v>
      </c>
      <c r="AC29" s="11" t="s">
        <v>126</v>
      </c>
      <c r="AD29" s="12" t="s">
        <v>126</v>
      </c>
      <c r="AE29" s="12" t="s">
        <v>125</v>
      </c>
      <c r="AF29" s="12" t="s">
        <v>125</v>
      </c>
      <c r="AG29" s="12" t="s">
        <v>125</v>
      </c>
      <c r="AH29" s="12" t="s">
        <v>126</v>
      </c>
      <c r="AI29" s="12" t="s">
        <v>126</v>
      </c>
      <c r="AJ29" s="9" t="s">
        <v>126</v>
      </c>
      <c r="AK29" s="26"/>
    </row>
    <row r="30" spans="1:37" ht="60" customHeight="1" x14ac:dyDescent="0.5">
      <c r="A30" s="23" t="s">
        <v>71</v>
      </c>
      <c r="B30" s="22" t="s">
        <v>92</v>
      </c>
      <c r="C30" s="17" t="s">
        <v>96</v>
      </c>
      <c r="D30" s="13" t="s">
        <v>27</v>
      </c>
      <c r="E30" s="15" t="s">
        <v>129</v>
      </c>
      <c r="F30" s="13" t="s">
        <v>76</v>
      </c>
      <c r="G30" s="13" t="s">
        <v>184</v>
      </c>
      <c r="H30" s="13" t="s">
        <v>182</v>
      </c>
      <c r="I30" s="34">
        <v>1</v>
      </c>
      <c r="J30" s="34">
        <v>2</v>
      </c>
      <c r="K30" s="34">
        <v>3</v>
      </c>
      <c r="L30" s="34">
        <v>1</v>
      </c>
      <c r="M30" s="34">
        <v>4</v>
      </c>
      <c r="N30" s="34">
        <f t="shared" si="0"/>
        <v>2.2000000000000002</v>
      </c>
      <c r="P30" s="11" t="s">
        <v>125</v>
      </c>
      <c r="Q30" s="12" t="s">
        <v>125</v>
      </c>
      <c r="R30" s="12" t="s">
        <v>125</v>
      </c>
      <c r="S30" s="12" t="s">
        <v>125</v>
      </c>
      <c r="T30" s="12" t="s">
        <v>126</v>
      </c>
      <c r="U30" s="12" t="s">
        <v>125</v>
      </c>
      <c r="V30" s="12" t="s">
        <v>126</v>
      </c>
      <c r="W30" s="12" t="s">
        <v>126</v>
      </c>
      <c r="X30" s="12" t="s">
        <v>126</v>
      </c>
      <c r="Y30" s="12" t="s">
        <v>125</v>
      </c>
      <c r="Z30" s="12" t="s">
        <v>125</v>
      </c>
      <c r="AA30" s="9" t="s">
        <v>126</v>
      </c>
      <c r="AC30" s="11" t="s">
        <v>126</v>
      </c>
      <c r="AD30" s="12" t="s">
        <v>126</v>
      </c>
      <c r="AE30" s="12" t="s">
        <v>125</v>
      </c>
      <c r="AF30" s="12" t="s">
        <v>125</v>
      </c>
      <c r="AG30" s="12" t="s">
        <v>125</v>
      </c>
      <c r="AH30" s="12" t="s">
        <v>126</v>
      </c>
      <c r="AI30" s="12" t="s">
        <v>126</v>
      </c>
      <c r="AJ30" s="9" t="s">
        <v>126</v>
      </c>
      <c r="AK30" s="26"/>
    </row>
    <row r="31" spans="1:37" ht="60" customHeight="1" x14ac:dyDescent="0.5">
      <c r="A31" s="23" t="s">
        <v>97</v>
      </c>
      <c r="B31" s="22" t="s">
        <v>98</v>
      </c>
      <c r="C31" s="17" t="s">
        <v>99</v>
      </c>
      <c r="D31" s="13" t="s">
        <v>27</v>
      </c>
      <c r="E31" s="15" t="s">
        <v>129</v>
      </c>
      <c r="F31" s="13" t="s">
        <v>152</v>
      </c>
      <c r="G31" s="13" t="s">
        <v>188</v>
      </c>
      <c r="H31" s="13" t="s">
        <v>165</v>
      </c>
      <c r="I31" s="34">
        <v>2</v>
      </c>
      <c r="J31" s="34">
        <v>3</v>
      </c>
      <c r="K31" s="34">
        <v>2</v>
      </c>
      <c r="L31" s="34">
        <v>1</v>
      </c>
      <c r="M31" s="34">
        <v>3</v>
      </c>
      <c r="N31" s="34">
        <f t="shared" si="0"/>
        <v>2.2000000000000002</v>
      </c>
      <c r="P31" s="11" t="s">
        <v>125</v>
      </c>
      <c r="Q31" s="12" t="s">
        <v>126</v>
      </c>
      <c r="R31" s="12" t="s">
        <v>126</v>
      </c>
      <c r="S31" s="12" t="s">
        <v>126</v>
      </c>
      <c r="T31" s="12" t="s">
        <v>126</v>
      </c>
      <c r="U31" s="12" t="s">
        <v>126</v>
      </c>
      <c r="V31" s="12" t="s">
        <v>125</v>
      </c>
      <c r="W31" s="12" t="s">
        <v>126</v>
      </c>
      <c r="X31" s="12" t="s">
        <v>125</v>
      </c>
      <c r="Y31" s="12" t="s">
        <v>125</v>
      </c>
      <c r="Z31" s="12" t="s">
        <v>126</v>
      </c>
      <c r="AA31" s="9" t="s">
        <v>126</v>
      </c>
      <c r="AC31" s="11" t="s">
        <v>126</v>
      </c>
      <c r="AD31" s="12" t="s">
        <v>125</v>
      </c>
      <c r="AE31" s="12" t="s">
        <v>126</v>
      </c>
      <c r="AF31" s="12" t="s">
        <v>125</v>
      </c>
      <c r="AG31" s="12" t="s">
        <v>126</v>
      </c>
      <c r="AH31" s="12" t="s">
        <v>125</v>
      </c>
      <c r="AI31" s="12" t="s">
        <v>125</v>
      </c>
      <c r="AJ31" s="9" t="s">
        <v>125</v>
      </c>
      <c r="AK31" s="26"/>
    </row>
    <row r="32" spans="1:37" ht="60" customHeight="1" x14ac:dyDescent="0.5">
      <c r="A32" s="23" t="s">
        <v>97</v>
      </c>
      <c r="B32" s="22" t="s">
        <v>100</v>
      </c>
      <c r="C32" s="17" t="s">
        <v>135</v>
      </c>
      <c r="D32" s="13" t="s">
        <v>27</v>
      </c>
      <c r="E32" s="15" t="s">
        <v>129</v>
      </c>
      <c r="F32" s="13" t="s">
        <v>77</v>
      </c>
      <c r="G32" s="13" t="s">
        <v>191</v>
      </c>
      <c r="H32" s="13" t="s">
        <v>165</v>
      </c>
      <c r="I32" s="34">
        <v>2</v>
      </c>
      <c r="J32" s="34">
        <v>4</v>
      </c>
      <c r="K32" s="34">
        <v>3</v>
      </c>
      <c r="L32" s="34">
        <v>5</v>
      </c>
      <c r="M32" s="34">
        <v>3</v>
      </c>
      <c r="N32" s="34">
        <f t="shared" si="0"/>
        <v>3.4</v>
      </c>
      <c r="P32" s="11" t="s">
        <v>126</v>
      </c>
      <c r="Q32" s="12" t="s">
        <v>126</v>
      </c>
      <c r="R32" s="12" t="s">
        <v>126</v>
      </c>
      <c r="S32" s="12" t="s">
        <v>126</v>
      </c>
      <c r="T32" s="12" t="s">
        <v>125</v>
      </c>
      <c r="U32" s="12" t="s">
        <v>125</v>
      </c>
      <c r="V32" s="12" t="s">
        <v>125</v>
      </c>
      <c r="W32" s="12" t="s">
        <v>125</v>
      </c>
      <c r="X32" s="12" t="s">
        <v>125</v>
      </c>
      <c r="Y32" s="12" t="s">
        <v>125</v>
      </c>
      <c r="Z32" s="12" t="s">
        <v>126</v>
      </c>
      <c r="AA32" s="9" t="s">
        <v>126</v>
      </c>
      <c r="AC32" s="11" t="s">
        <v>126</v>
      </c>
      <c r="AD32" s="12" t="s">
        <v>125</v>
      </c>
      <c r="AE32" s="12" t="s">
        <v>126</v>
      </c>
      <c r="AF32" s="12" t="s">
        <v>125</v>
      </c>
      <c r="AG32" s="12" t="s">
        <v>126</v>
      </c>
      <c r="AH32" s="12" t="s">
        <v>125</v>
      </c>
      <c r="AI32" s="12" t="s">
        <v>125</v>
      </c>
      <c r="AJ32" s="9" t="s">
        <v>125</v>
      </c>
      <c r="AK32" s="26"/>
    </row>
    <row r="33" spans="1:37" ht="60" customHeight="1" x14ac:dyDescent="0.5">
      <c r="A33" s="23" t="s">
        <v>97</v>
      </c>
      <c r="B33" s="22" t="s">
        <v>101</v>
      </c>
      <c r="C33" s="17" t="s">
        <v>204</v>
      </c>
      <c r="D33" s="13" t="s">
        <v>27</v>
      </c>
      <c r="E33" s="15" t="s">
        <v>129</v>
      </c>
      <c r="F33" s="13" t="s">
        <v>77</v>
      </c>
      <c r="G33" s="13" t="s">
        <v>190</v>
      </c>
      <c r="H33" s="13" t="s">
        <v>189</v>
      </c>
      <c r="I33" s="34">
        <v>2</v>
      </c>
      <c r="J33" s="34">
        <v>3</v>
      </c>
      <c r="K33" s="34">
        <v>4</v>
      </c>
      <c r="L33" s="34">
        <v>2</v>
      </c>
      <c r="M33" s="34">
        <v>3</v>
      </c>
      <c r="N33" s="34">
        <f t="shared" si="0"/>
        <v>2.8</v>
      </c>
      <c r="P33" s="11" t="s">
        <v>126</v>
      </c>
      <c r="Q33" s="12" t="s">
        <v>126</v>
      </c>
      <c r="R33" s="12" t="s">
        <v>126</v>
      </c>
      <c r="S33" s="12" t="s">
        <v>126</v>
      </c>
      <c r="T33" s="12" t="s">
        <v>125</v>
      </c>
      <c r="U33" s="12" t="s">
        <v>125</v>
      </c>
      <c r="V33" s="12" t="s">
        <v>125</v>
      </c>
      <c r="W33" s="12" t="s">
        <v>126</v>
      </c>
      <c r="X33" s="12" t="s">
        <v>125</v>
      </c>
      <c r="Y33" s="12" t="s">
        <v>125</v>
      </c>
      <c r="Z33" s="12" t="s">
        <v>126</v>
      </c>
      <c r="AA33" s="9" t="s">
        <v>125</v>
      </c>
      <c r="AC33" s="11" t="s">
        <v>126</v>
      </c>
      <c r="AD33" s="12" t="s">
        <v>125</v>
      </c>
      <c r="AE33" s="12" t="s">
        <v>126</v>
      </c>
      <c r="AF33" s="12" t="s">
        <v>125</v>
      </c>
      <c r="AG33" s="12" t="s">
        <v>125</v>
      </c>
      <c r="AH33" s="12" t="s">
        <v>125</v>
      </c>
      <c r="AI33" s="12" t="s">
        <v>126</v>
      </c>
      <c r="AJ33" s="9" t="s">
        <v>126</v>
      </c>
      <c r="AK33" s="26"/>
    </row>
    <row r="34" spans="1:37" ht="60" customHeight="1" x14ac:dyDescent="0.5">
      <c r="A34" s="23" t="s">
        <v>102</v>
      </c>
      <c r="B34" s="22" t="s">
        <v>103</v>
      </c>
      <c r="C34" s="17" t="s">
        <v>105</v>
      </c>
      <c r="D34" s="13" t="s">
        <v>28</v>
      </c>
      <c r="E34" s="15" t="s">
        <v>129</v>
      </c>
      <c r="F34" s="13" t="s">
        <v>78</v>
      </c>
      <c r="G34" s="13" t="s">
        <v>192</v>
      </c>
      <c r="H34" s="13" t="s">
        <v>194</v>
      </c>
      <c r="I34" s="34">
        <v>1</v>
      </c>
      <c r="J34" s="34">
        <v>5</v>
      </c>
      <c r="K34" s="34">
        <v>5</v>
      </c>
      <c r="L34" s="34">
        <v>3</v>
      </c>
      <c r="M34" s="34">
        <v>1</v>
      </c>
      <c r="N34" s="34">
        <f t="shared" si="0"/>
        <v>3</v>
      </c>
      <c r="P34" s="11" t="s">
        <v>125</v>
      </c>
      <c r="Q34" s="12" t="s">
        <v>126</v>
      </c>
      <c r="R34" s="12" t="s">
        <v>126</v>
      </c>
      <c r="S34" s="12" t="s">
        <v>126</v>
      </c>
      <c r="T34" s="12" t="s">
        <v>125</v>
      </c>
      <c r="U34" s="12" t="s">
        <v>125</v>
      </c>
      <c r="V34" s="12" t="s">
        <v>125</v>
      </c>
      <c r="W34" s="12" t="s">
        <v>126</v>
      </c>
      <c r="X34" s="12" t="s">
        <v>126</v>
      </c>
      <c r="Y34" s="12" t="s">
        <v>126</v>
      </c>
      <c r="Z34" s="12" t="s">
        <v>126</v>
      </c>
      <c r="AA34" s="9" t="s">
        <v>126</v>
      </c>
      <c r="AC34" s="11" t="s">
        <v>125</v>
      </c>
      <c r="AD34" s="12" t="s">
        <v>125</v>
      </c>
      <c r="AE34" s="12" t="s">
        <v>125</v>
      </c>
      <c r="AF34" s="12" t="s">
        <v>126</v>
      </c>
      <c r="AG34" s="12" t="s">
        <v>126</v>
      </c>
      <c r="AH34" s="12" t="s">
        <v>125</v>
      </c>
      <c r="AI34" s="12" t="s">
        <v>125</v>
      </c>
      <c r="AJ34" s="9" t="s">
        <v>125</v>
      </c>
      <c r="AK34" s="26"/>
    </row>
    <row r="35" spans="1:37" ht="60" customHeight="1" x14ac:dyDescent="0.5">
      <c r="A35" s="23" t="s">
        <v>102</v>
      </c>
      <c r="B35" s="22" t="s">
        <v>104</v>
      </c>
      <c r="C35" s="17" t="s">
        <v>106</v>
      </c>
      <c r="D35" s="13" t="s">
        <v>29</v>
      </c>
      <c r="E35" s="15" t="s">
        <v>128</v>
      </c>
      <c r="F35" s="13" t="s">
        <v>77</v>
      </c>
      <c r="G35" s="13" t="s">
        <v>195</v>
      </c>
      <c r="H35" s="13" t="s">
        <v>193</v>
      </c>
      <c r="I35" s="34">
        <v>2</v>
      </c>
      <c r="J35" s="34">
        <v>5</v>
      </c>
      <c r="K35" s="34">
        <v>5</v>
      </c>
      <c r="L35" s="34">
        <v>2</v>
      </c>
      <c r="M35" s="34">
        <v>3</v>
      </c>
      <c r="N35" s="34">
        <f t="shared" si="0"/>
        <v>3.4</v>
      </c>
      <c r="P35" s="11" t="s">
        <v>126</v>
      </c>
      <c r="Q35" s="12" t="s">
        <v>125</v>
      </c>
      <c r="R35" s="12" t="s">
        <v>126</v>
      </c>
      <c r="S35" s="12" t="s">
        <v>126</v>
      </c>
      <c r="T35" s="12" t="s">
        <v>126</v>
      </c>
      <c r="U35" s="12" t="s">
        <v>125</v>
      </c>
      <c r="V35" s="12" t="s">
        <v>125</v>
      </c>
      <c r="W35" s="12" t="s">
        <v>125</v>
      </c>
      <c r="X35" s="12" t="s">
        <v>125</v>
      </c>
      <c r="Y35" s="12" t="s">
        <v>126</v>
      </c>
      <c r="Z35" s="12" t="s">
        <v>126</v>
      </c>
      <c r="AA35" s="9" t="s">
        <v>126</v>
      </c>
      <c r="AC35" s="11" t="s">
        <v>125</v>
      </c>
      <c r="AD35" s="12" t="s">
        <v>125</v>
      </c>
      <c r="AE35" s="12" t="s">
        <v>125</v>
      </c>
      <c r="AF35" s="12" t="s">
        <v>126</v>
      </c>
      <c r="AG35" s="12" t="s">
        <v>126</v>
      </c>
      <c r="AH35" s="12" t="s">
        <v>126</v>
      </c>
      <c r="AI35" s="12" t="s">
        <v>125</v>
      </c>
      <c r="AJ35" s="9" t="s">
        <v>125</v>
      </c>
      <c r="AK35" s="26"/>
    </row>
    <row r="36" spans="1:37" ht="60" customHeight="1" x14ac:dyDescent="0.5">
      <c r="A36" s="23" t="s">
        <v>107</v>
      </c>
      <c r="B36" s="22" t="s">
        <v>108</v>
      </c>
      <c r="C36" s="17" t="s">
        <v>109</v>
      </c>
      <c r="D36" s="13" t="s">
        <v>33</v>
      </c>
      <c r="E36" s="15" t="s">
        <v>130</v>
      </c>
      <c r="F36" s="13" t="s">
        <v>78</v>
      </c>
      <c r="G36" s="13" t="s">
        <v>196</v>
      </c>
      <c r="H36" s="13" t="s">
        <v>13</v>
      </c>
      <c r="I36" s="34">
        <v>3</v>
      </c>
      <c r="J36" s="34">
        <v>5</v>
      </c>
      <c r="K36" s="34">
        <v>5</v>
      </c>
      <c r="L36" s="34">
        <v>1</v>
      </c>
      <c r="M36" s="34">
        <v>5</v>
      </c>
      <c r="N36" s="34">
        <f t="shared" si="0"/>
        <v>3.8</v>
      </c>
      <c r="P36" s="11" t="s">
        <v>126</v>
      </c>
      <c r="Q36" s="12" t="s">
        <v>126</v>
      </c>
      <c r="R36" s="12" t="s">
        <v>125</v>
      </c>
      <c r="S36" s="12" t="s">
        <v>126</v>
      </c>
      <c r="T36" s="12" t="s">
        <v>125</v>
      </c>
      <c r="U36" s="12" t="s">
        <v>125</v>
      </c>
      <c r="V36" s="12" t="s">
        <v>126</v>
      </c>
      <c r="W36" s="12" t="s">
        <v>126</v>
      </c>
      <c r="X36" s="12" t="s">
        <v>126</v>
      </c>
      <c r="Y36" s="12" t="s">
        <v>126</v>
      </c>
      <c r="Z36" s="12" t="s">
        <v>126</v>
      </c>
      <c r="AA36" s="9" t="s">
        <v>126</v>
      </c>
      <c r="AC36" s="11" t="s">
        <v>126</v>
      </c>
      <c r="AD36" s="12" t="s">
        <v>126</v>
      </c>
      <c r="AE36" s="12" t="s">
        <v>125</v>
      </c>
      <c r="AF36" s="12" t="s">
        <v>126</v>
      </c>
      <c r="AG36" s="12" t="s">
        <v>126</v>
      </c>
      <c r="AH36" s="12" t="s">
        <v>126</v>
      </c>
      <c r="AI36" s="12" t="s">
        <v>126</v>
      </c>
      <c r="AJ36" s="9" t="s">
        <v>126</v>
      </c>
      <c r="AK36" s="26"/>
    </row>
    <row r="37" spans="1:37" ht="60" customHeight="1" x14ac:dyDescent="0.5">
      <c r="A37" s="23" t="s">
        <v>107</v>
      </c>
      <c r="B37" s="22" t="s">
        <v>110</v>
      </c>
      <c r="C37" s="17" t="s">
        <v>111</v>
      </c>
      <c r="D37" s="13" t="s">
        <v>33</v>
      </c>
      <c r="E37" s="15" t="s">
        <v>130</v>
      </c>
      <c r="F37" s="13" t="s">
        <v>78</v>
      </c>
      <c r="G37" s="13" t="s">
        <v>197</v>
      </c>
      <c r="H37" s="13" t="s">
        <v>13</v>
      </c>
      <c r="I37" s="34">
        <v>3</v>
      </c>
      <c r="J37" s="34">
        <v>5</v>
      </c>
      <c r="K37" s="34">
        <v>5</v>
      </c>
      <c r="L37" s="34">
        <v>1</v>
      </c>
      <c r="M37" s="34">
        <v>4</v>
      </c>
      <c r="N37" s="34">
        <f t="shared" si="0"/>
        <v>3.6</v>
      </c>
      <c r="P37" s="11" t="s">
        <v>125</v>
      </c>
      <c r="Q37" s="12" t="s">
        <v>126</v>
      </c>
      <c r="R37" s="12" t="s">
        <v>125</v>
      </c>
      <c r="S37" s="12" t="s">
        <v>126</v>
      </c>
      <c r="T37" s="12" t="s">
        <v>125</v>
      </c>
      <c r="U37" s="12" t="s">
        <v>125</v>
      </c>
      <c r="V37" s="12" t="s">
        <v>126</v>
      </c>
      <c r="W37" s="12" t="s">
        <v>125</v>
      </c>
      <c r="X37" s="12" t="s">
        <v>126</v>
      </c>
      <c r="Y37" s="12" t="s">
        <v>126</v>
      </c>
      <c r="Z37" s="12" t="s">
        <v>126</v>
      </c>
      <c r="AA37" s="9" t="s">
        <v>126</v>
      </c>
      <c r="AC37" s="11" t="s">
        <v>126</v>
      </c>
      <c r="AD37" s="12" t="s">
        <v>126</v>
      </c>
      <c r="AE37" s="12" t="s">
        <v>125</v>
      </c>
      <c r="AF37" s="12" t="s">
        <v>126</v>
      </c>
      <c r="AG37" s="12" t="s">
        <v>126</v>
      </c>
      <c r="AH37" s="12" t="s">
        <v>126</v>
      </c>
      <c r="AI37" s="12" t="s">
        <v>126</v>
      </c>
      <c r="AJ37" s="9" t="s">
        <v>126</v>
      </c>
      <c r="AK37" s="26"/>
    </row>
    <row r="38" spans="1:37" ht="60" customHeight="1" x14ac:dyDescent="0.5">
      <c r="A38" s="23" t="s">
        <v>112</v>
      </c>
      <c r="B38" s="22" t="s">
        <v>115</v>
      </c>
      <c r="C38" s="17" t="s">
        <v>116</v>
      </c>
      <c r="D38" s="13" t="s">
        <v>33</v>
      </c>
      <c r="E38" s="15" t="s">
        <v>130</v>
      </c>
      <c r="F38" s="13" t="s">
        <v>169</v>
      </c>
      <c r="G38" s="13" t="s">
        <v>201</v>
      </c>
      <c r="H38" s="13" t="s">
        <v>200</v>
      </c>
      <c r="I38" s="34">
        <v>4</v>
      </c>
      <c r="J38" s="34">
        <v>5</v>
      </c>
      <c r="K38" s="34">
        <v>5</v>
      </c>
      <c r="L38" s="34">
        <v>4</v>
      </c>
      <c r="M38" s="34">
        <v>5</v>
      </c>
      <c r="N38" s="34">
        <f t="shared" si="0"/>
        <v>4.5999999999999996</v>
      </c>
      <c r="P38" s="11" t="s">
        <v>126</v>
      </c>
      <c r="Q38" s="12" t="s">
        <v>125</v>
      </c>
      <c r="R38" s="12" t="s">
        <v>125</v>
      </c>
      <c r="S38" s="12" t="s">
        <v>125</v>
      </c>
      <c r="T38" s="12" t="s">
        <v>125</v>
      </c>
      <c r="U38" s="12" t="s">
        <v>125</v>
      </c>
      <c r="V38" s="12" t="s">
        <v>126</v>
      </c>
      <c r="W38" s="12" t="s">
        <v>125</v>
      </c>
      <c r="X38" s="12" t="s">
        <v>126</v>
      </c>
      <c r="Y38" s="12" t="s">
        <v>125</v>
      </c>
      <c r="Z38" s="12" t="s">
        <v>125</v>
      </c>
      <c r="AA38" s="9" t="s">
        <v>126</v>
      </c>
      <c r="AC38" s="11" t="s">
        <v>125</v>
      </c>
      <c r="AD38" s="12" t="s">
        <v>126</v>
      </c>
      <c r="AE38" s="12" t="s">
        <v>125</v>
      </c>
      <c r="AF38" s="12" t="s">
        <v>125</v>
      </c>
      <c r="AG38" s="12" t="s">
        <v>126</v>
      </c>
      <c r="AH38" s="12" t="s">
        <v>126</v>
      </c>
      <c r="AI38" s="12" t="s">
        <v>125</v>
      </c>
      <c r="AJ38" s="9" t="s">
        <v>126</v>
      </c>
      <c r="AK38" s="26"/>
    </row>
    <row r="39" spans="1:37" ht="60" customHeight="1" x14ac:dyDescent="0.5">
      <c r="A39" s="23" t="s">
        <v>112</v>
      </c>
      <c r="B39" s="22" t="s">
        <v>113</v>
      </c>
      <c r="C39" s="17" t="s">
        <v>117</v>
      </c>
      <c r="D39" s="13" t="s">
        <v>33</v>
      </c>
      <c r="E39" s="15" t="s">
        <v>130</v>
      </c>
      <c r="F39" s="13" t="s">
        <v>77</v>
      </c>
      <c r="G39" s="15" t="s">
        <v>199</v>
      </c>
      <c r="H39" s="13" t="s">
        <v>207</v>
      </c>
      <c r="I39" s="34">
        <v>4</v>
      </c>
      <c r="J39" s="34">
        <v>3</v>
      </c>
      <c r="K39" s="34">
        <v>3</v>
      </c>
      <c r="L39" s="34">
        <v>3</v>
      </c>
      <c r="M39" s="34">
        <v>3</v>
      </c>
      <c r="N39" s="34">
        <f t="shared" si="0"/>
        <v>3.2</v>
      </c>
      <c r="P39" s="11" t="s">
        <v>126</v>
      </c>
      <c r="Q39" s="12" t="s">
        <v>126</v>
      </c>
      <c r="R39" s="12" t="s">
        <v>126</v>
      </c>
      <c r="S39" s="12" t="s">
        <v>126</v>
      </c>
      <c r="T39" s="12" t="s">
        <v>126</v>
      </c>
      <c r="U39" s="12" t="s">
        <v>125</v>
      </c>
      <c r="V39" s="12" t="s">
        <v>126</v>
      </c>
      <c r="W39" s="12" t="s">
        <v>125</v>
      </c>
      <c r="X39" s="12" t="s">
        <v>126</v>
      </c>
      <c r="Y39" s="12" t="s">
        <v>125</v>
      </c>
      <c r="Z39" s="12" t="s">
        <v>125</v>
      </c>
      <c r="AA39" s="9" t="s">
        <v>126</v>
      </c>
      <c r="AC39" s="11" t="s">
        <v>125</v>
      </c>
      <c r="AD39" s="12" t="s">
        <v>126</v>
      </c>
      <c r="AE39" s="12" t="s">
        <v>125</v>
      </c>
      <c r="AF39" s="12" t="s">
        <v>126</v>
      </c>
      <c r="AG39" s="12" t="s">
        <v>126</v>
      </c>
      <c r="AH39" s="12" t="s">
        <v>126</v>
      </c>
      <c r="AI39" s="12" t="s">
        <v>125</v>
      </c>
      <c r="AJ39" s="9" t="s">
        <v>126</v>
      </c>
      <c r="AK39" s="26"/>
    </row>
    <row r="40" spans="1:37" ht="60" customHeight="1" x14ac:dyDescent="0.5">
      <c r="A40" s="23" t="s">
        <v>112</v>
      </c>
      <c r="B40" s="22" t="s">
        <v>114</v>
      </c>
      <c r="C40" s="17" t="s">
        <v>118</v>
      </c>
      <c r="D40" s="13" t="s">
        <v>33</v>
      </c>
      <c r="E40" s="15" t="s">
        <v>130</v>
      </c>
      <c r="F40" s="13" t="s">
        <v>169</v>
      </c>
      <c r="G40" s="13" t="s">
        <v>198</v>
      </c>
      <c r="H40" s="13" t="s">
        <v>206</v>
      </c>
      <c r="I40" s="34">
        <v>4</v>
      </c>
      <c r="J40" s="34">
        <v>3</v>
      </c>
      <c r="K40" s="34">
        <v>3</v>
      </c>
      <c r="L40" s="34">
        <v>2</v>
      </c>
      <c r="M40" s="34">
        <v>3</v>
      </c>
      <c r="N40" s="34">
        <f t="shared" si="0"/>
        <v>3</v>
      </c>
      <c r="P40" s="11" t="s">
        <v>126</v>
      </c>
      <c r="Q40" s="12" t="s">
        <v>125</v>
      </c>
      <c r="R40" s="12" t="s">
        <v>126</v>
      </c>
      <c r="S40" s="12" t="s">
        <v>126</v>
      </c>
      <c r="T40" s="12" t="s">
        <v>125</v>
      </c>
      <c r="U40" s="12" t="s">
        <v>125</v>
      </c>
      <c r="V40" s="12" t="s">
        <v>126</v>
      </c>
      <c r="W40" s="12" t="s">
        <v>125</v>
      </c>
      <c r="X40" s="12" t="s">
        <v>126</v>
      </c>
      <c r="Y40" s="12" t="s">
        <v>125</v>
      </c>
      <c r="Z40" s="12" t="s">
        <v>126</v>
      </c>
      <c r="AA40" s="9" t="s">
        <v>125</v>
      </c>
      <c r="AC40" s="11" t="s">
        <v>125</v>
      </c>
      <c r="AD40" s="12" t="s">
        <v>126</v>
      </c>
      <c r="AE40" s="12" t="s">
        <v>125</v>
      </c>
      <c r="AF40" s="12" t="s">
        <v>126</v>
      </c>
      <c r="AG40" s="12" t="s">
        <v>125</v>
      </c>
      <c r="AH40" s="12" t="s">
        <v>126</v>
      </c>
      <c r="AI40" s="12" t="s">
        <v>125</v>
      </c>
      <c r="AJ40" s="9" t="s">
        <v>126</v>
      </c>
      <c r="AK40" s="26"/>
    </row>
    <row r="41" spans="1:37" ht="60" customHeight="1" x14ac:dyDescent="0.5">
      <c r="A41" s="23" t="s">
        <v>119</v>
      </c>
      <c r="B41" s="22" t="s">
        <v>120</v>
      </c>
      <c r="C41" s="17" t="s">
        <v>122</v>
      </c>
      <c r="D41" s="13" t="s">
        <v>33</v>
      </c>
      <c r="E41" s="15" t="s">
        <v>130</v>
      </c>
      <c r="F41" s="13" t="s">
        <v>78</v>
      </c>
      <c r="G41" s="13" t="s">
        <v>197</v>
      </c>
      <c r="H41" s="13" t="s">
        <v>202</v>
      </c>
      <c r="I41" s="34">
        <v>5</v>
      </c>
      <c r="J41" s="34">
        <v>5</v>
      </c>
      <c r="K41" s="34">
        <v>5</v>
      </c>
      <c r="L41" s="34">
        <v>2</v>
      </c>
      <c r="M41" s="34">
        <v>4</v>
      </c>
      <c r="N41" s="34">
        <f t="shared" si="0"/>
        <v>4.2</v>
      </c>
      <c r="P41" s="11" t="s">
        <v>125</v>
      </c>
      <c r="Q41" s="12" t="s">
        <v>126</v>
      </c>
      <c r="R41" s="12" t="s">
        <v>125</v>
      </c>
      <c r="S41" s="12" t="s">
        <v>126</v>
      </c>
      <c r="T41" s="12" t="s">
        <v>125</v>
      </c>
      <c r="U41" s="12" t="s">
        <v>125</v>
      </c>
      <c r="V41" s="12" t="s">
        <v>126</v>
      </c>
      <c r="W41" s="12" t="s">
        <v>125</v>
      </c>
      <c r="X41" s="12" t="s">
        <v>126</v>
      </c>
      <c r="Y41" s="12" t="s">
        <v>126</v>
      </c>
      <c r="Z41" s="12" t="s">
        <v>126</v>
      </c>
      <c r="AA41" s="9" t="s">
        <v>126</v>
      </c>
      <c r="AC41" s="11" t="s">
        <v>125</v>
      </c>
      <c r="AD41" s="12" t="s">
        <v>126</v>
      </c>
      <c r="AE41" s="12" t="s">
        <v>126</v>
      </c>
      <c r="AF41" s="12" t="s">
        <v>126</v>
      </c>
      <c r="AG41" s="12" t="s">
        <v>126</v>
      </c>
      <c r="AH41" s="12" t="s">
        <v>126</v>
      </c>
      <c r="AI41" s="12" t="s">
        <v>125</v>
      </c>
      <c r="AJ41" s="9" t="s">
        <v>126</v>
      </c>
      <c r="AK41" s="26"/>
    </row>
    <row r="42" spans="1:37" ht="60" customHeight="1" x14ac:dyDescent="0.5">
      <c r="A42" s="23" t="s">
        <v>119</v>
      </c>
      <c r="B42" s="22" t="s">
        <v>121</v>
      </c>
      <c r="C42" s="14" t="s">
        <v>123</v>
      </c>
      <c r="D42" s="13" t="s">
        <v>33</v>
      </c>
      <c r="E42" s="15" t="s">
        <v>130</v>
      </c>
      <c r="F42" s="13" t="s">
        <v>78</v>
      </c>
      <c r="G42" s="13" t="s">
        <v>203</v>
      </c>
      <c r="H42" s="13" t="s">
        <v>202</v>
      </c>
      <c r="I42" s="34">
        <v>5</v>
      </c>
      <c r="J42" s="34">
        <v>5</v>
      </c>
      <c r="K42" s="34">
        <v>5</v>
      </c>
      <c r="L42" s="34">
        <v>2</v>
      </c>
      <c r="M42" s="34">
        <v>5</v>
      </c>
      <c r="N42" s="34">
        <f t="shared" si="0"/>
        <v>4.4000000000000004</v>
      </c>
      <c r="P42" s="11" t="s">
        <v>125</v>
      </c>
      <c r="Q42" s="12" t="s">
        <v>126</v>
      </c>
      <c r="R42" s="12" t="s">
        <v>125</v>
      </c>
      <c r="S42" s="12" t="s">
        <v>126</v>
      </c>
      <c r="T42" s="12" t="s">
        <v>125</v>
      </c>
      <c r="U42" s="12" t="s">
        <v>125</v>
      </c>
      <c r="V42" s="12" t="s">
        <v>126</v>
      </c>
      <c r="W42" s="12" t="s">
        <v>125</v>
      </c>
      <c r="X42" s="12" t="s">
        <v>126</v>
      </c>
      <c r="Y42" s="12" t="s">
        <v>126</v>
      </c>
      <c r="Z42" s="12" t="s">
        <v>125</v>
      </c>
      <c r="AA42" s="9" t="s">
        <v>126</v>
      </c>
      <c r="AC42" s="11" t="s">
        <v>125</v>
      </c>
      <c r="AD42" s="12" t="s">
        <v>126</v>
      </c>
      <c r="AE42" s="12" t="s">
        <v>126</v>
      </c>
      <c r="AF42" s="12" t="s">
        <v>126</v>
      </c>
      <c r="AG42" s="12" t="s">
        <v>126</v>
      </c>
      <c r="AH42" s="12" t="s">
        <v>126</v>
      </c>
      <c r="AI42" s="12" t="s">
        <v>125</v>
      </c>
      <c r="AJ42" s="9" t="s">
        <v>126</v>
      </c>
      <c r="AK42" s="26"/>
    </row>
    <row r="43" spans="1:37" ht="60" customHeight="1" x14ac:dyDescent="0.25">
      <c r="O43" s="18"/>
    </row>
  </sheetData>
  <autoFilter ref="A2:BG2" xr:uid="{0A63B05C-1F58-4C28-B743-FBBBAD936717}">
    <filterColumn colId="2" showButton="0"/>
    <sortState xmlns:xlrd2="http://schemas.microsoft.com/office/spreadsheetml/2017/richdata2" ref="A4:BG42">
      <sortCondition ref="A2"/>
    </sortState>
  </autoFilter>
  <mergeCells count="14">
    <mergeCell ref="AK1:AK2"/>
    <mergeCell ref="AC1:AJ1"/>
    <mergeCell ref="P1:AA1"/>
    <mergeCell ref="I1:N1"/>
    <mergeCell ref="G1:G2"/>
    <mergeCell ref="H1:H2"/>
    <mergeCell ref="O1:O2"/>
    <mergeCell ref="C1:C2"/>
    <mergeCell ref="AB1:AB2"/>
    <mergeCell ref="A1:A2"/>
    <mergeCell ref="B1:B2"/>
    <mergeCell ref="D1:D2"/>
    <mergeCell ref="E1:E2"/>
    <mergeCell ref="F1:F2"/>
  </mergeCells>
  <conditionalFormatting sqref="AC3:AJ3">
    <cfRule type="dataBar" priority="323">
      <dataBar>
        <cfvo type="num" val="0"/>
        <cfvo type="num" val="5"/>
        <color rgb="FFFF0000"/>
      </dataBar>
      <extLst>
        <ext xmlns:x14="http://schemas.microsoft.com/office/spreadsheetml/2009/9/main" uri="{B025F937-C7B1-47D3-B67F-A62EFF666E3E}">
          <x14:id>{B6C8C98E-94C5-4B18-AFD8-33A962ECF101}</x14:id>
        </ext>
      </extLst>
    </cfRule>
  </conditionalFormatting>
  <hyperlinks>
    <hyperlink ref="B3" r:id="rId1" xr:uid="{FF79864F-27D6-40AB-B99C-48E466E7809B}"/>
    <hyperlink ref="B6" r:id="rId2" xr:uid="{A6C1A73B-4D4C-4ACE-9A8A-305CF51AC72C}"/>
    <hyperlink ref="B4" r:id="rId3" display="Quantum Smith" xr:uid="{C88D9A39-AAE7-4507-9514-396F8099D53F}"/>
    <hyperlink ref="B7" r:id="rId4" display="Quantum Smith" xr:uid="{1B9DC90E-3CD1-4646-BA8A-A40936F43E68}"/>
    <hyperlink ref="B5" r:id="rId5" display="Quantum Smith" xr:uid="{27EA2079-0480-4BB5-9271-F344EB1CF8E7}"/>
    <hyperlink ref="B4" r:id="rId6" xr:uid="{CDC59E92-8009-4002-8C01-B9A01FEA0465}"/>
    <hyperlink ref="B7" r:id="rId7" xr:uid="{575A4876-F20A-4D45-BA70-A16578A3E886}"/>
    <hyperlink ref="B5" r:id="rId8" display="https://www.gmbinder.com/share/-MY_z3u6XJTgkQJ8BQkL" xr:uid="{7114FA69-AA75-441C-A8A7-C9A68D5430C3}"/>
    <hyperlink ref="B9" r:id="rId9" display="Quantum Smith" xr:uid="{50730C63-5382-42A9-B1F8-53EECCD9D7AC}"/>
    <hyperlink ref="B9" r:id="rId10" display="Path of the Demon Soul" xr:uid="{4EEBA13B-A440-4B38-8DF5-D59155566A51}"/>
    <hyperlink ref="B11" r:id="rId11" display="Quantum Smith" xr:uid="{D9BAF72A-DF76-47B5-BA0F-67A47E3450A1}"/>
    <hyperlink ref="B11" r:id="rId12" xr:uid="{B4BC9EF3-43A7-4584-BECD-D1804B2E465E}"/>
    <hyperlink ref="B13" r:id="rId13" display="Quantum Smith" xr:uid="{A9EDAEC2-B641-4CEC-80B9-1726A89859C9}"/>
    <hyperlink ref="B13" r:id="rId14" xr:uid="{2EF2CFC2-286E-462B-A3EF-8EEF7E4523CF}"/>
    <hyperlink ref="B12" r:id="rId15" display="Quantum Smith" xr:uid="{9A65C33D-35D3-40A0-B514-19079850A1F3}"/>
    <hyperlink ref="B12" r:id="rId16" xr:uid="{F7D2C53F-3459-4CF1-A28D-FB3403DAAD71}"/>
    <hyperlink ref="B8" r:id="rId17" display="Quantum Smith" xr:uid="{6FB19FDF-5BA7-403A-9DAF-1A7995193E96}"/>
    <hyperlink ref="B8" r:id="rId18" xr:uid="{7D4E8256-A766-4822-9C44-74C1359C5FD2}"/>
    <hyperlink ref="B10" r:id="rId19" display="Quantum Smith" xr:uid="{10867B23-7F2B-412B-85F8-CD8DFB9A23C6}"/>
    <hyperlink ref="B10" r:id="rId20" xr:uid="{FD0F5002-3D6D-4463-8B17-DAA6657A216E}"/>
    <hyperlink ref="B14" r:id="rId21" display="Quantum Smith" xr:uid="{F687C627-9F75-4426-87AB-463C82233319}"/>
    <hyperlink ref="B14" r:id="rId22" xr:uid="{008086A9-5BEC-4687-80A3-AC0D37308790}"/>
    <hyperlink ref="B15" r:id="rId23" display="Quantum Smith" xr:uid="{B68A1E35-5AE5-466F-A5D4-2243FE4BC983}"/>
    <hyperlink ref="B15" r:id="rId24" xr:uid="{C9C5C9F2-4735-497D-84B3-F94D5511891E}"/>
    <hyperlink ref="B22" r:id="rId25" display="Quantum Smith" xr:uid="{7FCAE49E-163C-40B4-B382-ED1961CC74A2}"/>
    <hyperlink ref="B22" r:id="rId26" xr:uid="{D2BAFC23-7904-44C7-AD3D-C24B82723C8C}"/>
    <hyperlink ref="B21" r:id="rId27" display="Quantum Smith" xr:uid="{026FED81-0FC1-4079-A9E9-EADA31F4813F}"/>
    <hyperlink ref="B21" r:id="rId28" xr:uid="{C10F67F8-BFC6-410D-BBF2-8E9B14C383A2}"/>
    <hyperlink ref="B23" r:id="rId29" xr:uid="{81F83746-8AE1-4C84-9A36-9C52C0C5423E}"/>
    <hyperlink ref="B17" r:id="rId30" display="Quantum Smith" xr:uid="{9C3D2C54-673F-419A-BE28-0D23434B2E3F}"/>
    <hyperlink ref="B17" r:id="rId31" xr:uid="{F3DC2863-2A41-4533-959E-D15AB68F4BB8}"/>
    <hyperlink ref="B18" r:id="rId32" display="Quantum Smith" xr:uid="{011D1491-7BC7-4B43-9F0A-D444BE955893}"/>
    <hyperlink ref="B18" r:id="rId33" xr:uid="{8E33E849-59C3-421D-B3D5-6402BC40D49C}"/>
    <hyperlink ref="B19" r:id="rId34" display="Quantum Smith" xr:uid="{6A9E6327-A05A-4715-88C9-DBE2F21DC1C2}"/>
    <hyperlink ref="B19" r:id="rId35" xr:uid="{266FD3C0-DDE1-4070-9987-2A4498F88FD9}"/>
    <hyperlink ref="B20" r:id="rId36" display="Quantum Smith" xr:uid="{36807E42-B88A-48F7-A316-2C5D8CFC1682}"/>
    <hyperlink ref="B20" r:id="rId37" display="Circle of Restoration" xr:uid="{EB7D053E-441E-4223-8CBC-584FD261DFBE}"/>
    <hyperlink ref="B16" r:id="rId38" display="Quantum Smith" xr:uid="{5E620985-36C8-4E2A-9A46-1D1B380CB796}"/>
    <hyperlink ref="B16" r:id="rId39" xr:uid="{23145B11-5718-4CEC-80BC-A3D49DB6D36C}"/>
    <hyperlink ref="B24" r:id="rId40" display="Quantum Smith" xr:uid="{E793A243-5553-4D36-BC1A-37CB6BED8AFD}"/>
    <hyperlink ref="B24" r:id="rId41" xr:uid="{1884B0D7-4A85-428E-ABF7-9E4E4EA4B769}"/>
    <hyperlink ref="B25" r:id="rId42" display="Quantum Smith" xr:uid="{ECF152E7-8B02-45A2-ADE9-75571B35D3F1}"/>
    <hyperlink ref="B25" r:id="rId43" xr:uid="{6604F175-6A9F-4561-9C68-BC289F4F3594}"/>
    <hyperlink ref="B29" r:id="rId44" display="Quantum Smith" xr:uid="{834CC189-8AEA-4F7A-BE92-A30C3EB071B6}"/>
    <hyperlink ref="B29" r:id="rId45" xr:uid="{433EFEB5-6FB4-4053-9F48-51165173150C}"/>
    <hyperlink ref="B26" r:id="rId46" display="Quantum Smith" xr:uid="{5F212D29-3CA0-4D80-A791-49BB3DC2AB4C}"/>
    <hyperlink ref="B26" r:id="rId47" xr:uid="{EF9C8BAA-5F96-41B4-AE53-D15B0328199A}"/>
    <hyperlink ref="B30" r:id="rId48" display="Quantum Smith" xr:uid="{29E54563-F031-4AF1-AD15-75D373C723ED}"/>
    <hyperlink ref="B30" r:id="rId49" xr:uid="{B703A28C-9B27-4A9C-A5DB-2D67D5C7170D}"/>
    <hyperlink ref="B28" r:id="rId50" display="Quantum Smith" xr:uid="{904D39D2-05DD-4597-9D85-0F301B8C0BAC}"/>
    <hyperlink ref="B28" r:id="rId51" xr:uid="{6934913E-8C58-4DDA-9D1B-CB3AA7B7B90E}"/>
    <hyperlink ref="B27" r:id="rId52" xr:uid="{003612B3-F430-4702-8FE9-27E326EF8057}"/>
    <hyperlink ref="B31" r:id="rId53" display="Quantum Smith" xr:uid="{74F83FA1-03E7-4FB8-8185-5015FE805FD6}"/>
    <hyperlink ref="B31" r:id="rId54" xr:uid="{E53B7E71-3DC8-4DF5-BB3C-9B9486595150}"/>
    <hyperlink ref="B33" r:id="rId55" display="Quantum Smith" xr:uid="{DF5E5EDB-D101-4D51-8ECF-E28FB1BAB649}"/>
    <hyperlink ref="B33" r:id="rId56" xr:uid="{B458E5E5-C32C-41B3-BFD8-FC68604ACD02}"/>
    <hyperlink ref="B32" r:id="rId57" display="Quantum Smith" xr:uid="{A5E3B3BD-CBBA-48BB-852C-8555792E3A23}"/>
    <hyperlink ref="B32" r:id="rId58" xr:uid="{02C53637-643C-4267-B65E-C3772AAB1014}"/>
    <hyperlink ref="B34" r:id="rId59" display="Quantum Smith" xr:uid="{B552EDC5-6528-48C4-9A69-4254A2EA53AB}"/>
    <hyperlink ref="B34" r:id="rId60" xr:uid="{341A69D1-54F5-47E8-97C5-DD73C8B574BB}"/>
    <hyperlink ref="B35" r:id="rId61" display="Quantum Smith" xr:uid="{28442D93-B794-4E89-A90A-FC7FED19850C}"/>
    <hyperlink ref="B35" r:id="rId62" xr:uid="{CD19AA0B-692E-4A63-98CE-0A703376DFA0}"/>
    <hyperlink ref="B36" r:id="rId63" display="Quantum Smith" xr:uid="{1EEB4BD0-1D4E-412D-A984-BD3D3645A160}"/>
    <hyperlink ref="B36" r:id="rId64" xr:uid="{710620CB-64E8-40FB-9A4C-05BF1216A6E4}"/>
    <hyperlink ref="B37" r:id="rId65" display="Quantum Smith" xr:uid="{971CE4C0-EF3C-4D14-A88C-01C1B991A4C6}"/>
    <hyperlink ref="B37" r:id="rId66" xr:uid="{952AD4D9-C267-4E4A-8A23-8A0DDB948174}"/>
    <hyperlink ref="B40" r:id="rId67" display="Quantum Smith" xr:uid="{7FB8D6BC-2442-487F-A071-EC22BE353011}"/>
    <hyperlink ref="B40" r:id="rId68" xr:uid="{CFB4A192-101F-4746-BDD6-6738AA60884F}"/>
    <hyperlink ref="B38" r:id="rId69" display="Quantum Smith" xr:uid="{D74A24E0-4FB8-45DD-8EB4-B9B180082973}"/>
    <hyperlink ref="B38" r:id="rId70" xr:uid="{F8EBC5AA-6A13-45B1-A2DB-7E13AF303814}"/>
    <hyperlink ref="B41" r:id="rId71" display="Quantum Smith" xr:uid="{A6357FB6-FFA0-4D70-9FBA-AB52D1FCD520}"/>
    <hyperlink ref="B41" r:id="rId72" xr:uid="{4F3F9795-EFE8-4C42-8203-BA31B8B35F62}"/>
    <hyperlink ref="B42" r:id="rId73" display="Quantum Smith" xr:uid="{90B3417F-9E2B-4CE2-B9DF-53EABB2842B6}"/>
    <hyperlink ref="B42" r:id="rId74" xr:uid="{A784891F-6AEA-407C-8BAA-4618E4418E43}"/>
    <hyperlink ref="B39" r:id="rId75" xr:uid="{8AB23E1A-255A-4C4C-AFA5-2B518D4A933C}"/>
    <hyperlink ref="B39" r:id="rId76" xr:uid="{FF055907-42DE-4036-8E88-996E0AA7A79F}"/>
    <hyperlink ref="B23" r:id="rId77" display="Quantum Smith" xr:uid="{4C788C54-8795-412F-8B8D-C85F087B98CD}"/>
    <hyperlink ref="B27" r:id="rId78" display="Quantum Smith" xr:uid="{9DFE5DFA-3747-460F-AC17-87FA5E0AA1B6}"/>
  </hyperlinks>
  <pageMargins left="0.7" right="0.7" top="0.75" bottom="0.75" header="0.3" footer="0.3"/>
  <pageSetup orientation="portrait" horizontalDpi="0" verticalDpi="0" r:id="rId79"/>
  <legacyDrawing r:id="rId80"/>
  <extLst>
    <ext xmlns:x14="http://schemas.microsoft.com/office/spreadsheetml/2009/9/main" uri="{78C0D931-6437-407d-A8EE-F0AAD7539E65}">
      <x14:conditionalFormattings>
        <x14:conditionalFormatting xmlns:xm="http://schemas.microsoft.com/office/excel/2006/main">
          <x14:cfRule type="dataBar" id="{B6C8C98E-94C5-4B18-AFD8-33A962ECF101}">
            <x14:dataBar minLength="0" maxLength="100">
              <x14:cfvo type="num">
                <xm:f>0</xm:f>
              </x14:cfvo>
              <x14:cfvo type="num">
                <xm:f>5</xm:f>
              </x14:cfvo>
              <x14:negativeFillColor rgb="FFFF0000"/>
              <x14:axisColor rgb="FF000000"/>
            </x14:dataBar>
          </x14:cfRule>
          <xm:sqref>AC3:AJ3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1FE8B-3B89-4398-86E1-10C7922521B3}">
  <dimension ref="A1:L6"/>
  <sheetViews>
    <sheetView workbookViewId="0">
      <selection activeCell="A4" sqref="A4:XFD4"/>
    </sheetView>
  </sheetViews>
  <sheetFormatPr defaultColWidth="21.7109375" defaultRowHeight="15" x14ac:dyDescent="0.25"/>
  <cols>
    <col min="1" max="16384" width="21.7109375" style="28"/>
  </cols>
  <sheetData>
    <row r="1" spans="1:12" s="30" customFormat="1" ht="32.25" customHeight="1" x14ac:dyDescent="0.25">
      <c r="A1" s="86" t="s">
        <v>136</v>
      </c>
      <c r="B1" s="86"/>
      <c r="C1" s="86"/>
      <c r="D1" s="86"/>
      <c r="E1" s="86"/>
      <c r="F1" s="86"/>
      <c r="G1" s="86"/>
      <c r="H1" s="86"/>
      <c r="I1" s="86"/>
      <c r="J1" s="86"/>
      <c r="K1" s="86"/>
      <c r="L1" s="86"/>
    </row>
    <row r="2" spans="1:12" s="31" customFormat="1" x14ac:dyDescent="0.25">
      <c r="A2" s="2" t="s">
        <v>2</v>
      </c>
      <c r="B2" s="2" t="s">
        <v>4</v>
      </c>
      <c r="C2" s="2" t="s">
        <v>3</v>
      </c>
      <c r="D2" s="2" t="s">
        <v>5</v>
      </c>
      <c r="E2" s="2" t="s">
        <v>6</v>
      </c>
      <c r="F2" s="2" t="s">
        <v>7</v>
      </c>
      <c r="G2" s="2" t="s">
        <v>124</v>
      </c>
      <c r="H2" s="2" t="s">
        <v>8</v>
      </c>
      <c r="I2" s="2" t="s">
        <v>9</v>
      </c>
      <c r="J2" s="2" t="s">
        <v>10</v>
      </c>
      <c r="K2" s="2" t="s">
        <v>140</v>
      </c>
      <c r="L2" s="2" t="s">
        <v>127</v>
      </c>
    </row>
    <row r="3" spans="1:12" s="29" customFormat="1" ht="114" customHeight="1" x14ac:dyDescent="0.25">
      <c r="A3" s="29" t="s">
        <v>209</v>
      </c>
      <c r="B3" s="29" t="s">
        <v>210</v>
      </c>
      <c r="C3" s="29" t="s">
        <v>220</v>
      </c>
      <c r="D3" s="29" t="s">
        <v>211</v>
      </c>
      <c r="E3" s="29" t="s">
        <v>212</v>
      </c>
      <c r="F3" s="29" t="s">
        <v>213</v>
      </c>
      <c r="G3" s="29" t="s">
        <v>214</v>
      </c>
      <c r="H3" s="29" t="s">
        <v>215</v>
      </c>
      <c r="I3" s="29" t="s">
        <v>216</v>
      </c>
      <c r="J3" s="29" t="s">
        <v>217</v>
      </c>
      <c r="K3" s="29" t="s">
        <v>218</v>
      </c>
      <c r="L3" s="29" t="s">
        <v>219</v>
      </c>
    </row>
    <row r="4" spans="1:12" ht="18.75" x14ac:dyDescent="0.25">
      <c r="A4" s="86" t="s">
        <v>221</v>
      </c>
      <c r="B4" s="86"/>
      <c r="C4" s="86"/>
      <c r="D4" s="86"/>
      <c r="E4" s="86"/>
      <c r="F4" s="86"/>
      <c r="G4" s="86"/>
      <c r="H4" s="86"/>
      <c r="I4" s="86"/>
      <c r="J4" s="86"/>
      <c r="K4" s="86"/>
      <c r="L4" s="86"/>
    </row>
    <row r="5" spans="1:12" x14ac:dyDescent="0.25">
      <c r="A5" s="2"/>
      <c r="B5" s="2"/>
      <c r="C5" s="2" t="s">
        <v>11</v>
      </c>
      <c r="D5" s="2" t="s">
        <v>12</v>
      </c>
      <c r="E5" s="2" t="s">
        <v>13</v>
      </c>
      <c r="F5" s="2" t="s">
        <v>14</v>
      </c>
      <c r="G5" s="2" t="s">
        <v>15</v>
      </c>
      <c r="H5" s="2" t="s">
        <v>16</v>
      </c>
      <c r="I5" s="2" t="s">
        <v>17</v>
      </c>
      <c r="J5" s="2" t="s">
        <v>18</v>
      </c>
      <c r="K5" s="2"/>
      <c r="L5" s="2"/>
    </row>
    <row r="6" spans="1:12" ht="89.25" x14ac:dyDescent="0.25">
      <c r="A6" s="29"/>
      <c r="B6" s="29"/>
      <c r="C6" s="29" t="s">
        <v>222</v>
      </c>
      <c r="D6" s="29" t="s">
        <v>223</v>
      </c>
      <c r="E6" s="29" t="s">
        <v>224</v>
      </c>
      <c r="F6" s="29" t="s">
        <v>225</v>
      </c>
      <c r="G6" s="29" t="s">
        <v>226</v>
      </c>
      <c r="H6" s="29" t="s">
        <v>227</v>
      </c>
      <c r="I6" s="29" t="s">
        <v>228</v>
      </c>
      <c r="J6" s="29" t="s">
        <v>229</v>
      </c>
      <c r="K6" s="29"/>
      <c r="L6" s="29"/>
    </row>
  </sheetData>
  <mergeCells count="2">
    <mergeCell ref="A1:L1"/>
    <mergeCell ref="A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54C3A-E2A8-468E-8A4A-F1EC259E4790}">
  <dimension ref="A1:E4"/>
  <sheetViews>
    <sheetView workbookViewId="0">
      <selection activeCell="E1" sqref="E1:E1048576"/>
    </sheetView>
  </sheetViews>
  <sheetFormatPr defaultRowHeight="15" x14ac:dyDescent="0.25"/>
  <cols>
    <col min="1" max="1" width="18.7109375" style="44" customWidth="1"/>
    <col min="2" max="2" width="17.42578125" style="44" customWidth="1"/>
    <col min="3" max="3" width="16.28515625" style="54" customWidth="1"/>
    <col min="4" max="4" width="16.140625" style="44" customWidth="1"/>
    <col min="5" max="5" width="12.85546875" style="44" customWidth="1"/>
    <col min="6" max="16384" width="9.140625" style="44"/>
  </cols>
  <sheetData>
    <row r="1" spans="1:5" s="45" customFormat="1" ht="21" x14ac:dyDescent="0.25">
      <c r="A1" s="45" t="s">
        <v>240</v>
      </c>
      <c r="B1" s="45" t="s">
        <v>234</v>
      </c>
      <c r="C1" s="45" t="s">
        <v>235</v>
      </c>
      <c r="D1" s="45" t="s">
        <v>236</v>
      </c>
      <c r="E1" s="45" t="s">
        <v>264</v>
      </c>
    </row>
    <row r="2" spans="1:5" s="37" customFormat="1" ht="31.5" x14ac:dyDescent="0.25">
      <c r="A2" s="52" t="s">
        <v>241</v>
      </c>
      <c r="B2" s="48" t="s">
        <v>263</v>
      </c>
      <c r="C2" s="52" t="s">
        <v>238</v>
      </c>
      <c r="D2" s="52" t="s">
        <v>237</v>
      </c>
      <c r="E2" s="48" t="s">
        <v>265</v>
      </c>
    </row>
    <row r="3" spans="1:5" s="37" customFormat="1" ht="15.75" x14ac:dyDescent="0.25">
      <c r="A3" s="46"/>
      <c r="B3" s="52"/>
      <c r="C3" s="48" t="s">
        <v>261</v>
      </c>
      <c r="D3" s="52" t="s">
        <v>239</v>
      </c>
    </row>
    <row r="4" spans="1:5" ht="15.75" x14ac:dyDescent="0.25">
      <c r="A4" s="53"/>
      <c r="B4" s="53"/>
      <c r="C4" s="55" t="s">
        <v>262</v>
      </c>
      <c r="D4" s="53"/>
    </row>
  </sheetData>
  <hyperlinks>
    <hyperlink ref="A2" r:id="rId1" xr:uid="{F076268F-2F3B-4BD5-B686-2C7F886406EC}"/>
    <hyperlink ref="C2" r:id="rId2" xr:uid="{CBB0DCC6-294E-41FB-9C71-9493DE573942}"/>
    <hyperlink ref="D3" r:id="rId3" xr:uid="{CA5B771C-B623-43ED-A7E4-6CFF7EF02839}"/>
    <hyperlink ref="D2" r:id="rId4" xr:uid="{664549A8-1FEC-43A3-8926-398C9F5375C1}"/>
    <hyperlink ref="C4" r:id="rId5" xr:uid="{FBD56253-7EB7-4325-A903-F010C02CEA56}"/>
    <hyperlink ref="C3" r:id="rId6" xr:uid="{11ACED87-B246-41B3-8955-AF6AE1F191F8}"/>
    <hyperlink ref="B2" r:id="rId7" xr:uid="{36E6BDC6-776E-4957-9071-F1521FBA3E00}"/>
    <hyperlink ref="E2" r:id="rId8" xr:uid="{DDDC70EB-85D0-4A69-A9CD-C05D601FD834}"/>
  </hyperlinks>
  <pageMargins left="0.7" right="0.7" top="0.75" bottom="0.75" header="0.3" footer="0.3"/>
  <pageSetup orientation="portrait" horizontalDpi="0" verticalDpi="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Subclasses (Non-Sortable)</vt:lpstr>
      <vt:lpstr>Subclasses</vt:lpstr>
      <vt:lpstr>Role Descriptions</vt:lpstr>
      <vt:lpstr>Other Player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2022-09-29T03:01:03Z</dcterms:modified>
</cp:coreProperties>
</file>