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sh\OneDrive\Desktop\research\"/>
    </mc:Choice>
  </mc:AlternateContent>
  <xr:revisionPtr revIDLastSave="0" documentId="13_ncr:1_{7DA46B0D-C530-4B8F-BA25-289C516B43A5}" xr6:coauthVersionLast="47" xr6:coauthVersionMax="47" xr10:uidLastSave="{00000000-0000-0000-0000-000000000000}"/>
  <bookViews>
    <workbookView xWindow="-108" yWindow="-108" windowWidth="23256" windowHeight="13176" xr2:uid="{72B402CE-A3CA-4DD8-8465-079E1AA86A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2" i="1"/>
  <c r="S8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2" i="1"/>
  <c r="S32" i="1" l="1"/>
  <c r="F8" i="1"/>
  <c r="L32" i="1"/>
  <c r="L8" i="1"/>
  <c r="F32" i="1"/>
</calcChain>
</file>

<file path=xl/sharedStrings.xml><?xml version="1.0" encoding="utf-8"?>
<sst xmlns="http://schemas.openxmlformats.org/spreadsheetml/2006/main" count="42" uniqueCount="19">
  <si>
    <t>date</t>
  </si>
  <si>
    <t>$ETH-price</t>
  </si>
  <si>
    <t>$ETH-REG</t>
  </si>
  <si>
    <t>$ETH-TIME</t>
  </si>
  <si>
    <t>$BTC-price</t>
  </si>
  <si>
    <t>$BTC-REG</t>
  </si>
  <si>
    <t>$BTC-TIME</t>
  </si>
  <si>
    <t>$BNB-price</t>
  </si>
  <si>
    <t>$BNB-REG</t>
  </si>
  <si>
    <t>$BNB-TIME</t>
  </si>
  <si>
    <t>Forcast length (day)</t>
  </si>
  <si>
    <t>$ETH-NRMSE</t>
  </si>
  <si>
    <t>$BTC-NRMSE</t>
  </si>
  <si>
    <t>$BNB-NRMSE</t>
  </si>
  <si>
    <t>$ETH-APE</t>
  </si>
  <si>
    <t>$BTC-APE</t>
  </si>
  <si>
    <t>$BNB-APE</t>
  </si>
  <si>
    <t>Regression models</t>
  </si>
  <si>
    <t>Time series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</si>
</sst>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rgb="FF444444"/>
      <name val="Arial Unicode MS"/>
    </font>
    <font>
      <sz val="10"/>
      <color rgb="FF880000"/>
      <name val="Arial Unicode MS"/>
    </font>
    <font>
      <sz val="8"/>
      <color rgb="FF000000"/>
      <name val="Consolas"/>
      <family val="3"/>
    </font>
    <font>
      <sz val="8"/>
      <color rgb="FFA31515"/>
      <name val="Consolas"/>
      <family val="3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9">
    <xf numFmtId="0" fontId="0" fillId="0" borderId="0" xfId="0"/>
    <xf numFmtId="0" fontId="1" fillId="0" borderId="0" xfId="0" applyFont="1" applyAlignment="1">
      <alignment vertical="center"/>
    </xf>
    <xf numFmtId="14" fontId="0" fillId="2" borderId="0" xfId="0" applyNumberFormat="1" applyFill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3" borderId="0" xfId="0" applyFill="1"/>
    <xf numFmtId="0" fontId="4" fillId="3" borderId="0" xfId="0" applyFont="1" applyFill="1" applyAlignment="1">
      <alignment vertical="center"/>
    </xf>
    <xf numFmtId="14" fontId="0" fillId="3" borderId="0" xfId="0" applyNumberFormat="1" applyFill="1"/>
    <xf numFmtId="1" fontId="0" fillId="3" borderId="0" xfId="0" applyNumberFormat="1" applyFill="1"/>
    <xf numFmtId="10" fontId="0" fillId="0" borderId="0" xfId="1" applyNumberFormat="1" applyFont="1"/>
    <xf numFmtId="10" fontId="0" fillId="0" borderId="0" xfId="0" applyNumberFormat="1"/>
    <xf numFmtId="14" fontId="0" fillId="4" borderId="0" xfId="0" applyNumberFormat="1" applyFill="1"/>
    <xf numFmtId="0" fontId="0" fillId="4" borderId="0" xfId="0" applyFill="1"/>
    <xf numFmtId="10" fontId="0" fillId="4" borderId="0" xfId="1" applyNumberFormat="1" applyFont="1" applyFill="1"/>
    <xf numFmtId="0" fontId="2" fillId="4" borderId="0" xfId="0" applyFont="1" applyFill="1" applyAlignment="1">
      <alignment vertical="center"/>
    </xf>
    <xf numFmtId="10" fontId="0" fillId="6" borderId="7" xfId="1" applyNumberFormat="1" applyFont="1" applyFill="1" applyBorder="1"/>
    <xf numFmtId="10" fontId="0" fillId="6" borderId="10" xfId="1" applyNumberFormat="1" applyFont="1" applyFill="1" applyBorder="1"/>
    <xf numFmtId="0" fontId="0" fillId="0" borderId="1" xfId="0" applyFont="1" applyBorder="1"/>
    <xf numFmtId="0" fontId="0" fillId="7" borderId="17" xfId="0" applyFont="1" applyFill="1" applyBorder="1"/>
    <xf numFmtId="0" fontId="0" fillId="7" borderId="15" xfId="0" applyFont="1" applyFill="1" applyBorder="1"/>
    <xf numFmtId="0" fontId="0" fillId="8" borderId="15" xfId="0" applyFont="1" applyFill="1" applyBorder="1"/>
    <xf numFmtId="0" fontId="0" fillId="6" borderId="15" xfId="0" applyFont="1" applyFill="1" applyBorder="1"/>
    <xf numFmtId="0" fontId="0" fillId="6" borderId="16" xfId="0" applyFont="1" applyFill="1" applyBorder="1"/>
    <xf numFmtId="0" fontId="0" fillId="0" borderId="21" xfId="0" applyFont="1" applyBorder="1"/>
    <xf numFmtId="0" fontId="0" fillId="7" borderId="18" xfId="0" applyFont="1" applyFill="1" applyBorder="1"/>
    <xf numFmtId="10" fontId="0" fillId="7" borderId="12" xfId="0" applyNumberFormat="1" applyFont="1" applyFill="1" applyBorder="1"/>
    <xf numFmtId="10" fontId="0" fillId="8" borderId="12" xfId="0" applyNumberFormat="1" applyFont="1" applyFill="1" applyBorder="1"/>
    <xf numFmtId="0" fontId="0" fillId="6" borderId="12" xfId="0" applyFont="1" applyFill="1" applyBorder="1"/>
    <xf numFmtId="10" fontId="0" fillId="6" borderId="13" xfId="0" applyNumberFormat="1" applyFont="1" applyFill="1" applyBorder="1"/>
    <xf numFmtId="0" fontId="0" fillId="0" borderId="22" xfId="0" applyFont="1" applyBorder="1"/>
    <xf numFmtId="0" fontId="0" fillId="7" borderId="19" xfId="0" applyFont="1" applyFill="1" applyBorder="1"/>
    <xf numFmtId="10" fontId="0" fillId="7" borderId="5" xfId="0" applyNumberFormat="1" applyFont="1" applyFill="1" applyBorder="1"/>
    <xf numFmtId="0" fontId="0" fillId="8" borderId="5" xfId="0" applyFont="1" applyFill="1" applyBorder="1"/>
    <xf numFmtId="10" fontId="0" fillId="8" borderId="5" xfId="0" applyNumberFormat="1" applyFont="1" applyFill="1" applyBorder="1"/>
    <xf numFmtId="0" fontId="0" fillId="6" borderId="5" xfId="0" applyFont="1" applyFill="1" applyBorder="1"/>
    <xf numFmtId="0" fontId="0" fillId="0" borderId="23" xfId="0" applyFont="1" applyBorder="1"/>
    <xf numFmtId="0" fontId="0" fillId="7" borderId="20" xfId="0" applyFont="1" applyFill="1" applyBorder="1"/>
    <xf numFmtId="10" fontId="0" fillId="7" borderId="9" xfId="0" applyNumberFormat="1" applyFont="1" applyFill="1" applyBorder="1"/>
    <xf numFmtId="0" fontId="0" fillId="8" borderId="9" xfId="0" applyFont="1" applyFill="1" applyBorder="1"/>
    <xf numFmtId="10" fontId="0" fillId="8" borderId="9" xfId="0" applyNumberFormat="1" applyFont="1" applyFill="1" applyBorder="1"/>
    <xf numFmtId="0" fontId="0" fillId="6" borderId="9" xfId="0" applyFont="1" applyFill="1" applyBorder="1"/>
    <xf numFmtId="0" fontId="6" fillId="8" borderId="12" xfId="0" applyFont="1" applyFill="1" applyBorder="1" applyAlignment="1">
      <alignment vertical="center"/>
    </xf>
    <xf numFmtId="0" fontId="0" fillId="0" borderId="24" xfId="0" applyFont="1" applyBorder="1"/>
    <xf numFmtId="0" fontId="0" fillId="0" borderId="25" xfId="0" applyFont="1" applyBorder="1"/>
    <xf numFmtId="0" fontId="0" fillId="0" borderId="26" xfId="0" applyFont="1" applyBorder="1"/>
    <xf numFmtId="0" fontId="0" fillId="0" borderId="27" xfId="0" applyFont="1" applyBorder="1"/>
    <xf numFmtId="0" fontId="0" fillId="7" borderId="5" xfId="0" applyFont="1" applyFill="1" applyBorder="1"/>
    <xf numFmtId="10" fontId="0" fillId="6" borderId="5" xfId="1" applyNumberFormat="1" applyFont="1" applyFill="1" applyBorder="1"/>
    <xf numFmtId="0" fontId="0" fillId="7" borderId="6" xfId="0" applyFont="1" applyFill="1" applyBorder="1"/>
    <xf numFmtId="10" fontId="0" fillId="7" borderId="7" xfId="0" applyNumberFormat="1" applyFont="1" applyFill="1" applyBorder="1"/>
    <xf numFmtId="0" fontId="0" fillId="8" borderId="6" xfId="0" applyFont="1" applyFill="1" applyBorder="1"/>
    <xf numFmtId="10" fontId="0" fillId="8" borderId="7" xfId="0" applyNumberFormat="1" applyFont="1" applyFill="1" applyBorder="1"/>
    <xf numFmtId="0" fontId="0" fillId="6" borderId="6" xfId="0" applyFont="1" applyFill="1" applyBorder="1"/>
    <xf numFmtId="0" fontId="0" fillId="6" borderId="8" xfId="0" applyFont="1" applyFill="1" applyBorder="1"/>
    <xf numFmtId="10" fontId="0" fillId="6" borderId="9" xfId="1" applyNumberFormat="1" applyFont="1" applyFill="1" applyBorder="1"/>
    <xf numFmtId="0" fontId="0" fillId="7" borderId="8" xfId="0" applyFont="1" applyFill="1" applyBorder="1"/>
    <xf numFmtId="0" fontId="0" fillId="7" borderId="9" xfId="0" applyFont="1" applyFill="1" applyBorder="1"/>
    <xf numFmtId="10" fontId="0" fillId="7" borderId="10" xfId="0" applyNumberFormat="1" applyFont="1" applyFill="1" applyBorder="1"/>
    <xf numFmtId="0" fontId="0" fillId="6" borderId="11" xfId="0" applyFont="1" applyFill="1" applyBorder="1"/>
    <xf numFmtId="0" fontId="0" fillId="8" borderId="8" xfId="0" applyFont="1" applyFill="1" applyBorder="1"/>
    <xf numFmtId="10" fontId="0" fillId="8" borderId="10" xfId="0" applyNumberFormat="1" applyFont="1" applyFill="1" applyBorder="1"/>
    <xf numFmtId="0" fontId="0" fillId="7" borderId="11" xfId="0" applyFont="1" applyFill="1" applyBorder="1"/>
    <xf numFmtId="0" fontId="0" fillId="7" borderId="12" xfId="0" applyFont="1" applyFill="1" applyBorder="1"/>
    <xf numFmtId="10" fontId="0" fillId="7" borderId="13" xfId="0" applyNumberFormat="1" applyFont="1" applyFill="1" applyBorder="1"/>
    <xf numFmtId="0" fontId="6" fillId="8" borderId="11" xfId="0" applyFont="1" applyFill="1" applyBorder="1" applyAlignment="1">
      <alignment vertical="center"/>
    </xf>
    <xf numFmtId="10" fontId="0" fillId="8" borderId="13" xfId="0" applyNumberFormat="1" applyFont="1" applyFill="1" applyBorder="1"/>
    <xf numFmtId="10" fontId="0" fillId="6" borderId="12" xfId="0" applyNumberFormat="1" applyFont="1" applyFill="1" applyBorder="1"/>
    <xf numFmtId="0" fontId="0" fillId="9" borderId="14" xfId="0" applyFont="1" applyFill="1" applyBorder="1"/>
    <xf numFmtId="0" fontId="0" fillId="9" borderId="15" xfId="0" applyFont="1" applyFill="1" applyBorder="1"/>
    <xf numFmtId="0" fontId="0" fillId="9" borderId="16" xfId="0" applyFont="1" applyFill="1" applyBorder="1"/>
    <xf numFmtId="0" fontId="0" fillId="10" borderId="14" xfId="0" applyFont="1" applyFill="1" applyBorder="1"/>
    <xf numFmtId="0" fontId="0" fillId="10" borderId="15" xfId="0" applyFont="1" applyFill="1" applyBorder="1"/>
    <xf numFmtId="0" fontId="0" fillId="10" borderId="16" xfId="0" applyFont="1" applyFill="1" applyBorder="1"/>
    <xf numFmtId="0" fontId="0" fillId="5" borderId="14" xfId="0" applyFont="1" applyFill="1" applyBorder="1"/>
    <xf numFmtId="0" fontId="0" fillId="5" borderId="15" xfId="0" applyFont="1" applyFill="1" applyBorder="1"/>
    <xf numFmtId="0" fontId="0" fillId="5" borderId="16" xfId="0" applyFont="1" applyFill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596702446392645E-2"/>
          <c:y val="0.1001067049701401"/>
          <c:w val="0.92586144893855127"/>
          <c:h val="0.6869162306277382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$ETH-price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Sheet1!$A$2:$A$32</c:f>
              <c:numCache>
                <c:formatCode>m/d/yyyy</c:formatCode>
                <c:ptCount val="31"/>
                <c:pt idx="0">
                  <c:v>44450</c:v>
                </c:pt>
                <c:pt idx="1">
                  <c:v>44451</c:v>
                </c:pt>
                <c:pt idx="2">
                  <c:v>44452</c:v>
                </c:pt>
                <c:pt idx="3">
                  <c:v>44453</c:v>
                </c:pt>
                <c:pt idx="4">
                  <c:v>44454</c:v>
                </c:pt>
                <c:pt idx="5">
                  <c:v>44455</c:v>
                </c:pt>
                <c:pt idx="6">
                  <c:v>44456</c:v>
                </c:pt>
                <c:pt idx="7">
                  <c:v>44457</c:v>
                </c:pt>
                <c:pt idx="8">
                  <c:v>44458</c:v>
                </c:pt>
                <c:pt idx="9">
                  <c:v>44459</c:v>
                </c:pt>
                <c:pt idx="10">
                  <c:v>44460</c:v>
                </c:pt>
                <c:pt idx="11">
                  <c:v>44461</c:v>
                </c:pt>
                <c:pt idx="12">
                  <c:v>44462</c:v>
                </c:pt>
                <c:pt idx="13">
                  <c:v>44463</c:v>
                </c:pt>
                <c:pt idx="14">
                  <c:v>44464</c:v>
                </c:pt>
                <c:pt idx="15">
                  <c:v>44465</c:v>
                </c:pt>
                <c:pt idx="16">
                  <c:v>44466</c:v>
                </c:pt>
                <c:pt idx="17">
                  <c:v>44467</c:v>
                </c:pt>
                <c:pt idx="18">
                  <c:v>44468</c:v>
                </c:pt>
                <c:pt idx="19">
                  <c:v>44469</c:v>
                </c:pt>
                <c:pt idx="20">
                  <c:v>44470</c:v>
                </c:pt>
                <c:pt idx="21">
                  <c:v>44471</c:v>
                </c:pt>
                <c:pt idx="22">
                  <c:v>44472</c:v>
                </c:pt>
                <c:pt idx="23">
                  <c:v>44473</c:v>
                </c:pt>
                <c:pt idx="24">
                  <c:v>44474</c:v>
                </c:pt>
                <c:pt idx="25">
                  <c:v>44475</c:v>
                </c:pt>
                <c:pt idx="26">
                  <c:v>44476</c:v>
                </c:pt>
                <c:pt idx="27">
                  <c:v>44477</c:v>
                </c:pt>
                <c:pt idx="28">
                  <c:v>44478</c:v>
                </c:pt>
                <c:pt idx="29">
                  <c:v>44479</c:v>
                </c:pt>
                <c:pt idx="30">
                  <c:v>44480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3270.27807617187</c:v>
                </c:pt>
                <c:pt idx="1">
                  <c:v>3410.13452148437</c:v>
                </c:pt>
                <c:pt idx="2">
                  <c:v>3285.51171875</c:v>
                </c:pt>
                <c:pt idx="3">
                  <c:v>3429.16967773437</c:v>
                </c:pt>
                <c:pt idx="4">
                  <c:v>3615.28271484375</c:v>
                </c:pt>
                <c:pt idx="5">
                  <c:v>3571.294921875</c:v>
                </c:pt>
                <c:pt idx="6">
                  <c:v>3398.53881835937</c:v>
                </c:pt>
                <c:pt idx="7">
                  <c:v>3432.01831054687</c:v>
                </c:pt>
                <c:pt idx="8">
                  <c:v>3329.44799804687</c:v>
                </c:pt>
                <c:pt idx="9">
                  <c:v>2958.99340820312</c:v>
                </c:pt>
                <c:pt idx="10">
                  <c:v>2764.43115234375</c:v>
                </c:pt>
                <c:pt idx="11">
                  <c:v>3077.86791992187</c:v>
                </c:pt>
                <c:pt idx="12">
                  <c:v>3155.52368164062</c:v>
                </c:pt>
                <c:pt idx="13">
                  <c:v>2931.66918945312</c:v>
                </c:pt>
                <c:pt idx="14">
                  <c:v>2925.56567382812</c:v>
                </c:pt>
                <c:pt idx="15">
                  <c:v>3062.26538085937</c:v>
                </c:pt>
                <c:pt idx="16">
                  <c:v>2934.13891601562</c:v>
                </c:pt>
                <c:pt idx="17">
                  <c:v>2807.29663085937</c:v>
                </c:pt>
                <c:pt idx="18">
                  <c:v>2853.14331054687</c:v>
                </c:pt>
                <c:pt idx="19">
                  <c:v>3001.67895507812</c:v>
                </c:pt>
                <c:pt idx="20">
                  <c:v>3307.51611328125</c:v>
                </c:pt>
                <c:pt idx="21">
                  <c:v>3391.6943359375</c:v>
                </c:pt>
                <c:pt idx="22">
                  <c:v>3418.35864257812</c:v>
                </c:pt>
                <c:pt idx="23">
                  <c:v>3380.08911132812</c:v>
                </c:pt>
                <c:pt idx="24">
                  <c:v>3518.5185546875</c:v>
                </c:pt>
                <c:pt idx="25">
                  <c:v>3580.56201171875</c:v>
                </c:pt>
                <c:pt idx="26">
                  <c:v>3587.97485351562</c:v>
                </c:pt>
                <c:pt idx="27">
                  <c:v>3563.75927734375</c:v>
                </c:pt>
                <c:pt idx="28">
                  <c:v>3575.716796875</c:v>
                </c:pt>
                <c:pt idx="29">
                  <c:v>3425.85278320312</c:v>
                </c:pt>
                <c:pt idx="30">
                  <c:v>3545.35400390625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E-4617-A3F0-633368D52F4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$ETH-REG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Sheet1!$A$2:$A$32</c:f>
              <c:numCache>
                <c:formatCode>m/d/yyyy</c:formatCode>
                <c:ptCount val="31"/>
                <c:pt idx="0">
                  <c:v>44450</c:v>
                </c:pt>
                <c:pt idx="1">
                  <c:v>44451</c:v>
                </c:pt>
                <c:pt idx="2">
                  <c:v>44452</c:v>
                </c:pt>
                <c:pt idx="3">
                  <c:v>44453</c:v>
                </c:pt>
                <c:pt idx="4">
                  <c:v>44454</c:v>
                </c:pt>
                <c:pt idx="5">
                  <c:v>44455</c:v>
                </c:pt>
                <c:pt idx="6">
                  <c:v>44456</c:v>
                </c:pt>
                <c:pt idx="7">
                  <c:v>44457</c:v>
                </c:pt>
                <c:pt idx="8">
                  <c:v>44458</c:v>
                </c:pt>
                <c:pt idx="9">
                  <c:v>44459</c:v>
                </c:pt>
                <c:pt idx="10">
                  <c:v>44460</c:v>
                </c:pt>
                <c:pt idx="11">
                  <c:v>44461</c:v>
                </c:pt>
                <c:pt idx="12">
                  <c:v>44462</c:v>
                </c:pt>
                <c:pt idx="13">
                  <c:v>44463</c:v>
                </c:pt>
                <c:pt idx="14">
                  <c:v>44464</c:v>
                </c:pt>
                <c:pt idx="15">
                  <c:v>44465</c:v>
                </c:pt>
                <c:pt idx="16">
                  <c:v>44466</c:v>
                </c:pt>
                <c:pt idx="17">
                  <c:v>44467</c:v>
                </c:pt>
                <c:pt idx="18">
                  <c:v>44468</c:v>
                </c:pt>
                <c:pt idx="19">
                  <c:v>44469</c:v>
                </c:pt>
                <c:pt idx="20">
                  <c:v>44470</c:v>
                </c:pt>
                <c:pt idx="21">
                  <c:v>44471</c:v>
                </c:pt>
                <c:pt idx="22">
                  <c:v>44472</c:v>
                </c:pt>
                <c:pt idx="23">
                  <c:v>44473</c:v>
                </c:pt>
                <c:pt idx="24">
                  <c:v>44474</c:v>
                </c:pt>
                <c:pt idx="25">
                  <c:v>44475</c:v>
                </c:pt>
                <c:pt idx="26">
                  <c:v>44476</c:v>
                </c:pt>
                <c:pt idx="27">
                  <c:v>44477</c:v>
                </c:pt>
                <c:pt idx="28">
                  <c:v>44478</c:v>
                </c:pt>
                <c:pt idx="29">
                  <c:v>44479</c:v>
                </c:pt>
                <c:pt idx="30">
                  <c:v>44480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0">
                  <c:v>3248.4118890270001</c:v>
                </c:pt>
                <c:pt idx="1">
                  <c:v>3251.537554305</c:v>
                </c:pt>
                <c:pt idx="2">
                  <c:v>3234.0244189909999</c:v>
                </c:pt>
                <c:pt idx="3">
                  <c:v>3209.8841142719998</c:v>
                </c:pt>
                <c:pt idx="4">
                  <c:v>3155.6000599509998</c:v>
                </c:pt>
                <c:pt idx="5">
                  <c:v>3133.3829448609999</c:v>
                </c:pt>
                <c:pt idx="6">
                  <c:v>3137.2309233239998</c:v>
                </c:pt>
                <c:pt idx="7">
                  <c:v>3138.5334980460002</c:v>
                </c:pt>
                <c:pt idx="8">
                  <c:v>3139.1201267299998</c:v>
                </c:pt>
                <c:pt idx="9">
                  <c:v>3131.2023318289998</c:v>
                </c:pt>
                <c:pt idx="10">
                  <c:v>3115.8243644700001</c:v>
                </c:pt>
                <c:pt idx="11">
                  <c:v>3097.9337455919999</c:v>
                </c:pt>
                <c:pt idx="12">
                  <c:v>3086.9836279629999</c:v>
                </c:pt>
                <c:pt idx="13">
                  <c:v>3062.6483548890001</c:v>
                </c:pt>
                <c:pt idx="14">
                  <c:v>3079.2082621320001</c:v>
                </c:pt>
                <c:pt idx="15">
                  <c:v>3090.7970115479998</c:v>
                </c:pt>
                <c:pt idx="16">
                  <c:v>3084.9217036579998</c:v>
                </c:pt>
                <c:pt idx="17">
                  <c:v>3084.9217036579998</c:v>
                </c:pt>
                <c:pt idx="18">
                  <c:v>3077.2047193580001</c:v>
                </c:pt>
                <c:pt idx="19">
                  <c:v>3131.882270696</c:v>
                </c:pt>
                <c:pt idx="20">
                  <c:v>3216.6977362289999</c:v>
                </c:pt>
                <c:pt idx="21">
                  <c:v>3240.6185306530001</c:v>
                </c:pt>
                <c:pt idx="22">
                  <c:v>3238.160062549</c:v>
                </c:pt>
                <c:pt idx="23">
                  <c:v>3217.9070675110002</c:v>
                </c:pt>
                <c:pt idx="24">
                  <c:v>3193.9863219240001</c:v>
                </c:pt>
                <c:pt idx="25">
                  <c:v>3100.2104326369999</c:v>
                </c:pt>
                <c:pt idx="26">
                  <c:v>3091.826497092</c:v>
                </c:pt>
                <c:pt idx="27">
                  <c:v>3057.2856732670002</c:v>
                </c:pt>
                <c:pt idx="28">
                  <c:v>3057.217956938</c:v>
                </c:pt>
                <c:pt idx="29">
                  <c:v>3057.9993820989998</c:v>
                </c:pt>
                <c:pt idx="30">
                  <c:v>3033.2618487499999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FE-4617-A3F0-633368D52F4B}"/>
            </c:ext>
          </c:extLst>
        </c:ser>
        <c:ser>
          <c:idx val="2"/>
          <c:order val="2"/>
          <c:tx>
            <c:v>eth-time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Sheet1!$D$2:$D$32</c:f>
              <c:numCache>
                <c:formatCode>General</c:formatCode>
                <c:ptCount val="31"/>
                <c:pt idx="0">
                  <c:v>3180</c:v>
                </c:pt>
                <c:pt idx="1">
                  <c:v>3181.3</c:v>
                </c:pt>
                <c:pt idx="2">
                  <c:v>2983.2</c:v>
                </c:pt>
                <c:pt idx="3">
                  <c:v>2946.6</c:v>
                </c:pt>
                <c:pt idx="4">
                  <c:v>2943.9</c:v>
                </c:pt>
                <c:pt idx="5">
                  <c:v>2931.3</c:v>
                </c:pt>
                <c:pt idx="6">
                  <c:v>2930.3</c:v>
                </c:pt>
                <c:pt idx="7">
                  <c:v>2935.3</c:v>
                </c:pt>
                <c:pt idx="8">
                  <c:v>2924.2</c:v>
                </c:pt>
                <c:pt idx="9">
                  <c:v>2909.3</c:v>
                </c:pt>
                <c:pt idx="10">
                  <c:v>2910.2</c:v>
                </c:pt>
                <c:pt idx="11">
                  <c:v>2912.7</c:v>
                </c:pt>
                <c:pt idx="12">
                  <c:v>2910.7</c:v>
                </c:pt>
                <c:pt idx="13">
                  <c:v>2908.9</c:v>
                </c:pt>
                <c:pt idx="14">
                  <c:v>2911.2</c:v>
                </c:pt>
                <c:pt idx="15">
                  <c:v>2920</c:v>
                </c:pt>
                <c:pt idx="16">
                  <c:v>2922.9</c:v>
                </c:pt>
                <c:pt idx="17">
                  <c:v>2928.7</c:v>
                </c:pt>
                <c:pt idx="18">
                  <c:v>2926.1</c:v>
                </c:pt>
                <c:pt idx="19">
                  <c:v>2925.7</c:v>
                </c:pt>
                <c:pt idx="20">
                  <c:v>2898.8</c:v>
                </c:pt>
                <c:pt idx="21">
                  <c:v>2902.4</c:v>
                </c:pt>
                <c:pt idx="22">
                  <c:v>2905.3</c:v>
                </c:pt>
                <c:pt idx="23">
                  <c:v>2886.8</c:v>
                </c:pt>
                <c:pt idx="24">
                  <c:v>2896.8</c:v>
                </c:pt>
                <c:pt idx="25">
                  <c:v>2871.8</c:v>
                </c:pt>
                <c:pt idx="26">
                  <c:v>2879.7</c:v>
                </c:pt>
                <c:pt idx="27">
                  <c:v>2881</c:v>
                </c:pt>
                <c:pt idx="28">
                  <c:v>2882.2</c:v>
                </c:pt>
                <c:pt idx="29">
                  <c:v>2879.3</c:v>
                </c:pt>
                <c:pt idx="30">
                  <c:v>2851.9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FE-4617-A3F0-633368D52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385552"/>
        <c:axId val="715386192"/>
      </c:lineChart>
      <c:dateAx>
        <c:axId val="715385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86192"/>
        <c:crosses val="autoZero"/>
        <c:auto val="1"/>
        <c:lblOffset val="100"/>
        <c:baseTimeUnit val="days"/>
      </c:dateAx>
      <c:valAx>
        <c:axId val="715386192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$ETH price vs model prediction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596702446392645E-2"/>
          <c:y val="0.1001067049701401"/>
          <c:w val="0.92586144893855127"/>
          <c:h val="0.6869162306277382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$ETH-price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Sheet1!$A$2:$A$32</c:f>
              <c:numCache>
                <c:formatCode>m/d/yyyy</c:formatCode>
                <c:ptCount val="31"/>
                <c:pt idx="0">
                  <c:v>44450</c:v>
                </c:pt>
                <c:pt idx="1">
                  <c:v>44451</c:v>
                </c:pt>
                <c:pt idx="2">
                  <c:v>44452</c:v>
                </c:pt>
                <c:pt idx="3">
                  <c:v>44453</c:v>
                </c:pt>
                <c:pt idx="4">
                  <c:v>44454</c:v>
                </c:pt>
                <c:pt idx="5">
                  <c:v>44455</c:v>
                </c:pt>
                <c:pt idx="6">
                  <c:v>44456</c:v>
                </c:pt>
                <c:pt idx="7">
                  <c:v>44457</c:v>
                </c:pt>
                <c:pt idx="8">
                  <c:v>44458</c:v>
                </c:pt>
                <c:pt idx="9">
                  <c:v>44459</c:v>
                </c:pt>
                <c:pt idx="10">
                  <c:v>44460</c:v>
                </c:pt>
                <c:pt idx="11">
                  <c:v>44461</c:v>
                </c:pt>
                <c:pt idx="12">
                  <c:v>44462</c:v>
                </c:pt>
                <c:pt idx="13">
                  <c:v>44463</c:v>
                </c:pt>
                <c:pt idx="14">
                  <c:v>44464</c:v>
                </c:pt>
                <c:pt idx="15">
                  <c:v>44465</c:v>
                </c:pt>
                <c:pt idx="16">
                  <c:v>44466</c:v>
                </c:pt>
                <c:pt idx="17">
                  <c:v>44467</c:v>
                </c:pt>
                <c:pt idx="18">
                  <c:v>44468</c:v>
                </c:pt>
                <c:pt idx="19">
                  <c:v>44469</c:v>
                </c:pt>
                <c:pt idx="20">
                  <c:v>44470</c:v>
                </c:pt>
                <c:pt idx="21">
                  <c:v>44471</c:v>
                </c:pt>
                <c:pt idx="22">
                  <c:v>44472</c:v>
                </c:pt>
                <c:pt idx="23">
                  <c:v>44473</c:v>
                </c:pt>
                <c:pt idx="24">
                  <c:v>44474</c:v>
                </c:pt>
                <c:pt idx="25">
                  <c:v>44475</c:v>
                </c:pt>
                <c:pt idx="26">
                  <c:v>44476</c:v>
                </c:pt>
                <c:pt idx="27">
                  <c:v>44477</c:v>
                </c:pt>
                <c:pt idx="28">
                  <c:v>44478</c:v>
                </c:pt>
                <c:pt idx="29">
                  <c:v>44479</c:v>
                </c:pt>
                <c:pt idx="30">
                  <c:v>44480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3270.27807617187</c:v>
                </c:pt>
                <c:pt idx="1">
                  <c:v>3410.13452148437</c:v>
                </c:pt>
                <c:pt idx="2">
                  <c:v>3285.51171875</c:v>
                </c:pt>
                <c:pt idx="3">
                  <c:v>3429.16967773437</c:v>
                </c:pt>
                <c:pt idx="4">
                  <c:v>3615.28271484375</c:v>
                </c:pt>
                <c:pt idx="5">
                  <c:v>3571.294921875</c:v>
                </c:pt>
                <c:pt idx="6">
                  <c:v>3398.53881835937</c:v>
                </c:pt>
                <c:pt idx="7">
                  <c:v>3432.01831054687</c:v>
                </c:pt>
                <c:pt idx="8">
                  <c:v>3329.44799804687</c:v>
                </c:pt>
                <c:pt idx="9">
                  <c:v>2958.99340820312</c:v>
                </c:pt>
                <c:pt idx="10">
                  <c:v>2764.43115234375</c:v>
                </c:pt>
                <c:pt idx="11">
                  <c:v>3077.86791992187</c:v>
                </c:pt>
                <c:pt idx="12">
                  <c:v>3155.52368164062</c:v>
                </c:pt>
                <c:pt idx="13">
                  <c:v>2931.66918945312</c:v>
                </c:pt>
                <c:pt idx="14">
                  <c:v>2925.56567382812</c:v>
                </c:pt>
                <c:pt idx="15">
                  <c:v>3062.26538085937</c:v>
                </c:pt>
                <c:pt idx="16">
                  <c:v>2934.13891601562</c:v>
                </c:pt>
                <c:pt idx="17">
                  <c:v>2807.29663085937</c:v>
                </c:pt>
                <c:pt idx="18">
                  <c:v>2853.14331054687</c:v>
                </c:pt>
                <c:pt idx="19">
                  <c:v>3001.67895507812</c:v>
                </c:pt>
                <c:pt idx="20">
                  <c:v>3307.51611328125</c:v>
                </c:pt>
                <c:pt idx="21">
                  <c:v>3391.6943359375</c:v>
                </c:pt>
                <c:pt idx="22">
                  <c:v>3418.35864257812</c:v>
                </c:pt>
                <c:pt idx="23">
                  <c:v>3380.08911132812</c:v>
                </c:pt>
                <c:pt idx="24">
                  <c:v>3518.5185546875</c:v>
                </c:pt>
                <c:pt idx="25">
                  <c:v>3580.56201171875</c:v>
                </c:pt>
                <c:pt idx="26">
                  <c:v>3587.97485351562</c:v>
                </c:pt>
                <c:pt idx="27">
                  <c:v>3563.75927734375</c:v>
                </c:pt>
                <c:pt idx="28">
                  <c:v>3575.716796875</c:v>
                </c:pt>
                <c:pt idx="29">
                  <c:v>3425.85278320312</c:v>
                </c:pt>
                <c:pt idx="30">
                  <c:v>3545.35400390625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D-43C4-904E-2D7667893BC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$ETH-REG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Sheet1!$A$2:$A$32</c:f>
              <c:numCache>
                <c:formatCode>m/d/yyyy</c:formatCode>
                <c:ptCount val="31"/>
                <c:pt idx="0">
                  <c:v>44450</c:v>
                </c:pt>
                <c:pt idx="1">
                  <c:v>44451</c:v>
                </c:pt>
                <c:pt idx="2">
                  <c:v>44452</c:v>
                </c:pt>
                <c:pt idx="3">
                  <c:v>44453</c:v>
                </c:pt>
                <c:pt idx="4">
                  <c:v>44454</c:v>
                </c:pt>
                <c:pt idx="5">
                  <c:v>44455</c:v>
                </c:pt>
                <c:pt idx="6">
                  <c:v>44456</c:v>
                </c:pt>
                <c:pt idx="7">
                  <c:v>44457</c:v>
                </c:pt>
                <c:pt idx="8">
                  <c:v>44458</c:v>
                </c:pt>
                <c:pt idx="9">
                  <c:v>44459</c:v>
                </c:pt>
                <c:pt idx="10">
                  <c:v>44460</c:v>
                </c:pt>
                <c:pt idx="11">
                  <c:v>44461</c:v>
                </c:pt>
                <c:pt idx="12">
                  <c:v>44462</c:v>
                </c:pt>
                <c:pt idx="13">
                  <c:v>44463</c:v>
                </c:pt>
                <c:pt idx="14">
                  <c:v>44464</c:v>
                </c:pt>
                <c:pt idx="15">
                  <c:v>44465</c:v>
                </c:pt>
                <c:pt idx="16">
                  <c:v>44466</c:v>
                </c:pt>
                <c:pt idx="17">
                  <c:v>44467</c:v>
                </c:pt>
                <c:pt idx="18">
                  <c:v>44468</c:v>
                </c:pt>
                <c:pt idx="19">
                  <c:v>44469</c:v>
                </c:pt>
                <c:pt idx="20">
                  <c:v>44470</c:v>
                </c:pt>
                <c:pt idx="21">
                  <c:v>44471</c:v>
                </c:pt>
                <c:pt idx="22">
                  <c:v>44472</c:v>
                </c:pt>
                <c:pt idx="23">
                  <c:v>44473</c:v>
                </c:pt>
                <c:pt idx="24">
                  <c:v>44474</c:v>
                </c:pt>
                <c:pt idx="25">
                  <c:v>44475</c:v>
                </c:pt>
                <c:pt idx="26">
                  <c:v>44476</c:v>
                </c:pt>
                <c:pt idx="27">
                  <c:v>44477</c:v>
                </c:pt>
                <c:pt idx="28">
                  <c:v>44478</c:v>
                </c:pt>
                <c:pt idx="29">
                  <c:v>44479</c:v>
                </c:pt>
                <c:pt idx="30">
                  <c:v>44480</c:v>
                </c:pt>
              </c:numCache>
              <c:extLst xmlns:c15="http://schemas.microsoft.com/office/drawing/2012/chart"/>
            </c:numRef>
          </c:cat>
          <c:val>
            <c:numRef>
              <c:f>Sheet1!$C$2:$C$32</c:f>
              <c:numCache>
                <c:formatCode>General</c:formatCode>
                <c:ptCount val="31"/>
                <c:pt idx="0">
                  <c:v>3248.4118890270001</c:v>
                </c:pt>
                <c:pt idx="1">
                  <c:v>3251.537554305</c:v>
                </c:pt>
                <c:pt idx="2">
                  <c:v>3234.0244189909999</c:v>
                </c:pt>
                <c:pt idx="3">
                  <c:v>3209.8841142719998</c:v>
                </c:pt>
                <c:pt idx="4">
                  <c:v>3155.6000599509998</c:v>
                </c:pt>
                <c:pt idx="5">
                  <c:v>3133.3829448609999</c:v>
                </c:pt>
                <c:pt idx="6">
                  <c:v>3137.2309233239998</c:v>
                </c:pt>
                <c:pt idx="7">
                  <c:v>3138.5334980460002</c:v>
                </c:pt>
                <c:pt idx="8">
                  <c:v>3139.1201267299998</c:v>
                </c:pt>
                <c:pt idx="9">
                  <c:v>3131.2023318289998</c:v>
                </c:pt>
                <c:pt idx="10">
                  <c:v>3115.8243644700001</c:v>
                </c:pt>
                <c:pt idx="11">
                  <c:v>3097.9337455919999</c:v>
                </c:pt>
                <c:pt idx="12">
                  <c:v>3086.9836279629999</c:v>
                </c:pt>
                <c:pt idx="13">
                  <c:v>3062.6483548890001</c:v>
                </c:pt>
                <c:pt idx="14">
                  <c:v>3079.2082621320001</c:v>
                </c:pt>
                <c:pt idx="15">
                  <c:v>3090.7970115479998</c:v>
                </c:pt>
                <c:pt idx="16">
                  <c:v>3084.9217036579998</c:v>
                </c:pt>
                <c:pt idx="17">
                  <c:v>3084.9217036579998</c:v>
                </c:pt>
                <c:pt idx="18">
                  <c:v>3077.2047193580001</c:v>
                </c:pt>
                <c:pt idx="19">
                  <c:v>3131.882270696</c:v>
                </c:pt>
                <c:pt idx="20">
                  <c:v>3216.6977362289999</c:v>
                </c:pt>
                <c:pt idx="21">
                  <c:v>3240.6185306530001</c:v>
                </c:pt>
                <c:pt idx="22">
                  <c:v>3238.160062549</c:v>
                </c:pt>
                <c:pt idx="23">
                  <c:v>3217.9070675110002</c:v>
                </c:pt>
                <c:pt idx="24">
                  <c:v>3193.9863219240001</c:v>
                </c:pt>
                <c:pt idx="25">
                  <c:v>3100.2104326369999</c:v>
                </c:pt>
                <c:pt idx="26">
                  <c:v>3091.826497092</c:v>
                </c:pt>
                <c:pt idx="27">
                  <c:v>3057.2856732670002</c:v>
                </c:pt>
                <c:pt idx="28">
                  <c:v>3057.217956938</c:v>
                </c:pt>
                <c:pt idx="29">
                  <c:v>3057.9993820989998</c:v>
                </c:pt>
                <c:pt idx="30">
                  <c:v>3033.2618487499999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2D8D-43C4-904E-2D7667893BCF}"/>
            </c:ext>
          </c:extLst>
        </c:ser>
        <c:ser>
          <c:idx val="2"/>
          <c:order val="2"/>
          <c:tx>
            <c:v>$ETH-TIME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Sheet1!$D$2:$D$32</c:f>
              <c:numCache>
                <c:formatCode>General</c:formatCode>
                <c:ptCount val="31"/>
                <c:pt idx="0">
                  <c:v>3180</c:v>
                </c:pt>
                <c:pt idx="1">
                  <c:v>3181.3</c:v>
                </c:pt>
                <c:pt idx="2">
                  <c:v>2983.2</c:v>
                </c:pt>
                <c:pt idx="3">
                  <c:v>2946.6</c:v>
                </c:pt>
                <c:pt idx="4">
                  <c:v>2943.9</c:v>
                </c:pt>
                <c:pt idx="5">
                  <c:v>2931.3</c:v>
                </c:pt>
                <c:pt idx="6">
                  <c:v>2930.3</c:v>
                </c:pt>
                <c:pt idx="7">
                  <c:v>2935.3</c:v>
                </c:pt>
                <c:pt idx="8">
                  <c:v>2924.2</c:v>
                </c:pt>
                <c:pt idx="9">
                  <c:v>2909.3</c:v>
                </c:pt>
                <c:pt idx="10">
                  <c:v>2910.2</c:v>
                </c:pt>
                <c:pt idx="11">
                  <c:v>2912.7</c:v>
                </c:pt>
                <c:pt idx="12">
                  <c:v>2910.7</c:v>
                </c:pt>
                <c:pt idx="13">
                  <c:v>2908.9</c:v>
                </c:pt>
                <c:pt idx="14">
                  <c:v>2911.2</c:v>
                </c:pt>
                <c:pt idx="15">
                  <c:v>2920</c:v>
                </c:pt>
                <c:pt idx="16">
                  <c:v>2922.9</c:v>
                </c:pt>
                <c:pt idx="17">
                  <c:v>2928.7</c:v>
                </c:pt>
                <c:pt idx="18">
                  <c:v>2926.1</c:v>
                </c:pt>
                <c:pt idx="19">
                  <c:v>2925.7</c:v>
                </c:pt>
                <c:pt idx="20">
                  <c:v>2898.8</c:v>
                </c:pt>
                <c:pt idx="21">
                  <c:v>2902.4</c:v>
                </c:pt>
                <c:pt idx="22">
                  <c:v>2905.3</c:v>
                </c:pt>
                <c:pt idx="23">
                  <c:v>2886.8</c:v>
                </c:pt>
                <c:pt idx="24">
                  <c:v>2896.8</c:v>
                </c:pt>
                <c:pt idx="25">
                  <c:v>2871.8</c:v>
                </c:pt>
                <c:pt idx="26">
                  <c:v>2879.7</c:v>
                </c:pt>
                <c:pt idx="27">
                  <c:v>2881</c:v>
                </c:pt>
                <c:pt idx="28">
                  <c:v>2882.2</c:v>
                </c:pt>
                <c:pt idx="29">
                  <c:v>2879.3</c:v>
                </c:pt>
                <c:pt idx="30">
                  <c:v>2851.9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2D8D-43C4-904E-2D7667893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385552"/>
        <c:axId val="715386192"/>
        <c:extLst/>
      </c:lineChart>
      <c:dateAx>
        <c:axId val="715385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86192"/>
        <c:crosses val="autoZero"/>
        <c:auto val="1"/>
        <c:lblOffset val="100"/>
        <c:baseTimeUnit val="days"/>
      </c:dateAx>
      <c:valAx>
        <c:axId val="715386192"/>
        <c:scaling>
          <c:orientation val="minMax"/>
          <c:min val="2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$BTC price vs model prediction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$BTC-price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Sheet1!$A$2:$A$32</c:f>
              <c:numCache>
                <c:formatCode>m/d/yyyy</c:formatCode>
                <c:ptCount val="31"/>
                <c:pt idx="0">
                  <c:v>44450</c:v>
                </c:pt>
                <c:pt idx="1">
                  <c:v>44451</c:v>
                </c:pt>
                <c:pt idx="2">
                  <c:v>44452</c:v>
                </c:pt>
                <c:pt idx="3">
                  <c:v>44453</c:v>
                </c:pt>
                <c:pt idx="4">
                  <c:v>44454</c:v>
                </c:pt>
                <c:pt idx="5">
                  <c:v>44455</c:v>
                </c:pt>
                <c:pt idx="6">
                  <c:v>44456</c:v>
                </c:pt>
                <c:pt idx="7">
                  <c:v>44457</c:v>
                </c:pt>
                <c:pt idx="8">
                  <c:v>44458</c:v>
                </c:pt>
                <c:pt idx="9">
                  <c:v>44459</c:v>
                </c:pt>
                <c:pt idx="10">
                  <c:v>44460</c:v>
                </c:pt>
                <c:pt idx="11">
                  <c:v>44461</c:v>
                </c:pt>
                <c:pt idx="12">
                  <c:v>44462</c:v>
                </c:pt>
                <c:pt idx="13">
                  <c:v>44463</c:v>
                </c:pt>
                <c:pt idx="14">
                  <c:v>44464</c:v>
                </c:pt>
                <c:pt idx="15">
                  <c:v>44465</c:v>
                </c:pt>
                <c:pt idx="16">
                  <c:v>44466</c:v>
                </c:pt>
                <c:pt idx="17">
                  <c:v>44467</c:v>
                </c:pt>
                <c:pt idx="18">
                  <c:v>44468</c:v>
                </c:pt>
                <c:pt idx="19">
                  <c:v>44469</c:v>
                </c:pt>
                <c:pt idx="20">
                  <c:v>44470</c:v>
                </c:pt>
                <c:pt idx="21">
                  <c:v>44471</c:v>
                </c:pt>
                <c:pt idx="22">
                  <c:v>44472</c:v>
                </c:pt>
                <c:pt idx="23">
                  <c:v>44473</c:v>
                </c:pt>
                <c:pt idx="24">
                  <c:v>44474</c:v>
                </c:pt>
                <c:pt idx="25">
                  <c:v>44475</c:v>
                </c:pt>
                <c:pt idx="26">
                  <c:v>44476</c:v>
                </c:pt>
                <c:pt idx="27">
                  <c:v>44477</c:v>
                </c:pt>
                <c:pt idx="28">
                  <c:v>44478</c:v>
                </c:pt>
                <c:pt idx="29">
                  <c:v>44479</c:v>
                </c:pt>
                <c:pt idx="30">
                  <c:v>44480</c:v>
                </c:pt>
              </c:numCache>
            </c:numRef>
          </c:cat>
          <c:val>
            <c:numRef>
              <c:f>Sheet1!$H$2:$H$32</c:f>
              <c:numCache>
                <c:formatCode>General</c:formatCode>
                <c:ptCount val="31"/>
                <c:pt idx="0">
                  <c:v>45201.45703125</c:v>
                </c:pt>
                <c:pt idx="1">
                  <c:v>46063.26953125</c:v>
                </c:pt>
                <c:pt idx="2">
                  <c:v>44963.07421875</c:v>
                </c:pt>
                <c:pt idx="3">
                  <c:v>47092.4921875</c:v>
                </c:pt>
                <c:pt idx="4">
                  <c:v>48176.34765625</c:v>
                </c:pt>
                <c:pt idx="5">
                  <c:v>47783.359375</c:v>
                </c:pt>
                <c:pt idx="6">
                  <c:v>47267.51953125</c:v>
                </c:pt>
                <c:pt idx="7">
                  <c:v>48278.36328125</c:v>
                </c:pt>
                <c:pt idx="8">
                  <c:v>47260.21875</c:v>
                </c:pt>
                <c:pt idx="9">
                  <c:v>42843.80078125</c:v>
                </c:pt>
                <c:pt idx="10">
                  <c:v>40693.67578125</c:v>
                </c:pt>
                <c:pt idx="11">
                  <c:v>43574.5078125</c:v>
                </c:pt>
                <c:pt idx="12">
                  <c:v>44895.09765625</c:v>
                </c:pt>
                <c:pt idx="13">
                  <c:v>42839.75</c:v>
                </c:pt>
                <c:pt idx="14">
                  <c:v>42716.59375</c:v>
                </c:pt>
                <c:pt idx="15">
                  <c:v>43208.5390625</c:v>
                </c:pt>
                <c:pt idx="16">
                  <c:v>42235.73046875</c:v>
                </c:pt>
                <c:pt idx="17">
                  <c:v>41034.54296875</c:v>
                </c:pt>
                <c:pt idx="18">
                  <c:v>41564.36328125</c:v>
                </c:pt>
                <c:pt idx="19">
                  <c:v>43790.89453125</c:v>
                </c:pt>
                <c:pt idx="20">
                  <c:v>48116.94140625</c:v>
                </c:pt>
                <c:pt idx="21">
                  <c:v>47711.48828125</c:v>
                </c:pt>
                <c:pt idx="22">
                  <c:v>48199.953125</c:v>
                </c:pt>
                <c:pt idx="23">
                  <c:v>49112.90234375</c:v>
                </c:pt>
                <c:pt idx="24">
                  <c:v>51514.8125</c:v>
                </c:pt>
                <c:pt idx="25">
                  <c:v>55361.44921875</c:v>
                </c:pt>
                <c:pt idx="26">
                  <c:v>53805.984375</c:v>
                </c:pt>
                <c:pt idx="27">
                  <c:v>53967.84765625</c:v>
                </c:pt>
                <c:pt idx="28">
                  <c:v>54968.22265625</c:v>
                </c:pt>
                <c:pt idx="29">
                  <c:v>54771.578125</c:v>
                </c:pt>
                <c:pt idx="30">
                  <c:v>57484.7890625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C-4DA0-A133-C6295FCBC281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$BTC-REG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Sheet1!$A$2:$A$32</c:f>
              <c:numCache>
                <c:formatCode>m/d/yyyy</c:formatCode>
                <c:ptCount val="31"/>
                <c:pt idx="0">
                  <c:v>44450</c:v>
                </c:pt>
                <c:pt idx="1">
                  <c:v>44451</c:v>
                </c:pt>
                <c:pt idx="2">
                  <c:v>44452</c:v>
                </c:pt>
                <c:pt idx="3">
                  <c:v>44453</c:v>
                </c:pt>
                <c:pt idx="4">
                  <c:v>44454</c:v>
                </c:pt>
                <c:pt idx="5">
                  <c:v>44455</c:v>
                </c:pt>
                <c:pt idx="6">
                  <c:v>44456</c:v>
                </c:pt>
                <c:pt idx="7">
                  <c:v>44457</c:v>
                </c:pt>
                <c:pt idx="8">
                  <c:v>44458</c:v>
                </c:pt>
                <c:pt idx="9">
                  <c:v>44459</c:v>
                </c:pt>
                <c:pt idx="10">
                  <c:v>44460</c:v>
                </c:pt>
                <c:pt idx="11">
                  <c:v>44461</c:v>
                </c:pt>
                <c:pt idx="12">
                  <c:v>44462</c:v>
                </c:pt>
                <c:pt idx="13">
                  <c:v>44463</c:v>
                </c:pt>
                <c:pt idx="14">
                  <c:v>44464</c:v>
                </c:pt>
                <c:pt idx="15">
                  <c:v>44465</c:v>
                </c:pt>
                <c:pt idx="16">
                  <c:v>44466</c:v>
                </c:pt>
                <c:pt idx="17">
                  <c:v>44467</c:v>
                </c:pt>
                <c:pt idx="18">
                  <c:v>44468</c:v>
                </c:pt>
                <c:pt idx="19">
                  <c:v>44469</c:v>
                </c:pt>
                <c:pt idx="20">
                  <c:v>44470</c:v>
                </c:pt>
                <c:pt idx="21">
                  <c:v>44471</c:v>
                </c:pt>
                <c:pt idx="22">
                  <c:v>44472</c:v>
                </c:pt>
                <c:pt idx="23">
                  <c:v>44473</c:v>
                </c:pt>
                <c:pt idx="24">
                  <c:v>44474</c:v>
                </c:pt>
                <c:pt idx="25">
                  <c:v>44475</c:v>
                </c:pt>
                <c:pt idx="26">
                  <c:v>44476</c:v>
                </c:pt>
                <c:pt idx="27">
                  <c:v>44477</c:v>
                </c:pt>
                <c:pt idx="28">
                  <c:v>44478</c:v>
                </c:pt>
                <c:pt idx="29">
                  <c:v>44479</c:v>
                </c:pt>
                <c:pt idx="30">
                  <c:v>44480</c:v>
                </c:pt>
              </c:numCache>
              <c:extLst xmlns:c15="http://schemas.microsoft.com/office/drawing/2012/chart"/>
            </c:numRef>
          </c:cat>
          <c:val>
            <c:numRef>
              <c:f>Sheet1!$I$2:$I$32</c:f>
              <c:numCache>
                <c:formatCode>General</c:formatCode>
                <c:ptCount val="31"/>
                <c:pt idx="0">
                  <c:v>47602.83088858</c:v>
                </c:pt>
                <c:pt idx="1">
                  <c:v>48198.44197367</c:v>
                </c:pt>
                <c:pt idx="2">
                  <c:v>47193.453304969997</c:v>
                </c:pt>
                <c:pt idx="3">
                  <c:v>47175.350271919997</c:v>
                </c:pt>
                <c:pt idx="4">
                  <c:v>47034.278449719997</c:v>
                </c:pt>
                <c:pt idx="5">
                  <c:v>47324.545112079999</c:v>
                </c:pt>
                <c:pt idx="6">
                  <c:v>47491.853785370004</c:v>
                </c:pt>
                <c:pt idx="7">
                  <c:v>47697.128927619997</c:v>
                </c:pt>
                <c:pt idx="8">
                  <c:v>47726.756080539999</c:v>
                </c:pt>
                <c:pt idx="9">
                  <c:v>47032.883458769997</c:v>
                </c:pt>
                <c:pt idx="10">
                  <c:v>47015.586695090002</c:v>
                </c:pt>
                <c:pt idx="11">
                  <c:v>47105.86292593</c:v>
                </c:pt>
                <c:pt idx="12">
                  <c:v>47617.984234750002</c:v>
                </c:pt>
                <c:pt idx="13">
                  <c:v>47668.184425879997</c:v>
                </c:pt>
                <c:pt idx="14">
                  <c:v>47987.780633100003</c:v>
                </c:pt>
                <c:pt idx="15">
                  <c:v>48259.851043269999</c:v>
                </c:pt>
                <c:pt idx="16">
                  <c:v>47662.513532429999</c:v>
                </c:pt>
                <c:pt idx="17">
                  <c:v>47784.898270730002</c:v>
                </c:pt>
                <c:pt idx="18">
                  <c:v>47776.619938839998</c:v>
                </c:pt>
                <c:pt idx="19">
                  <c:v>48376.15762369</c:v>
                </c:pt>
                <c:pt idx="20">
                  <c:v>44772.727143349999</c:v>
                </c:pt>
                <c:pt idx="21">
                  <c:v>45058.314108049999</c:v>
                </c:pt>
                <c:pt idx="22">
                  <c:v>45056.591079350001</c:v>
                </c:pt>
                <c:pt idx="23">
                  <c:v>43988.616956379999</c:v>
                </c:pt>
                <c:pt idx="24">
                  <c:v>44037.223533739998</c:v>
                </c:pt>
                <c:pt idx="25">
                  <c:v>43617.52831845</c:v>
                </c:pt>
                <c:pt idx="26">
                  <c:v>43983.157733330001</c:v>
                </c:pt>
                <c:pt idx="27">
                  <c:v>43990.02475035</c:v>
                </c:pt>
                <c:pt idx="28">
                  <c:v>44153.60866631</c:v>
                </c:pt>
                <c:pt idx="29">
                  <c:v>44128.984273970003</c:v>
                </c:pt>
                <c:pt idx="30">
                  <c:v>43216.876800849997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0CC-4DA0-A133-C6295FCBC281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$BTC-TIME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Sheet1!$A$2:$A$32</c:f>
              <c:numCache>
                <c:formatCode>m/d/yyyy</c:formatCode>
                <c:ptCount val="31"/>
                <c:pt idx="0">
                  <c:v>44450</c:v>
                </c:pt>
                <c:pt idx="1">
                  <c:v>44451</c:v>
                </c:pt>
                <c:pt idx="2">
                  <c:v>44452</c:v>
                </c:pt>
                <c:pt idx="3">
                  <c:v>44453</c:v>
                </c:pt>
                <c:pt idx="4">
                  <c:v>44454</c:v>
                </c:pt>
                <c:pt idx="5">
                  <c:v>44455</c:v>
                </c:pt>
                <c:pt idx="6">
                  <c:v>44456</c:v>
                </c:pt>
                <c:pt idx="7">
                  <c:v>44457</c:v>
                </c:pt>
                <c:pt idx="8">
                  <c:v>44458</c:v>
                </c:pt>
                <c:pt idx="9">
                  <c:v>44459</c:v>
                </c:pt>
                <c:pt idx="10">
                  <c:v>44460</c:v>
                </c:pt>
                <c:pt idx="11">
                  <c:v>44461</c:v>
                </c:pt>
                <c:pt idx="12">
                  <c:v>44462</c:v>
                </c:pt>
                <c:pt idx="13">
                  <c:v>44463</c:v>
                </c:pt>
                <c:pt idx="14">
                  <c:v>44464</c:v>
                </c:pt>
                <c:pt idx="15">
                  <c:v>44465</c:v>
                </c:pt>
                <c:pt idx="16">
                  <c:v>44466</c:v>
                </c:pt>
                <c:pt idx="17">
                  <c:v>44467</c:v>
                </c:pt>
                <c:pt idx="18">
                  <c:v>44468</c:v>
                </c:pt>
                <c:pt idx="19">
                  <c:v>44469</c:v>
                </c:pt>
                <c:pt idx="20">
                  <c:v>44470</c:v>
                </c:pt>
                <c:pt idx="21">
                  <c:v>44471</c:v>
                </c:pt>
                <c:pt idx="22">
                  <c:v>44472</c:v>
                </c:pt>
                <c:pt idx="23">
                  <c:v>44473</c:v>
                </c:pt>
                <c:pt idx="24">
                  <c:v>44474</c:v>
                </c:pt>
                <c:pt idx="25">
                  <c:v>44475</c:v>
                </c:pt>
                <c:pt idx="26">
                  <c:v>44476</c:v>
                </c:pt>
                <c:pt idx="27">
                  <c:v>44477</c:v>
                </c:pt>
                <c:pt idx="28">
                  <c:v>44478</c:v>
                </c:pt>
                <c:pt idx="29">
                  <c:v>44479</c:v>
                </c:pt>
                <c:pt idx="30">
                  <c:v>44480</c:v>
                </c:pt>
              </c:numCache>
              <c:extLst xmlns:c15="http://schemas.microsoft.com/office/drawing/2012/chart"/>
            </c:numRef>
          </c:cat>
          <c:val>
            <c:numRef>
              <c:f>Sheet1!$J$2:$J$32</c:f>
              <c:numCache>
                <c:formatCode>General</c:formatCode>
                <c:ptCount val="31"/>
                <c:pt idx="0">
                  <c:v>49389.973570000002</c:v>
                </c:pt>
                <c:pt idx="1">
                  <c:v>49627.1469</c:v>
                </c:pt>
                <c:pt idx="2">
                  <c:v>49243.5147</c:v>
                </c:pt>
                <c:pt idx="3">
                  <c:v>49272.559000000001</c:v>
                </c:pt>
                <c:pt idx="4">
                  <c:v>49352.52</c:v>
                </c:pt>
                <c:pt idx="5">
                  <c:v>49532.4</c:v>
                </c:pt>
                <c:pt idx="6">
                  <c:v>49604.39</c:v>
                </c:pt>
                <c:pt idx="7">
                  <c:v>49664.266000000003</c:v>
                </c:pt>
                <c:pt idx="8">
                  <c:v>49630.6</c:v>
                </c:pt>
                <c:pt idx="9">
                  <c:v>49465.587</c:v>
                </c:pt>
                <c:pt idx="10">
                  <c:v>49373.43</c:v>
                </c:pt>
                <c:pt idx="11">
                  <c:v>49414.65</c:v>
                </c:pt>
                <c:pt idx="12">
                  <c:v>49516.167000000001</c:v>
                </c:pt>
                <c:pt idx="13">
                  <c:v>49582.080000000002</c:v>
                </c:pt>
                <c:pt idx="14">
                  <c:v>49665.37</c:v>
                </c:pt>
                <c:pt idx="15">
                  <c:v>49797.16</c:v>
                </c:pt>
                <c:pt idx="16">
                  <c:v>49706.86</c:v>
                </c:pt>
                <c:pt idx="17">
                  <c:v>49741.07</c:v>
                </c:pt>
                <c:pt idx="18">
                  <c:v>49803.19</c:v>
                </c:pt>
                <c:pt idx="19">
                  <c:v>49937.03</c:v>
                </c:pt>
                <c:pt idx="20">
                  <c:v>48273.5</c:v>
                </c:pt>
                <c:pt idx="21">
                  <c:v>48410.95</c:v>
                </c:pt>
                <c:pt idx="22">
                  <c:v>48441.16</c:v>
                </c:pt>
                <c:pt idx="23">
                  <c:v>48027.556900000003</c:v>
                </c:pt>
                <c:pt idx="24">
                  <c:v>48043.915999999997</c:v>
                </c:pt>
                <c:pt idx="25">
                  <c:v>48135.25</c:v>
                </c:pt>
                <c:pt idx="26">
                  <c:v>48317.65</c:v>
                </c:pt>
                <c:pt idx="27">
                  <c:v>48420.68</c:v>
                </c:pt>
                <c:pt idx="28">
                  <c:v>48503.68</c:v>
                </c:pt>
                <c:pt idx="29">
                  <c:v>48556.987999999998</c:v>
                </c:pt>
                <c:pt idx="30">
                  <c:v>48375.269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0CC-4DA0-A133-C6295FCBC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554872"/>
        <c:axId val="621553592"/>
        <c:extLst/>
      </c:lineChart>
      <c:dateAx>
        <c:axId val="6215548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53592"/>
        <c:crosses val="autoZero"/>
        <c:auto val="1"/>
        <c:lblOffset val="100"/>
        <c:baseTimeUnit val="days"/>
      </c:dateAx>
      <c:valAx>
        <c:axId val="621553592"/>
        <c:scaling>
          <c:orientation val="minMax"/>
          <c:min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5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$BNB price vs model prediction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$BNB-price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Sheet1!$N$2:$N$32</c:f>
              <c:numCache>
                <c:formatCode>m/d/yyyy</c:formatCode>
                <c:ptCount val="31"/>
                <c:pt idx="0">
                  <c:v>44480</c:v>
                </c:pt>
                <c:pt idx="1">
                  <c:v>44481</c:v>
                </c:pt>
                <c:pt idx="2">
                  <c:v>44482</c:v>
                </c:pt>
                <c:pt idx="3">
                  <c:v>44483</c:v>
                </c:pt>
                <c:pt idx="4">
                  <c:v>44484</c:v>
                </c:pt>
                <c:pt idx="5">
                  <c:v>44485</c:v>
                </c:pt>
                <c:pt idx="6">
                  <c:v>44486</c:v>
                </c:pt>
                <c:pt idx="7">
                  <c:v>44487</c:v>
                </c:pt>
                <c:pt idx="8">
                  <c:v>44488</c:v>
                </c:pt>
                <c:pt idx="9">
                  <c:v>44489</c:v>
                </c:pt>
                <c:pt idx="10">
                  <c:v>44490</c:v>
                </c:pt>
                <c:pt idx="11">
                  <c:v>44491</c:v>
                </c:pt>
                <c:pt idx="12">
                  <c:v>44492</c:v>
                </c:pt>
                <c:pt idx="13">
                  <c:v>44493</c:v>
                </c:pt>
                <c:pt idx="14">
                  <c:v>44494</c:v>
                </c:pt>
                <c:pt idx="15">
                  <c:v>44495</c:v>
                </c:pt>
                <c:pt idx="16">
                  <c:v>44496</c:v>
                </c:pt>
                <c:pt idx="17">
                  <c:v>44497</c:v>
                </c:pt>
                <c:pt idx="18">
                  <c:v>44498</c:v>
                </c:pt>
                <c:pt idx="19">
                  <c:v>44499</c:v>
                </c:pt>
                <c:pt idx="20">
                  <c:v>44500</c:v>
                </c:pt>
                <c:pt idx="21">
                  <c:v>44501</c:v>
                </c:pt>
                <c:pt idx="22">
                  <c:v>44502</c:v>
                </c:pt>
                <c:pt idx="23">
                  <c:v>44503</c:v>
                </c:pt>
                <c:pt idx="24">
                  <c:v>44504</c:v>
                </c:pt>
                <c:pt idx="25">
                  <c:v>44505</c:v>
                </c:pt>
                <c:pt idx="26">
                  <c:v>44506</c:v>
                </c:pt>
                <c:pt idx="27">
                  <c:v>44507</c:v>
                </c:pt>
                <c:pt idx="28">
                  <c:v>44508</c:v>
                </c:pt>
                <c:pt idx="29">
                  <c:v>44509</c:v>
                </c:pt>
                <c:pt idx="30">
                  <c:v>44510</c:v>
                </c:pt>
              </c:numCache>
            </c:numRef>
          </c:cat>
          <c:val>
            <c:numRef>
              <c:f>Sheet1!$O$2:$O$32</c:f>
              <c:numCache>
                <c:formatCode>General</c:formatCode>
                <c:ptCount val="31"/>
                <c:pt idx="0">
                  <c:v>413.45620727539</c:v>
                </c:pt>
                <c:pt idx="1">
                  <c:v>443.86752319335898</c:v>
                </c:pt>
                <c:pt idx="2">
                  <c:v>470.74969482421801</c:v>
                </c:pt>
                <c:pt idx="3">
                  <c:v>472.02239990234301</c:v>
                </c:pt>
                <c:pt idx="4">
                  <c:v>473.70263671875</c:v>
                </c:pt>
                <c:pt idx="5">
                  <c:v>465.64245605468699</c:v>
                </c:pt>
                <c:pt idx="6">
                  <c:v>470.62554931640602</c:v>
                </c:pt>
                <c:pt idx="7">
                  <c:v>485.11102294921801</c:v>
                </c:pt>
                <c:pt idx="8">
                  <c:v>488.14886474609301</c:v>
                </c:pt>
                <c:pt idx="9">
                  <c:v>501.02032470703102</c:v>
                </c:pt>
                <c:pt idx="10">
                  <c:v>471.25692749023398</c:v>
                </c:pt>
                <c:pt idx="11">
                  <c:v>478.64315795898398</c:v>
                </c:pt>
                <c:pt idx="12">
                  <c:v>485.90643310546801</c:v>
                </c:pt>
                <c:pt idx="13">
                  <c:v>476.63311767578102</c:v>
                </c:pt>
                <c:pt idx="14">
                  <c:v>484.64508056640602</c:v>
                </c:pt>
                <c:pt idx="15">
                  <c:v>478.02505493164</c:v>
                </c:pt>
                <c:pt idx="16">
                  <c:v>449.00799560546801</c:v>
                </c:pt>
                <c:pt idx="17">
                  <c:v>492.015533447265</c:v>
                </c:pt>
                <c:pt idx="18">
                  <c:v>529.62213134765602</c:v>
                </c:pt>
                <c:pt idx="19">
                  <c:v>527.92120361328102</c:v>
                </c:pt>
                <c:pt idx="20">
                  <c:v>524.36444091796795</c:v>
                </c:pt>
                <c:pt idx="21">
                  <c:v>551.25592041015602</c:v>
                </c:pt>
                <c:pt idx="22">
                  <c:v>554.44763183593705</c:v>
                </c:pt>
                <c:pt idx="23">
                  <c:v>568.57879638671795</c:v>
                </c:pt>
                <c:pt idx="24">
                  <c:v>559.7373046875</c:v>
                </c:pt>
                <c:pt idx="25">
                  <c:v>608.64807128906205</c:v>
                </c:pt>
                <c:pt idx="26">
                  <c:v>636.11395263671795</c:v>
                </c:pt>
                <c:pt idx="27">
                  <c:v>650.45404052734295</c:v>
                </c:pt>
                <c:pt idx="28">
                  <c:v>654.31500244140602</c:v>
                </c:pt>
                <c:pt idx="29">
                  <c:v>635.19061279296795</c:v>
                </c:pt>
                <c:pt idx="30">
                  <c:v>615.278076171875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A-49E7-ACBD-C9C99E63B473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$BNB-REG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Sheet1!$N$2:$N$32</c:f>
              <c:numCache>
                <c:formatCode>m/d/yyyy</c:formatCode>
                <c:ptCount val="31"/>
                <c:pt idx="0">
                  <c:v>44480</c:v>
                </c:pt>
                <c:pt idx="1">
                  <c:v>44481</c:v>
                </c:pt>
                <c:pt idx="2">
                  <c:v>44482</c:v>
                </c:pt>
                <c:pt idx="3">
                  <c:v>44483</c:v>
                </c:pt>
                <c:pt idx="4">
                  <c:v>44484</c:v>
                </c:pt>
                <c:pt idx="5">
                  <c:v>44485</c:v>
                </c:pt>
                <c:pt idx="6">
                  <c:v>44486</c:v>
                </c:pt>
                <c:pt idx="7">
                  <c:v>44487</c:v>
                </c:pt>
                <c:pt idx="8">
                  <c:v>44488</c:v>
                </c:pt>
                <c:pt idx="9">
                  <c:v>44489</c:v>
                </c:pt>
                <c:pt idx="10">
                  <c:v>44490</c:v>
                </c:pt>
                <c:pt idx="11">
                  <c:v>44491</c:v>
                </c:pt>
                <c:pt idx="12">
                  <c:v>44492</c:v>
                </c:pt>
                <c:pt idx="13">
                  <c:v>44493</c:v>
                </c:pt>
                <c:pt idx="14">
                  <c:v>44494</c:v>
                </c:pt>
                <c:pt idx="15">
                  <c:v>44495</c:v>
                </c:pt>
                <c:pt idx="16">
                  <c:v>44496</c:v>
                </c:pt>
                <c:pt idx="17">
                  <c:v>44497</c:v>
                </c:pt>
                <c:pt idx="18">
                  <c:v>44498</c:v>
                </c:pt>
                <c:pt idx="19">
                  <c:v>44499</c:v>
                </c:pt>
                <c:pt idx="20">
                  <c:v>44500</c:v>
                </c:pt>
                <c:pt idx="21">
                  <c:v>44501</c:v>
                </c:pt>
                <c:pt idx="22">
                  <c:v>44502</c:v>
                </c:pt>
                <c:pt idx="23">
                  <c:v>44503</c:v>
                </c:pt>
                <c:pt idx="24">
                  <c:v>44504</c:v>
                </c:pt>
                <c:pt idx="25">
                  <c:v>44505</c:v>
                </c:pt>
                <c:pt idx="26">
                  <c:v>44506</c:v>
                </c:pt>
                <c:pt idx="27">
                  <c:v>44507</c:v>
                </c:pt>
                <c:pt idx="28">
                  <c:v>44508</c:v>
                </c:pt>
                <c:pt idx="29">
                  <c:v>44509</c:v>
                </c:pt>
                <c:pt idx="30">
                  <c:v>44510</c:v>
                </c:pt>
              </c:numCache>
              <c:extLst xmlns:c15="http://schemas.microsoft.com/office/drawing/2012/chart"/>
            </c:numRef>
          </c:cat>
          <c:val>
            <c:numRef>
              <c:f>Sheet1!$P$2:$P$32</c:f>
              <c:numCache>
                <c:formatCode>General</c:formatCode>
                <c:ptCount val="31"/>
                <c:pt idx="0">
                  <c:v>415.42361</c:v>
                </c:pt>
                <c:pt idx="1">
                  <c:v>415.70477</c:v>
                </c:pt>
                <c:pt idx="2">
                  <c:v>415.64729</c:v>
                </c:pt>
                <c:pt idx="3">
                  <c:v>411.35491000000002</c:v>
                </c:pt>
                <c:pt idx="4">
                  <c:v>401.09877999999998</c:v>
                </c:pt>
                <c:pt idx="5">
                  <c:v>397.80238000000003</c:v>
                </c:pt>
                <c:pt idx="6">
                  <c:v>396.69860999999997</c:v>
                </c:pt>
                <c:pt idx="7">
                  <c:v>398.03604999999999</c:v>
                </c:pt>
                <c:pt idx="8">
                  <c:v>387.07940000000002</c:v>
                </c:pt>
                <c:pt idx="9">
                  <c:v>383.88042000000002</c:v>
                </c:pt>
                <c:pt idx="10">
                  <c:v>385.39258000000001</c:v>
                </c:pt>
                <c:pt idx="11">
                  <c:v>373.33244000000002</c:v>
                </c:pt>
                <c:pt idx="12">
                  <c:v>367.86660999999998</c:v>
                </c:pt>
                <c:pt idx="13">
                  <c:v>367.93360000000001</c:v>
                </c:pt>
                <c:pt idx="14">
                  <c:v>372.89740999999998</c:v>
                </c:pt>
                <c:pt idx="15">
                  <c:v>376.47996000000001</c:v>
                </c:pt>
                <c:pt idx="16">
                  <c:v>319.47973000000002</c:v>
                </c:pt>
                <c:pt idx="17">
                  <c:v>305.6497</c:v>
                </c:pt>
                <c:pt idx="18">
                  <c:v>320.20314999999999</c:v>
                </c:pt>
                <c:pt idx="19">
                  <c:v>320.20805999999999</c:v>
                </c:pt>
                <c:pt idx="20">
                  <c:v>321.46235999999999</c:v>
                </c:pt>
                <c:pt idx="21">
                  <c:v>285.41215999999997</c:v>
                </c:pt>
                <c:pt idx="22">
                  <c:v>285.95294999999999</c:v>
                </c:pt>
                <c:pt idx="23">
                  <c:v>285.95742000000001</c:v>
                </c:pt>
                <c:pt idx="24">
                  <c:v>284.50882999999999</c:v>
                </c:pt>
                <c:pt idx="25">
                  <c:v>284.57826</c:v>
                </c:pt>
                <c:pt idx="26">
                  <c:v>282.48167000000001</c:v>
                </c:pt>
                <c:pt idx="27">
                  <c:v>278.97210000000001</c:v>
                </c:pt>
                <c:pt idx="28">
                  <c:v>277.90003000000002</c:v>
                </c:pt>
                <c:pt idx="29">
                  <c:v>276.68779999999998</c:v>
                </c:pt>
                <c:pt idx="30">
                  <c:v>276.29678999999999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0DA-49E7-ACBD-C9C99E63B473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$BNB-TIME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Sheet1!$N$2:$N$32</c:f>
              <c:numCache>
                <c:formatCode>m/d/yyyy</c:formatCode>
                <c:ptCount val="31"/>
                <c:pt idx="0">
                  <c:v>44480</c:v>
                </c:pt>
                <c:pt idx="1">
                  <c:v>44481</c:v>
                </c:pt>
                <c:pt idx="2">
                  <c:v>44482</c:v>
                </c:pt>
                <c:pt idx="3">
                  <c:v>44483</c:v>
                </c:pt>
                <c:pt idx="4">
                  <c:v>44484</c:v>
                </c:pt>
                <c:pt idx="5">
                  <c:v>44485</c:v>
                </c:pt>
                <c:pt idx="6">
                  <c:v>44486</c:v>
                </c:pt>
                <c:pt idx="7">
                  <c:v>44487</c:v>
                </c:pt>
                <c:pt idx="8">
                  <c:v>44488</c:v>
                </c:pt>
                <c:pt idx="9">
                  <c:v>44489</c:v>
                </c:pt>
                <c:pt idx="10">
                  <c:v>44490</c:v>
                </c:pt>
                <c:pt idx="11">
                  <c:v>44491</c:v>
                </c:pt>
                <c:pt idx="12">
                  <c:v>44492</c:v>
                </c:pt>
                <c:pt idx="13">
                  <c:v>44493</c:v>
                </c:pt>
                <c:pt idx="14">
                  <c:v>44494</c:v>
                </c:pt>
                <c:pt idx="15">
                  <c:v>44495</c:v>
                </c:pt>
                <c:pt idx="16">
                  <c:v>44496</c:v>
                </c:pt>
                <c:pt idx="17">
                  <c:v>44497</c:v>
                </c:pt>
                <c:pt idx="18">
                  <c:v>44498</c:v>
                </c:pt>
                <c:pt idx="19">
                  <c:v>44499</c:v>
                </c:pt>
                <c:pt idx="20">
                  <c:v>44500</c:v>
                </c:pt>
                <c:pt idx="21">
                  <c:v>44501</c:v>
                </c:pt>
                <c:pt idx="22">
                  <c:v>44502</c:v>
                </c:pt>
                <c:pt idx="23">
                  <c:v>44503</c:v>
                </c:pt>
                <c:pt idx="24">
                  <c:v>44504</c:v>
                </c:pt>
                <c:pt idx="25">
                  <c:v>44505</c:v>
                </c:pt>
                <c:pt idx="26">
                  <c:v>44506</c:v>
                </c:pt>
                <c:pt idx="27">
                  <c:v>44507</c:v>
                </c:pt>
                <c:pt idx="28">
                  <c:v>44508</c:v>
                </c:pt>
                <c:pt idx="29">
                  <c:v>44509</c:v>
                </c:pt>
                <c:pt idx="30">
                  <c:v>44510</c:v>
                </c:pt>
              </c:numCache>
              <c:extLst xmlns:c15="http://schemas.microsoft.com/office/drawing/2012/chart"/>
            </c:numRef>
          </c:cat>
          <c:val>
            <c:numRef>
              <c:f>Sheet1!$Q$2:$Q$32</c:f>
              <c:numCache>
                <c:formatCode>General</c:formatCode>
                <c:ptCount val="31"/>
                <c:pt idx="0">
                  <c:v>414.91699999999997</c:v>
                </c:pt>
                <c:pt idx="1">
                  <c:v>414.39</c:v>
                </c:pt>
                <c:pt idx="2">
                  <c:v>415.488</c:v>
                </c:pt>
                <c:pt idx="3">
                  <c:v>417.75700000000001</c:v>
                </c:pt>
                <c:pt idx="4">
                  <c:v>416.39</c:v>
                </c:pt>
                <c:pt idx="5">
                  <c:v>414.05290000000002</c:v>
                </c:pt>
                <c:pt idx="6">
                  <c:v>414.02499999999998</c:v>
                </c:pt>
                <c:pt idx="7">
                  <c:v>415.197</c:v>
                </c:pt>
                <c:pt idx="8">
                  <c:v>414.42</c:v>
                </c:pt>
                <c:pt idx="9">
                  <c:v>415.54</c:v>
                </c:pt>
                <c:pt idx="10">
                  <c:v>415.78</c:v>
                </c:pt>
                <c:pt idx="11">
                  <c:v>432.16</c:v>
                </c:pt>
                <c:pt idx="12">
                  <c:v>431.75700000000001</c:v>
                </c:pt>
                <c:pt idx="13">
                  <c:v>432.78</c:v>
                </c:pt>
                <c:pt idx="14">
                  <c:v>431.767</c:v>
                </c:pt>
                <c:pt idx="15">
                  <c:v>432.08</c:v>
                </c:pt>
                <c:pt idx="16">
                  <c:v>433.34399999999999</c:v>
                </c:pt>
                <c:pt idx="17">
                  <c:v>434.7</c:v>
                </c:pt>
                <c:pt idx="18">
                  <c:v>435.83</c:v>
                </c:pt>
                <c:pt idx="19">
                  <c:v>436.30799999999999</c:v>
                </c:pt>
                <c:pt idx="20">
                  <c:v>436.01499999999999</c:v>
                </c:pt>
                <c:pt idx="21">
                  <c:v>379.83600000000001</c:v>
                </c:pt>
                <c:pt idx="22">
                  <c:v>380.06</c:v>
                </c:pt>
                <c:pt idx="23">
                  <c:v>380.61700000000002</c:v>
                </c:pt>
                <c:pt idx="24">
                  <c:v>380</c:v>
                </c:pt>
                <c:pt idx="25">
                  <c:v>380.78899999999999</c:v>
                </c:pt>
                <c:pt idx="26">
                  <c:v>369.82600000000002</c:v>
                </c:pt>
                <c:pt idx="27">
                  <c:v>364.64370000000002</c:v>
                </c:pt>
                <c:pt idx="28">
                  <c:v>363.81</c:v>
                </c:pt>
                <c:pt idx="29">
                  <c:v>364.26400000000001</c:v>
                </c:pt>
                <c:pt idx="30">
                  <c:v>364.84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0DA-49E7-ACBD-C9C99E63B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979384"/>
        <c:axId val="659982904"/>
        <c:extLst/>
      </c:lineChart>
      <c:dateAx>
        <c:axId val="659979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82904"/>
        <c:crosses val="autoZero"/>
        <c:auto val="1"/>
        <c:lblOffset val="100"/>
        <c:baseTimeUnit val="days"/>
      </c:dateAx>
      <c:valAx>
        <c:axId val="659982904"/>
        <c:scaling>
          <c:orientation val="minMax"/>
          <c:max val="7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7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$ETH price vs model prediction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596702446392645E-2"/>
          <c:y val="0.1001067049701401"/>
          <c:w val="0.92586144893855127"/>
          <c:h val="0.6869162306277382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$ETH-price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Sheet1!$A$2:$A$32</c:f>
              <c:numCache>
                <c:formatCode>m/d/yyyy</c:formatCode>
                <c:ptCount val="31"/>
                <c:pt idx="0">
                  <c:v>44450</c:v>
                </c:pt>
                <c:pt idx="1">
                  <c:v>44451</c:v>
                </c:pt>
                <c:pt idx="2">
                  <c:v>44452</c:v>
                </c:pt>
                <c:pt idx="3">
                  <c:v>44453</c:v>
                </c:pt>
                <c:pt idx="4">
                  <c:v>44454</c:v>
                </c:pt>
                <c:pt idx="5">
                  <c:v>44455</c:v>
                </c:pt>
                <c:pt idx="6">
                  <c:v>44456</c:v>
                </c:pt>
                <c:pt idx="7">
                  <c:v>44457</c:v>
                </c:pt>
                <c:pt idx="8">
                  <c:v>44458</c:v>
                </c:pt>
                <c:pt idx="9">
                  <c:v>44459</c:v>
                </c:pt>
                <c:pt idx="10">
                  <c:v>44460</c:v>
                </c:pt>
                <c:pt idx="11">
                  <c:v>44461</c:v>
                </c:pt>
                <c:pt idx="12">
                  <c:v>44462</c:v>
                </c:pt>
                <c:pt idx="13">
                  <c:v>44463</c:v>
                </c:pt>
                <c:pt idx="14">
                  <c:v>44464</c:v>
                </c:pt>
                <c:pt idx="15">
                  <c:v>44465</c:v>
                </c:pt>
                <c:pt idx="16">
                  <c:v>44466</c:v>
                </c:pt>
                <c:pt idx="17">
                  <c:v>44467</c:v>
                </c:pt>
                <c:pt idx="18">
                  <c:v>44468</c:v>
                </c:pt>
                <c:pt idx="19">
                  <c:v>44469</c:v>
                </c:pt>
                <c:pt idx="20">
                  <c:v>44470</c:v>
                </c:pt>
                <c:pt idx="21">
                  <c:v>44471</c:v>
                </c:pt>
                <c:pt idx="22">
                  <c:v>44472</c:v>
                </c:pt>
                <c:pt idx="23">
                  <c:v>44473</c:v>
                </c:pt>
                <c:pt idx="24">
                  <c:v>44474</c:v>
                </c:pt>
                <c:pt idx="25">
                  <c:v>44475</c:v>
                </c:pt>
                <c:pt idx="26">
                  <c:v>44476</c:v>
                </c:pt>
                <c:pt idx="27">
                  <c:v>44477</c:v>
                </c:pt>
                <c:pt idx="28">
                  <c:v>44478</c:v>
                </c:pt>
                <c:pt idx="29">
                  <c:v>44479</c:v>
                </c:pt>
                <c:pt idx="30">
                  <c:v>44480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3270.27807617187</c:v>
                </c:pt>
                <c:pt idx="1">
                  <c:v>3410.13452148437</c:v>
                </c:pt>
                <c:pt idx="2">
                  <c:v>3285.51171875</c:v>
                </c:pt>
                <c:pt idx="3">
                  <c:v>3429.16967773437</c:v>
                </c:pt>
                <c:pt idx="4">
                  <c:v>3615.28271484375</c:v>
                </c:pt>
                <c:pt idx="5">
                  <c:v>3571.294921875</c:v>
                </c:pt>
                <c:pt idx="6">
                  <c:v>3398.53881835937</c:v>
                </c:pt>
                <c:pt idx="7">
                  <c:v>3432.01831054687</c:v>
                </c:pt>
                <c:pt idx="8">
                  <c:v>3329.44799804687</c:v>
                </c:pt>
                <c:pt idx="9">
                  <c:v>2958.99340820312</c:v>
                </c:pt>
                <c:pt idx="10">
                  <c:v>2764.43115234375</c:v>
                </c:pt>
                <c:pt idx="11">
                  <c:v>3077.86791992187</c:v>
                </c:pt>
                <c:pt idx="12">
                  <c:v>3155.52368164062</c:v>
                </c:pt>
                <c:pt idx="13">
                  <c:v>2931.66918945312</c:v>
                </c:pt>
                <c:pt idx="14">
                  <c:v>2925.56567382812</c:v>
                </c:pt>
                <c:pt idx="15">
                  <c:v>3062.26538085937</c:v>
                </c:pt>
                <c:pt idx="16">
                  <c:v>2934.13891601562</c:v>
                </c:pt>
                <c:pt idx="17">
                  <c:v>2807.29663085937</c:v>
                </c:pt>
                <c:pt idx="18">
                  <c:v>2853.14331054687</c:v>
                </c:pt>
                <c:pt idx="19">
                  <c:v>3001.67895507812</c:v>
                </c:pt>
                <c:pt idx="20">
                  <c:v>3307.51611328125</c:v>
                </c:pt>
                <c:pt idx="21">
                  <c:v>3391.6943359375</c:v>
                </c:pt>
                <c:pt idx="22">
                  <c:v>3418.35864257812</c:v>
                </c:pt>
                <c:pt idx="23">
                  <c:v>3380.08911132812</c:v>
                </c:pt>
                <c:pt idx="24">
                  <c:v>3518.5185546875</c:v>
                </c:pt>
                <c:pt idx="25">
                  <c:v>3580.56201171875</c:v>
                </c:pt>
                <c:pt idx="26">
                  <c:v>3587.97485351562</c:v>
                </c:pt>
                <c:pt idx="27">
                  <c:v>3563.75927734375</c:v>
                </c:pt>
                <c:pt idx="28">
                  <c:v>3575.716796875</c:v>
                </c:pt>
                <c:pt idx="29">
                  <c:v>3425.85278320312</c:v>
                </c:pt>
                <c:pt idx="30">
                  <c:v>3545.35400390625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D-43C4-904E-2D7667893BC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$ETH-REG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Sheet1!$A$2:$A$32</c:f>
              <c:numCache>
                <c:formatCode>m/d/yyyy</c:formatCode>
                <c:ptCount val="31"/>
                <c:pt idx="0">
                  <c:v>44450</c:v>
                </c:pt>
                <c:pt idx="1">
                  <c:v>44451</c:v>
                </c:pt>
                <c:pt idx="2">
                  <c:v>44452</c:v>
                </c:pt>
                <c:pt idx="3">
                  <c:v>44453</c:v>
                </c:pt>
                <c:pt idx="4">
                  <c:v>44454</c:v>
                </c:pt>
                <c:pt idx="5">
                  <c:v>44455</c:v>
                </c:pt>
                <c:pt idx="6">
                  <c:v>44456</c:v>
                </c:pt>
                <c:pt idx="7">
                  <c:v>44457</c:v>
                </c:pt>
                <c:pt idx="8">
                  <c:v>44458</c:v>
                </c:pt>
                <c:pt idx="9">
                  <c:v>44459</c:v>
                </c:pt>
                <c:pt idx="10">
                  <c:v>44460</c:v>
                </c:pt>
                <c:pt idx="11">
                  <c:v>44461</c:v>
                </c:pt>
                <c:pt idx="12">
                  <c:v>44462</c:v>
                </c:pt>
                <c:pt idx="13">
                  <c:v>44463</c:v>
                </c:pt>
                <c:pt idx="14">
                  <c:v>44464</c:v>
                </c:pt>
                <c:pt idx="15">
                  <c:v>44465</c:v>
                </c:pt>
                <c:pt idx="16">
                  <c:v>44466</c:v>
                </c:pt>
                <c:pt idx="17">
                  <c:v>44467</c:v>
                </c:pt>
                <c:pt idx="18">
                  <c:v>44468</c:v>
                </c:pt>
                <c:pt idx="19">
                  <c:v>44469</c:v>
                </c:pt>
                <c:pt idx="20">
                  <c:v>44470</c:v>
                </c:pt>
                <c:pt idx="21">
                  <c:v>44471</c:v>
                </c:pt>
                <c:pt idx="22">
                  <c:v>44472</c:v>
                </c:pt>
                <c:pt idx="23">
                  <c:v>44473</c:v>
                </c:pt>
                <c:pt idx="24">
                  <c:v>44474</c:v>
                </c:pt>
                <c:pt idx="25">
                  <c:v>44475</c:v>
                </c:pt>
                <c:pt idx="26">
                  <c:v>44476</c:v>
                </c:pt>
                <c:pt idx="27">
                  <c:v>44477</c:v>
                </c:pt>
                <c:pt idx="28">
                  <c:v>44478</c:v>
                </c:pt>
                <c:pt idx="29">
                  <c:v>44479</c:v>
                </c:pt>
                <c:pt idx="30">
                  <c:v>44480</c:v>
                </c:pt>
              </c:numCache>
              <c:extLst xmlns:c15="http://schemas.microsoft.com/office/drawing/2012/chart"/>
            </c:numRef>
          </c:cat>
          <c:val>
            <c:numRef>
              <c:f>Sheet1!$C$2:$C$32</c:f>
              <c:numCache>
                <c:formatCode>General</c:formatCode>
                <c:ptCount val="31"/>
                <c:pt idx="0">
                  <c:v>3248.4118890270001</c:v>
                </c:pt>
                <c:pt idx="1">
                  <c:v>3251.537554305</c:v>
                </c:pt>
                <c:pt idx="2">
                  <c:v>3234.0244189909999</c:v>
                </c:pt>
                <c:pt idx="3">
                  <c:v>3209.8841142719998</c:v>
                </c:pt>
                <c:pt idx="4">
                  <c:v>3155.6000599509998</c:v>
                </c:pt>
                <c:pt idx="5">
                  <c:v>3133.3829448609999</c:v>
                </c:pt>
                <c:pt idx="6">
                  <c:v>3137.2309233239998</c:v>
                </c:pt>
                <c:pt idx="7">
                  <c:v>3138.5334980460002</c:v>
                </c:pt>
                <c:pt idx="8">
                  <c:v>3139.1201267299998</c:v>
                </c:pt>
                <c:pt idx="9">
                  <c:v>3131.2023318289998</c:v>
                </c:pt>
                <c:pt idx="10">
                  <c:v>3115.8243644700001</c:v>
                </c:pt>
                <c:pt idx="11">
                  <c:v>3097.9337455919999</c:v>
                </c:pt>
                <c:pt idx="12">
                  <c:v>3086.9836279629999</c:v>
                </c:pt>
                <c:pt idx="13">
                  <c:v>3062.6483548890001</c:v>
                </c:pt>
                <c:pt idx="14">
                  <c:v>3079.2082621320001</c:v>
                </c:pt>
                <c:pt idx="15">
                  <c:v>3090.7970115479998</c:v>
                </c:pt>
                <c:pt idx="16">
                  <c:v>3084.9217036579998</c:v>
                </c:pt>
                <c:pt idx="17">
                  <c:v>3084.9217036579998</c:v>
                </c:pt>
                <c:pt idx="18">
                  <c:v>3077.2047193580001</c:v>
                </c:pt>
                <c:pt idx="19">
                  <c:v>3131.882270696</c:v>
                </c:pt>
                <c:pt idx="20">
                  <c:v>3216.6977362289999</c:v>
                </c:pt>
                <c:pt idx="21">
                  <c:v>3240.6185306530001</c:v>
                </c:pt>
                <c:pt idx="22">
                  <c:v>3238.160062549</c:v>
                </c:pt>
                <c:pt idx="23">
                  <c:v>3217.9070675110002</c:v>
                </c:pt>
                <c:pt idx="24">
                  <c:v>3193.9863219240001</c:v>
                </c:pt>
                <c:pt idx="25">
                  <c:v>3100.2104326369999</c:v>
                </c:pt>
                <c:pt idx="26">
                  <c:v>3091.826497092</c:v>
                </c:pt>
                <c:pt idx="27">
                  <c:v>3057.2856732670002</c:v>
                </c:pt>
                <c:pt idx="28">
                  <c:v>3057.217956938</c:v>
                </c:pt>
                <c:pt idx="29">
                  <c:v>3057.9993820989998</c:v>
                </c:pt>
                <c:pt idx="30">
                  <c:v>3033.2618487499999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2D8D-43C4-904E-2D7667893BCF}"/>
            </c:ext>
          </c:extLst>
        </c:ser>
        <c:ser>
          <c:idx val="2"/>
          <c:order val="2"/>
          <c:tx>
            <c:v>$ETH-TIME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Sheet1!$D$2:$D$32</c:f>
              <c:numCache>
                <c:formatCode>General</c:formatCode>
                <c:ptCount val="31"/>
                <c:pt idx="0">
                  <c:v>3180</c:v>
                </c:pt>
                <c:pt idx="1">
                  <c:v>3181.3</c:v>
                </c:pt>
                <c:pt idx="2">
                  <c:v>2983.2</c:v>
                </c:pt>
                <c:pt idx="3">
                  <c:v>2946.6</c:v>
                </c:pt>
                <c:pt idx="4">
                  <c:v>2943.9</c:v>
                </c:pt>
                <c:pt idx="5">
                  <c:v>2931.3</c:v>
                </c:pt>
                <c:pt idx="6">
                  <c:v>2930.3</c:v>
                </c:pt>
                <c:pt idx="7">
                  <c:v>2935.3</c:v>
                </c:pt>
                <c:pt idx="8">
                  <c:v>2924.2</c:v>
                </c:pt>
                <c:pt idx="9">
                  <c:v>2909.3</c:v>
                </c:pt>
                <c:pt idx="10">
                  <c:v>2910.2</c:v>
                </c:pt>
                <c:pt idx="11">
                  <c:v>2912.7</c:v>
                </c:pt>
                <c:pt idx="12">
                  <c:v>2910.7</c:v>
                </c:pt>
                <c:pt idx="13">
                  <c:v>2908.9</c:v>
                </c:pt>
                <c:pt idx="14">
                  <c:v>2911.2</c:v>
                </c:pt>
                <c:pt idx="15">
                  <c:v>2920</c:v>
                </c:pt>
                <c:pt idx="16">
                  <c:v>2922.9</c:v>
                </c:pt>
                <c:pt idx="17">
                  <c:v>2928.7</c:v>
                </c:pt>
                <c:pt idx="18">
                  <c:v>2926.1</c:v>
                </c:pt>
                <c:pt idx="19">
                  <c:v>2925.7</c:v>
                </c:pt>
                <c:pt idx="20">
                  <c:v>2898.8</c:v>
                </c:pt>
                <c:pt idx="21">
                  <c:v>2902.4</c:v>
                </c:pt>
                <c:pt idx="22">
                  <c:v>2905.3</c:v>
                </c:pt>
                <c:pt idx="23">
                  <c:v>2886.8</c:v>
                </c:pt>
                <c:pt idx="24">
                  <c:v>2896.8</c:v>
                </c:pt>
                <c:pt idx="25">
                  <c:v>2871.8</c:v>
                </c:pt>
                <c:pt idx="26">
                  <c:v>2879.7</c:v>
                </c:pt>
                <c:pt idx="27">
                  <c:v>2881</c:v>
                </c:pt>
                <c:pt idx="28">
                  <c:v>2882.2</c:v>
                </c:pt>
                <c:pt idx="29">
                  <c:v>2879.3</c:v>
                </c:pt>
                <c:pt idx="30">
                  <c:v>2851.9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2D8D-43C4-904E-2D7667893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385552"/>
        <c:axId val="715386192"/>
        <c:extLst/>
      </c:lineChart>
      <c:dateAx>
        <c:axId val="715385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86192"/>
        <c:crosses val="autoZero"/>
        <c:auto val="1"/>
        <c:lblOffset val="100"/>
        <c:baseTimeUnit val="days"/>
      </c:dateAx>
      <c:valAx>
        <c:axId val="715386192"/>
        <c:scaling>
          <c:orientation val="minMax"/>
          <c:min val="2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$BTC price vs model prediction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$BTC-price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Sheet1!$A$2:$A$32</c:f>
              <c:numCache>
                <c:formatCode>m/d/yyyy</c:formatCode>
                <c:ptCount val="31"/>
                <c:pt idx="0">
                  <c:v>44450</c:v>
                </c:pt>
                <c:pt idx="1">
                  <c:v>44451</c:v>
                </c:pt>
                <c:pt idx="2">
                  <c:v>44452</c:v>
                </c:pt>
                <c:pt idx="3">
                  <c:v>44453</c:v>
                </c:pt>
                <c:pt idx="4">
                  <c:v>44454</c:v>
                </c:pt>
                <c:pt idx="5">
                  <c:v>44455</c:v>
                </c:pt>
                <c:pt idx="6">
                  <c:v>44456</c:v>
                </c:pt>
                <c:pt idx="7">
                  <c:v>44457</c:v>
                </c:pt>
                <c:pt idx="8">
                  <c:v>44458</c:v>
                </c:pt>
                <c:pt idx="9">
                  <c:v>44459</c:v>
                </c:pt>
                <c:pt idx="10">
                  <c:v>44460</c:v>
                </c:pt>
                <c:pt idx="11">
                  <c:v>44461</c:v>
                </c:pt>
                <c:pt idx="12">
                  <c:v>44462</c:v>
                </c:pt>
                <c:pt idx="13">
                  <c:v>44463</c:v>
                </c:pt>
                <c:pt idx="14">
                  <c:v>44464</c:v>
                </c:pt>
                <c:pt idx="15">
                  <c:v>44465</c:v>
                </c:pt>
                <c:pt idx="16">
                  <c:v>44466</c:v>
                </c:pt>
                <c:pt idx="17">
                  <c:v>44467</c:v>
                </c:pt>
                <c:pt idx="18">
                  <c:v>44468</c:v>
                </c:pt>
                <c:pt idx="19">
                  <c:v>44469</c:v>
                </c:pt>
                <c:pt idx="20">
                  <c:v>44470</c:v>
                </c:pt>
                <c:pt idx="21">
                  <c:v>44471</c:v>
                </c:pt>
                <c:pt idx="22">
                  <c:v>44472</c:v>
                </c:pt>
                <c:pt idx="23">
                  <c:v>44473</c:v>
                </c:pt>
                <c:pt idx="24">
                  <c:v>44474</c:v>
                </c:pt>
                <c:pt idx="25">
                  <c:v>44475</c:v>
                </c:pt>
                <c:pt idx="26">
                  <c:v>44476</c:v>
                </c:pt>
                <c:pt idx="27">
                  <c:v>44477</c:v>
                </c:pt>
                <c:pt idx="28">
                  <c:v>44478</c:v>
                </c:pt>
                <c:pt idx="29">
                  <c:v>44479</c:v>
                </c:pt>
                <c:pt idx="30">
                  <c:v>44480</c:v>
                </c:pt>
              </c:numCache>
            </c:numRef>
          </c:cat>
          <c:val>
            <c:numRef>
              <c:f>Sheet1!$H$2:$H$32</c:f>
              <c:numCache>
                <c:formatCode>General</c:formatCode>
                <c:ptCount val="31"/>
                <c:pt idx="0">
                  <c:v>45201.45703125</c:v>
                </c:pt>
                <c:pt idx="1">
                  <c:v>46063.26953125</c:v>
                </c:pt>
                <c:pt idx="2">
                  <c:v>44963.07421875</c:v>
                </c:pt>
                <c:pt idx="3">
                  <c:v>47092.4921875</c:v>
                </c:pt>
                <c:pt idx="4">
                  <c:v>48176.34765625</c:v>
                </c:pt>
                <c:pt idx="5">
                  <c:v>47783.359375</c:v>
                </c:pt>
                <c:pt idx="6">
                  <c:v>47267.51953125</c:v>
                </c:pt>
                <c:pt idx="7">
                  <c:v>48278.36328125</c:v>
                </c:pt>
                <c:pt idx="8">
                  <c:v>47260.21875</c:v>
                </c:pt>
                <c:pt idx="9">
                  <c:v>42843.80078125</c:v>
                </c:pt>
                <c:pt idx="10">
                  <c:v>40693.67578125</c:v>
                </c:pt>
                <c:pt idx="11">
                  <c:v>43574.5078125</c:v>
                </c:pt>
                <c:pt idx="12">
                  <c:v>44895.09765625</c:v>
                </c:pt>
                <c:pt idx="13">
                  <c:v>42839.75</c:v>
                </c:pt>
                <c:pt idx="14">
                  <c:v>42716.59375</c:v>
                </c:pt>
                <c:pt idx="15">
                  <c:v>43208.5390625</c:v>
                </c:pt>
                <c:pt idx="16">
                  <c:v>42235.73046875</c:v>
                </c:pt>
                <c:pt idx="17">
                  <c:v>41034.54296875</c:v>
                </c:pt>
                <c:pt idx="18">
                  <c:v>41564.36328125</c:v>
                </c:pt>
                <c:pt idx="19">
                  <c:v>43790.89453125</c:v>
                </c:pt>
                <c:pt idx="20">
                  <c:v>48116.94140625</c:v>
                </c:pt>
                <c:pt idx="21">
                  <c:v>47711.48828125</c:v>
                </c:pt>
                <c:pt idx="22">
                  <c:v>48199.953125</c:v>
                </c:pt>
                <c:pt idx="23">
                  <c:v>49112.90234375</c:v>
                </c:pt>
                <c:pt idx="24">
                  <c:v>51514.8125</c:v>
                </c:pt>
                <c:pt idx="25">
                  <c:v>55361.44921875</c:v>
                </c:pt>
                <c:pt idx="26">
                  <c:v>53805.984375</c:v>
                </c:pt>
                <c:pt idx="27">
                  <c:v>53967.84765625</c:v>
                </c:pt>
                <c:pt idx="28">
                  <c:v>54968.22265625</c:v>
                </c:pt>
                <c:pt idx="29">
                  <c:v>54771.578125</c:v>
                </c:pt>
                <c:pt idx="30">
                  <c:v>57484.7890625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C-4DA0-A133-C6295FCBC281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$BTC-REG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Sheet1!$A$2:$A$32</c:f>
              <c:numCache>
                <c:formatCode>m/d/yyyy</c:formatCode>
                <c:ptCount val="31"/>
                <c:pt idx="0">
                  <c:v>44450</c:v>
                </c:pt>
                <c:pt idx="1">
                  <c:v>44451</c:v>
                </c:pt>
                <c:pt idx="2">
                  <c:v>44452</c:v>
                </c:pt>
                <c:pt idx="3">
                  <c:v>44453</c:v>
                </c:pt>
                <c:pt idx="4">
                  <c:v>44454</c:v>
                </c:pt>
                <c:pt idx="5">
                  <c:v>44455</c:v>
                </c:pt>
                <c:pt idx="6">
                  <c:v>44456</c:v>
                </c:pt>
                <c:pt idx="7">
                  <c:v>44457</c:v>
                </c:pt>
                <c:pt idx="8">
                  <c:v>44458</c:v>
                </c:pt>
                <c:pt idx="9">
                  <c:v>44459</c:v>
                </c:pt>
                <c:pt idx="10">
                  <c:v>44460</c:v>
                </c:pt>
                <c:pt idx="11">
                  <c:v>44461</c:v>
                </c:pt>
                <c:pt idx="12">
                  <c:v>44462</c:v>
                </c:pt>
                <c:pt idx="13">
                  <c:v>44463</c:v>
                </c:pt>
                <c:pt idx="14">
                  <c:v>44464</c:v>
                </c:pt>
                <c:pt idx="15">
                  <c:v>44465</c:v>
                </c:pt>
                <c:pt idx="16">
                  <c:v>44466</c:v>
                </c:pt>
                <c:pt idx="17">
                  <c:v>44467</c:v>
                </c:pt>
                <c:pt idx="18">
                  <c:v>44468</c:v>
                </c:pt>
                <c:pt idx="19">
                  <c:v>44469</c:v>
                </c:pt>
                <c:pt idx="20">
                  <c:v>44470</c:v>
                </c:pt>
                <c:pt idx="21">
                  <c:v>44471</c:v>
                </c:pt>
                <c:pt idx="22">
                  <c:v>44472</c:v>
                </c:pt>
                <c:pt idx="23">
                  <c:v>44473</c:v>
                </c:pt>
                <c:pt idx="24">
                  <c:v>44474</c:v>
                </c:pt>
                <c:pt idx="25">
                  <c:v>44475</c:v>
                </c:pt>
                <c:pt idx="26">
                  <c:v>44476</c:v>
                </c:pt>
                <c:pt idx="27">
                  <c:v>44477</c:v>
                </c:pt>
                <c:pt idx="28">
                  <c:v>44478</c:v>
                </c:pt>
                <c:pt idx="29">
                  <c:v>44479</c:v>
                </c:pt>
                <c:pt idx="30">
                  <c:v>44480</c:v>
                </c:pt>
              </c:numCache>
              <c:extLst xmlns:c15="http://schemas.microsoft.com/office/drawing/2012/chart"/>
            </c:numRef>
          </c:cat>
          <c:val>
            <c:numRef>
              <c:f>Sheet1!$I$2:$I$32</c:f>
              <c:numCache>
                <c:formatCode>General</c:formatCode>
                <c:ptCount val="31"/>
                <c:pt idx="0">
                  <c:v>47602.83088858</c:v>
                </c:pt>
                <c:pt idx="1">
                  <c:v>48198.44197367</c:v>
                </c:pt>
                <c:pt idx="2">
                  <c:v>47193.453304969997</c:v>
                </c:pt>
                <c:pt idx="3">
                  <c:v>47175.350271919997</c:v>
                </c:pt>
                <c:pt idx="4">
                  <c:v>47034.278449719997</c:v>
                </c:pt>
                <c:pt idx="5">
                  <c:v>47324.545112079999</c:v>
                </c:pt>
                <c:pt idx="6">
                  <c:v>47491.853785370004</c:v>
                </c:pt>
                <c:pt idx="7">
                  <c:v>47697.128927619997</c:v>
                </c:pt>
                <c:pt idx="8">
                  <c:v>47726.756080539999</c:v>
                </c:pt>
                <c:pt idx="9">
                  <c:v>47032.883458769997</c:v>
                </c:pt>
                <c:pt idx="10">
                  <c:v>47015.586695090002</c:v>
                </c:pt>
                <c:pt idx="11">
                  <c:v>47105.86292593</c:v>
                </c:pt>
                <c:pt idx="12">
                  <c:v>47617.984234750002</c:v>
                </c:pt>
                <c:pt idx="13">
                  <c:v>47668.184425879997</c:v>
                </c:pt>
                <c:pt idx="14">
                  <c:v>47987.780633100003</c:v>
                </c:pt>
                <c:pt idx="15">
                  <c:v>48259.851043269999</c:v>
                </c:pt>
                <c:pt idx="16">
                  <c:v>47662.513532429999</c:v>
                </c:pt>
                <c:pt idx="17">
                  <c:v>47784.898270730002</c:v>
                </c:pt>
                <c:pt idx="18">
                  <c:v>47776.619938839998</c:v>
                </c:pt>
                <c:pt idx="19">
                  <c:v>48376.15762369</c:v>
                </c:pt>
                <c:pt idx="20">
                  <c:v>44772.727143349999</c:v>
                </c:pt>
                <c:pt idx="21">
                  <c:v>45058.314108049999</c:v>
                </c:pt>
                <c:pt idx="22">
                  <c:v>45056.591079350001</c:v>
                </c:pt>
                <c:pt idx="23">
                  <c:v>43988.616956379999</c:v>
                </c:pt>
                <c:pt idx="24">
                  <c:v>44037.223533739998</c:v>
                </c:pt>
                <c:pt idx="25">
                  <c:v>43617.52831845</c:v>
                </c:pt>
                <c:pt idx="26">
                  <c:v>43983.157733330001</c:v>
                </c:pt>
                <c:pt idx="27">
                  <c:v>43990.02475035</c:v>
                </c:pt>
                <c:pt idx="28">
                  <c:v>44153.60866631</c:v>
                </c:pt>
                <c:pt idx="29">
                  <c:v>44128.984273970003</c:v>
                </c:pt>
                <c:pt idx="30">
                  <c:v>43216.876800849997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0CC-4DA0-A133-C6295FCBC281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$BTC-TIME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Sheet1!$A$2:$A$32</c:f>
              <c:numCache>
                <c:formatCode>m/d/yyyy</c:formatCode>
                <c:ptCount val="31"/>
                <c:pt idx="0">
                  <c:v>44450</c:v>
                </c:pt>
                <c:pt idx="1">
                  <c:v>44451</c:v>
                </c:pt>
                <c:pt idx="2">
                  <c:v>44452</c:v>
                </c:pt>
                <c:pt idx="3">
                  <c:v>44453</c:v>
                </c:pt>
                <c:pt idx="4">
                  <c:v>44454</c:v>
                </c:pt>
                <c:pt idx="5">
                  <c:v>44455</c:v>
                </c:pt>
                <c:pt idx="6">
                  <c:v>44456</c:v>
                </c:pt>
                <c:pt idx="7">
                  <c:v>44457</c:v>
                </c:pt>
                <c:pt idx="8">
                  <c:v>44458</c:v>
                </c:pt>
                <c:pt idx="9">
                  <c:v>44459</c:v>
                </c:pt>
                <c:pt idx="10">
                  <c:v>44460</c:v>
                </c:pt>
                <c:pt idx="11">
                  <c:v>44461</c:v>
                </c:pt>
                <c:pt idx="12">
                  <c:v>44462</c:v>
                </c:pt>
                <c:pt idx="13">
                  <c:v>44463</c:v>
                </c:pt>
                <c:pt idx="14">
                  <c:v>44464</c:v>
                </c:pt>
                <c:pt idx="15">
                  <c:v>44465</c:v>
                </c:pt>
                <c:pt idx="16">
                  <c:v>44466</c:v>
                </c:pt>
                <c:pt idx="17">
                  <c:v>44467</c:v>
                </c:pt>
                <c:pt idx="18">
                  <c:v>44468</c:v>
                </c:pt>
                <c:pt idx="19">
                  <c:v>44469</c:v>
                </c:pt>
                <c:pt idx="20">
                  <c:v>44470</c:v>
                </c:pt>
                <c:pt idx="21">
                  <c:v>44471</c:v>
                </c:pt>
                <c:pt idx="22">
                  <c:v>44472</c:v>
                </c:pt>
                <c:pt idx="23">
                  <c:v>44473</c:v>
                </c:pt>
                <c:pt idx="24">
                  <c:v>44474</c:v>
                </c:pt>
                <c:pt idx="25">
                  <c:v>44475</c:v>
                </c:pt>
                <c:pt idx="26">
                  <c:v>44476</c:v>
                </c:pt>
                <c:pt idx="27">
                  <c:v>44477</c:v>
                </c:pt>
                <c:pt idx="28">
                  <c:v>44478</c:v>
                </c:pt>
                <c:pt idx="29">
                  <c:v>44479</c:v>
                </c:pt>
                <c:pt idx="30">
                  <c:v>44480</c:v>
                </c:pt>
              </c:numCache>
              <c:extLst xmlns:c15="http://schemas.microsoft.com/office/drawing/2012/chart"/>
            </c:numRef>
          </c:cat>
          <c:val>
            <c:numRef>
              <c:f>Sheet1!$J$2:$J$32</c:f>
              <c:numCache>
                <c:formatCode>General</c:formatCode>
                <c:ptCount val="31"/>
                <c:pt idx="0">
                  <c:v>49389.973570000002</c:v>
                </c:pt>
                <c:pt idx="1">
                  <c:v>49627.1469</c:v>
                </c:pt>
                <c:pt idx="2">
                  <c:v>49243.5147</c:v>
                </c:pt>
                <c:pt idx="3">
                  <c:v>49272.559000000001</c:v>
                </c:pt>
                <c:pt idx="4">
                  <c:v>49352.52</c:v>
                </c:pt>
                <c:pt idx="5">
                  <c:v>49532.4</c:v>
                </c:pt>
                <c:pt idx="6">
                  <c:v>49604.39</c:v>
                </c:pt>
                <c:pt idx="7">
                  <c:v>49664.266000000003</c:v>
                </c:pt>
                <c:pt idx="8">
                  <c:v>49630.6</c:v>
                </c:pt>
                <c:pt idx="9">
                  <c:v>49465.587</c:v>
                </c:pt>
                <c:pt idx="10">
                  <c:v>49373.43</c:v>
                </c:pt>
                <c:pt idx="11">
                  <c:v>49414.65</c:v>
                </c:pt>
                <c:pt idx="12">
                  <c:v>49516.167000000001</c:v>
                </c:pt>
                <c:pt idx="13">
                  <c:v>49582.080000000002</c:v>
                </c:pt>
                <c:pt idx="14">
                  <c:v>49665.37</c:v>
                </c:pt>
                <c:pt idx="15">
                  <c:v>49797.16</c:v>
                </c:pt>
                <c:pt idx="16">
                  <c:v>49706.86</c:v>
                </c:pt>
                <c:pt idx="17">
                  <c:v>49741.07</c:v>
                </c:pt>
                <c:pt idx="18">
                  <c:v>49803.19</c:v>
                </c:pt>
                <c:pt idx="19">
                  <c:v>49937.03</c:v>
                </c:pt>
                <c:pt idx="20">
                  <c:v>48273.5</c:v>
                </c:pt>
                <c:pt idx="21">
                  <c:v>48410.95</c:v>
                </c:pt>
                <c:pt idx="22">
                  <c:v>48441.16</c:v>
                </c:pt>
                <c:pt idx="23">
                  <c:v>48027.556900000003</c:v>
                </c:pt>
                <c:pt idx="24">
                  <c:v>48043.915999999997</c:v>
                </c:pt>
                <c:pt idx="25">
                  <c:v>48135.25</c:v>
                </c:pt>
                <c:pt idx="26">
                  <c:v>48317.65</c:v>
                </c:pt>
                <c:pt idx="27">
                  <c:v>48420.68</c:v>
                </c:pt>
                <c:pt idx="28">
                  <c:v>48503.68</c:v>
                </c:pt>
                <c:pt idx="29">
                  <c:v>48556.987999999998</c:v>
                </c:pt>
                <c:pt idx="30">
                  <c:v>48375.269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0CC-4DA0-A133-C6295FCBC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554872"/>
        <c:axId val="621553592"/>
        <c:extLst/>
      </c:lineChart>
      <c:dateAx>
        <c:axId val="6215548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53592"/>
        <c:crosses val="autoZero"/>
        <c:auto val="1"/>
        <c:lblOffset val="100"/>
        <c:baseTimeUnit val="days"/>
      </c:dateAx>
      <c:valAx>
        <c:axId val="621553592"/>
        <c:scaling>
          <c:orientation val="minMax"/>
          <c:min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5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$BNB price vs model prediction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$BNB-price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Sheet1!$N$2:$N$32</c:f>
              <c:numCache>
                <c:formatCode>m/d/yyyy</c:formatCode>
                <c:ptCount val="31"/>
                <c:pt idx="0">
                  <c:v>44480</c:v>
                </c:pt>
                <c:pt idx="1">
                  <c:v>44481</c:v>
                </c:pt>
                <c:pt idx="2">
                  <c:v>44482</c:v>
                </c:pt>
                <c:pt idx="3">
                  <c:v>44483</c:v>
                </c:pt>
                <c:pt idx="4">
                  <c:v>44484</c:v>
                </c:pt>
                <c:pt idx="5">
                  <c:v>44485</c:v>
                </c:pt>
                <c:pt idx="6">
                  <c:v>44486</c:v>
                </c:pt>
                <c:pt idx="7">
                  <c:v>44487</c:v>
                </c:pt>
                <c:pt idx="8">
                  <c:v>44488</c:v>
                </c:pt>
                <c:pt idx="9">
                  <c:v>44489</c:v>
                </c:pt>
                <c:pt idx="10">
                  <c:v>44490</c:v>
                </c:pt>
                <c:pt idx="11">
                  <c:v>44491</c:v>
                </c:pt>
                <c:pt idx="12">
                  <c:v>44492</c:v>
                </c:pt>
                <c:pt idx="13">
                  <c:v>44493</c:v>
                </c:pt>
                <c:pt idx="14">
                  <c:v>44494</c:v>
                </c:pt>
                <c:pt idx="15">
                  <c:v>44495</c:v>
                </c:pt>
                <c:pt idx="16">
                  <c:v>44496</c:v>
                </c:pt>
                <c:pt idx="17">
                  <c:v>44497</c:v>
                </c:pt>
                <c:pt idx="18">
                  <c:v>44498</c:v>
                </c:pt>
                <c:pt idx="19">
                  <c:v>44499</c:v>
                </c:pt>
                <c:pt idx="20">
                  <c:v>44500</c:v>
                </c:pt>
                <c:pt idx="21">
                  <c:v>44501</c:v>
                </c:pt>
                <c:pt idx="22">
                  <c:v>44502</c:v>
                </c:pt>
                <c:pt idx="23">
                  <c:v>44503</c:v>
                </c:pt>
                <c:pt idx="24">
                  <c:v>44504</c:v>
                </c:pt>
                <c:pt idx="25">
                  <c:v>44505</c:v>
                </c:pt>
                <c:pt idx="26">
                  <c:v>44506</c:v>
                </c:pt>
                <c:pt idx="27">
                  <c:v>44507</c:v>
                </c:pt>
                <c:pt idx="28">
                  <c:v>44508</c:v>
                </c:pt>
                <c:pt idx="29">
                  <c:v>44509</c:v>
                </c:pt>
                <c:pt idx="30">
                  <c:v>44510</c:v>
                </c:pt>
              </c:numCache>
            </c:numRef>
          </c:cat>
          <c:val>
            <c:numRef>
              <c:f>Sheet1!$O$2:$O$32</c:f>
              <c:numCache>
                <c:formatCode>General</c:formatCode>
                <c:ptCount val="31"/>
                <c:pt idx="0">
                  <c:v>413.45620727539</c:v>
                </c:pt>
                <c:pt idx="1">
                  <c:v>443.86752319335898</c:v>
                </c:pt>
                <c:pt idx="2">
                  <c:v>470.74969482421801</c:v>
                </c:pt>
                <c:pt idx="3">
                  <c:v>472.02239990234301</c:v>
                </c:pt>
                <c:pt idx="4">
                  <c:v>473.70263671875</c:v>
                </c:pt>
                <c:pt idx="5">
                  <c:v>465.64245605468699</c:v>
                </c:pt>
                <c:pt idx="6">
                  <c:v>470.62554931640602</c:v>
                </c:pt>
                <c:pt idx="7">
                  <c:v>485.11102294921801</c:v>
                </c:pt>
                <c:pt idx="8">
                  <c:v>488.14886474609301</c:v>
                </c:pt>
                <c:pt idx="9">
                  <c:v>501.02032470703102</c:v>
                </c:pt>
                <c:pt idx="10">
                  <c:v>471.25692749023398</c:v>
                </c:pt>
                <c:pt idx="11">
                  <c:v>478.64315795898398</c:v>
                </c:pt>
                <c:pt idx="12">
                  <c:v>485.90643310546801</c:v>
                </c:pt>
                <c:pt idx="13">
                  <c:v>476.63311767578102</c:v>
                </c:pt>
                <c:pt idx="14">
                  <c:v>484.64508056640602</c:v>
                </c:pt>
                <c:pt idx="15">
                  <c:v>478.02505493164</c:v>
                </c:pt>
                <c:pt idx="16">
                  <c:v>449.00799560546801</c:v>
                </c:pt>
                <c:pt idx="17">
                  <c:v>492.015533447265</c:v>
                </c:pt>
                <c:pt idx="18">
                  <c:v>529.62213134765602</c:v>
                </c:pt>
                <c:pt idx="19">
                  <c:v>527.92120361328102</c:v>
                </c:pt>
                <c:pt idx="20">
                  <c:v>524.36444091796795</c:v>
                </c:pt>
                <c:pt idx="21">
                  <c:v>551.25592041015602</c:v>
                </c:pt>
                <c:pt idx="22">
                  <c:v>554.44763183593705</c:v>
                </c:pt>
                <c:pt idx="23">
                  <c:v>568.57879638671795</c:v>
                </c:pt>
                <c:pt idx="24">
                  <c:v>559.7373046875</c:v>
                </c:pt>
                <c:pt idx="25">
                  <c:v>608.64807128906205</c:v>
                </c:pt>
                <c:pt idx="26">
                  <c:v>636.11395263671795</c:v>
                </c:pt>
                <c:pt idx="27">
                  <c:v>650.45404052734295</c:v>
                </c:pt>
                <c:pt idx="28">
                  <c:v>654.31500244140602</c:v>
                </c:pt>
                <c:pt idx="29">
                  <c:v>635.19061279296795</c:v>
                </c:pt>
                <c:pt idx="30">
                  <c:v>615.278076171875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A-49E7-ACBD-C9C99E63B473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$BNB-REG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Sheet1!$N$2:$N$32</c:f>
              <c:numCache>
                <c:formatCode>m/d/yyyy</c:formatCode>
                <c:ptCount val="31"/>
                <c:pt idx="0">
                  <c:v>44480</c:v>
                </c:pt>
                <c:pt idx="1">
                  <c:v>44481</c:v>
                </c:pt>
                <c:pt idx="2">
                  <c:v>44482</c:v>
                </c:pt>
                <c:pt idx="3">
                  <c:v>44483</c:v>
                </c:pt>
                <c:pt idx="4">
                  <c:v>44484</c:v>
                </c:pt>
                <c:pt idx="5">
                  <c:v>44485</c:v>
                </c:pt>
                <c:pt idx="6">
                  <c:v>44486</c:v>
                </c:pt>
                <c:pt idx="7">
                  <c:v>44487</c:v>
                </c:pt>
                <c:pt idx="8">
                  <c:v>44488</c:v>
                </c:pt>
                <c:pt idx="9">
                  <c:v>44489</c:v>
                </c:pt>
                <c:pt idx="10">
                  <c:v>44490</c:v>
                </c:pt>
                <c:pt idx="11">
                  <c:v>44491</c:v>
                </c:pt>
                <c:pt idx="12">
                  <c:v>44492</c:v>
                </c:pt>
                <c:pt idx="13">
                  <c:v>44493</c:v>
                </c:pt>
                <c:pt idx="14">
                  <c:v>44494</c:v>
                </c:pt>
                <c:pt idx="15">
                  <c:v>44495</c:v>
                </c:pt>
                <c:pt idx="16">
                  <c:v>44496</c:v>
                </c:pt>
                <c:pt idx="17">
                  <c:v>44497</c:v>
                </c:pt>
                <c:pt idx="18">
                  <c:v>44498</c:v>
                </c:pt>
                <c:pt idx="19">
                  <c:v>44499</c:v>
                </c:pt>
                <c:pt idx="20">
                  <c:v>44500</c:v>
                </c:pt>
                <c:pt idx="21">
                  <c:v>44501</c:v>
                </c:pt>
                <c:pt idx="22">
                  <c:v>44502</c:v>
                </c:pt>
                <c:pt idx="23">
                  <c:v>44503</c:v>
                </c:pt>
                <c:pt idx="24">
                  <c:v>44504</c:v>
                </c:pt>
                <c:pt idx="25">
                  <c:v>44505</c:v>
                </c:pt>
                <c:pt idx="26">
                  <c:v>44506</c:v>
                </c:pt>
                <c:pt idx="27">
                  <c:v>44507</c:v>
                </c:pt>
                <c:pt idx="28">
                  <c:v>44508</c:v>
                </c:pt>
                <c:pt idx="29">
                  <c:v>44509</c:v>
                </c:pt>
                <c:pt idx="30">
                  <c:v>44510</c:v>
                </c:pt>
              </c:numCache>
              <c:extLst xmlns:c15="http://schemas.microsoft.com/office/drawing/2012/chart"/>
            </c:numRef>
          </c:cat>
          <c:val>
            <c:numRef>
              <c:f>Sheet1!$P$2:$P$32</c:f>
              <c:numCache>
                <c:formatCode>General</c:formatCode>
                <c:ptCount val="31"/>
                <c:pt idx="0">
                  <c:v>415.42361</c:v>
                </c:pt>
                <c:pt idx="1">
                  <c:v>415.70477</c:v>
                </c:pt>
                <c:pt idx="2">
                  <c:v>415.64729</c:v>
                </c:pt>
                <c:pt idx="3">
                  <c:v>411.35491000000002</c:v>
                </c:pt>
                <c:pt idx="4">
                  <c:v>401.09877999999998</c:v>
                </c:pt>
                <c:pt idx="5">
                  <c:v>397.80238000000003</c:v>
                </c:pt>
                <c:pt idx="6">
                  <c:v>396.69860999999997</c:v>
                </c:pt>
                <c:pt idx="7">
                  <c:v>398.03604999999999</c:v>
                </c:pt>
                <c:pt idx="8">
                  <c:v>387.07940000000002</c:v>
                </c:pt>
                <c:pt idx="9">
                  <c:v>383.88042000000002</c:v>
                </c:pt>
                <c:pt idx="10">
                  <c:v>385.39258000000001</c:v>
                </c:pt>
                <c:pt idx="11">
                  <c:v>373.33244000000002</c:v>
                </c:pt>
                <c:pt idx="12">
                  <c:v>367.86660999999998</c:v>
                </c:pt>
                <c:pt idx="13">
                  <c:v>367.93360000000001</c:v>
                </c:pt>
                <c:pt idx="14">
                  <c:v>372.89740999999998</c:v>
                </c:pt>
                <c:pt idx="15">
                  <c:v>376.47996000000001</c:v>
                </c:pt>
                <c:pt idx="16">
                  <c:v>319.47973000000002</c:v>
                </c:pt>
                <c:pt idx="17">
                  <c:v>305.6497</c:v>
                </c:pt>
                <c:pt idx="18">
                  <c:v>320.20314999999999</c:v>
                </c:pt>
                <c:pt idx="19">
                  <c:v>320.20805999999999</c:v>
                </c:pt>
                <c:pt idx="20">
                  <c:v>321.46235999999999</c:v>
                </c:pt>
                <c:pt idx="21">
                  <c:v>285.41215999999997</c:v>
                </c:pt>
                <c:pt idx="22">
                  <c:v>285.95294999999999</c:v>
                </c:pt>
                <c:pt idx="23">
                  <c:v>285.95742000000001</c:v>
                </c:pt>
                <c:pt idx="24">
                  <c:v>284.50882999999999</c:v>
                </c:pt>
                <c:pt idx="25">
                  <c:v>284.57826</c:v>
                </c:pt>
                <c:pt idx="26">
                  <c:v>282.48167000000001</c:v>
                </c:pt>
                <c:pt idx="27">
                  <c:v>278.97210000000001</c:v>
                </c:pt>
                <c:pt idx="28">
                  <c:v>277.90003000000002</c:v>
                </c:pt>
                <c:pt idx="29">
                  <c:v>276.68779999999998</c:v>
                </c:pt>
                <c:pt idx="30">
                  <c:v>276.29678999999999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0DA-49E7-ACBD-C9C99E63B473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$BNB-TIME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Sheet1!$N$2:$N$32</c:f>
              <c:numCache>
                <c:formatCode>m/d/yyyy</c:formatCode>
                <c:ptCount val="31"/>
                <c:pt idx="0">
                  <c:v>44480</c:v>
                </c:pt>
                <c:pt idx="1">
                  <c:v>44481</c:v>
                </c:pt>
                <c:pt idx="2">
                  <c:v>44482</c:v>
                </c:pt>
                <c:pt idx="3">
                  <c:v>44483</c:v>
                </c:pt>
                <c:pt idx="4">
                  <c:v>44484</c:v>
                </c:pt>
                <c:pt idx="5">
                  <c:v>44485</c:v>
                </c:pt>
                <c:pt idx="6">
                  <c:v>44486</c:v>
                </c:pt>
                <c:pt idx="7">
                  <c:v>44487</c:v>
                </c:pt>
                <c:pt idx="8">
                  <c:v>44488</c:v>
                </c:pt>
                <c:pt idx="9">
                  <c:v>44489</c:v>
                </c:pt>
                <c:pt idx="10">
                  <c:v>44490</c:v>
                </c:pt>
                <c:pt idx="11">
                  <c:v>44491</c:v>
                </c:pt>
                <c:pt idx="12">
                  <c:v>44492</c:v>
                </c:pt>
                <c:pt idx="13">
                  <c:v>44493</c:v>
                </c:pt>
                <c:pt idx="14">
                  <c:v>44494</c:v>
                </c:pt>
                <c:pt idx="15">
                  <c:v>44495</c:v>
                </c:pt>
                <c:pt idx="16">
                  <c:v>44496</c:v>
                </c:pt>
                <c:pt idx="17">
                  <c:v>44497</c:v>
                </c:pt>
                <c:pt idx="18">
                  <c:v>44498</c:v>
                </c:pt>
                <c:pt idx="19">
                  <c:v>44499</c:v>
                </c:pt>
                <c:pt idx="20">
                  <c:v>44500</c:v>
                </c:pt>
                <c:pt idx="21">
                  <c:v>44501</c:v>
                </c:pt>
                <c:pt idx="22">
                  <c:v>44502</c:v>
                </c:pt>
                <c:pt idx="23">
                  <c:v>44503</c:v>
                </c:pt>
                <c:pt idx="24">
                  <c:v>44504</c:v>
                </c:pt>
                <c:pt idx="25">
                  <c:v>44505</c:v>
                </c:pt>
                <c:pt idx="26">
                  <c:v>44506</c:v>
                </c:pt>
                <c:pt idx="27">
                  <c:v>44507</c:v>
                </c:pt>
                <c:pt idx="28">
                  <c:v>44508</c:v>
                </c:pt>
                <c:pt idx="29">
                  <c:v>44509</c:v>
                </c:pt>
                <c:pt idx="30">
                  <c:v>44510</c:v>
                </c:pt>
              </c:numCache>
              <c:extLst xmlns:c15="http://schemas.microsoft.com/office/drawing/2012/chart"/>
            </c:numRef>
          </c:cat>
          <c:val>
            <c:numRef>
              <c:f>Sheet1!$Q$2:$Q$32</c:f>
              <c:numCache>
                <c:formatCode>General</c:formatCode>
                <c:ptCount val="31"/>
                <c:pt idx="0">
                  <c:v>414.91699999999997</c:v>
                </c:pt>
                <c:pt idx="1">
                  <c:v>414.39</c:v>
                </c:pt>
                <c:pt idx="2">
                  <c:v>415.488</c:v>
                </c:pt>
                <c:pt idx="3">
                  <c:v>417.75700000000001</c:v>
                </c:pt>
                <c:pt idx="4">
                  <c:v>416.39</c:v>
                </c:pt>
                <c:pt idx="5">
                  <c:v>414.05290000000002</c:v>
                </c:pt>
                <c:pt idx="6">
                  <c:v>414.02499999999998</c:v>
                </c:pt>
                <c:pt idx="7">
                  <c:v>415.197</c:v>
                </c:pt>
                <c:pt idx="8">
                  <c:v>414.42</c:v>
                </c:pt>
                <c:pt idx="9">
                  <c:v>415.54</c:v>
                </c:pt>
                <c:pt idx="10">
                  <c:v>415.78</c:v>
                </c:pt>
                <c:pt idx="11">
                  <c:v>432.16</c:v>
                </c:pt>
                <c:pt idx="12">
                  <c:v>431.75700000000001</c:v>
                </c:pt>
                <c:pt idx="13">
                  <c:v>432.78</c:v>
                </c:pt>
                <c:pt idx="14">
                  <c:v>431.767</c:v>
                </c:pt>
                <c:pt idx="15">
                  <c:v>432.08</c:v>
                </c:pt>
                <c:pt idx="16">
                  <c:v>433.34399999999999</c:v>
                </c:pt>
                <c:pt idx="17">
                  <c:v>434.7</c:v>
                </c:pt>
                <c:pt idx="18">
                  <c:v>435.83</c:v>
                </c:pt>
                <c:pt idx="19">
                  <c:v>436.30799999999999</c:v>
                </c:pt>
                <c:pt idx="20">
                  <c:v>436.01499999999999</c:v>
                </c:pt>
                <c:pt idx="21">
                  <c:v>379.83600000000001</c:v>
                </c:pt>
                <c:pt idx="22">
                  <c:v>380.06</c:v>
                </c:pt>
                <c:pt idx="23">
                  <c:v>380.61700000000002</c:v>
                </c:pt>
                <c:pt idx="24">
                  <c:v>380</c:v>
                </c:pt>
                <c:pt idx="25">
                  <c:v>380.78899999999999</c:v>
                </c:pt>
                <c:pt idx="26">
                  <c:v>369.82600000000002</c:v>
                </c:pt>
                <c:pt idx="27">
                  <c:v>364.64370000000002</c:v>
                </c:pt>
                <c:pt idx="28">
                  <c:v>363.81</c:v>
                </c:pt>
                <c:pt idx="29">
                  <c:v>364.26400000000001</c:v>
                </c:pt>
                <c:pt idx="30">
                  <c:v>364.84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0DA-49E7-ACBD-C9C99E63B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979384"/>
        <c:axId val="659982904"/>
        <c:extLst/>
      </c:lineChart>
      <c:dateAx>
        <c:axId val="659979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82904"/>
        <c:crosses val="autoZero"/>
        <c:auto val="1"/>
        <c:lblOffset val="100"/>
        <c:baseTimeUnit val="days"/>
      </c:dateAx>
      <c:valAx>
        <c:axId val="659982904"/>
        <c:scaling>
          <c:orientation val="minMax"/>
          <c:max val="7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7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$BNB-price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Sheet1!$N$2:$N$32</c:f>
              <c:numCache>
                <c:formatCode>m/d/yyyy</c:formatCode>
                <c:ptCount val="31"/>
                <c:pt idx="0">
                  <c:v>44480</c:v>
                </c:pt>
                <c:pt idx="1">
                  <c:v>44481</c:v>
                </c:pt>
                <c:pt idx="2">
                  <c:v>44482</c:v>
                </c:pt>
                <c:pt idx="3">
                  <c:v>44483</c:v>
                </c:pt>
                <c:pt idx="4">
                  <c:v>44484</c:v>
                </c:pt>
                <c:pt idx="5">
                  <c:v>44485</c:v>
                </c:pt>
                <c:pt idx="6">
                  <c:v>44486</c:v>
                </c:pt>
                <c:pt idx="7">
                  <c:v>44487</c:v>
                </c:pt>
                <c:pt idx="8">
                  <c:v>44488</c:v>
                </c:pt>
                <c:pt idx="9">
                  <c:v>44489</c:v>
                </c:pt>
                <c:pt idx="10">
                  <c:v>44490</c:v>
                </c:pt>
                <c:pt idx="11">
                  <c:v>44491</c:v>
                </c:pt>
                <c:pt idx="12">
                  <c:v>44492</c:v>
                </c:pt>
                <c:pt idx="13">
                  <c:v>44493</c:v>
                </c:pt>
                <c:pt idx="14">
                  <c:v>44494</c:v>
                </c:pt>
                <c:pt idx="15">
                  <c:v>44495</c:v>
                </c:pt>
                <c:pt idx="16">
                  <c:v>44496</c:v>
                </c:pt>
                <c:pt idx="17">
                  <c:v>44497</c:v>
                </c:pt>
                <c:pt idx="18">
                  <c:v>44498</c:v>
                </c:pt>
                <c:pt idx="19">
                  <c:v>44499</c:v>
                </c:pt>
                <c:pt idx="20">
                  <c:v>44500</c:v>
                </c:pt>
                <c:pt idx="21">
                  <c:v>44501</c:v>
                </c:pt>
                <c:pt idx="22">
                  <c:v>44502</c:v>
                </c:pt>
                <c:pt idx="23">
                  <c:v>44503</c:v>
                </c:pt>
                <c:pt idx="24">
                  <c:v>44504</c:v>
                </c:pt>
                <c:pt idx="25">
                  <c:v>44505</c:v>
                </c:pt>
                <c:pt idx="26">
                  <c:v>44506</c:v>
                </c:pt>
                <c:pt idx="27">
                  <c:v>44507</c:v>
                </c:pt>
                <c:pt idx="28">
                  <c:v>44508</c:v>
                </c:pt>
                <c:pt idx="29">
                  <c:v>44509</c:v>
                </c:pt>
                <c:pt idx="30">
                  <c:v>44510</c:v>
                </c:pt>
              </c:numCache>
            </c:numRef>
          </c:cat>
          <c:val>
            <c:numRef>
              <c:f>Sheet1!$O$2:$O$32</c:f>
              <c:numCache>
                <c:formatCode>General</c:formatCode>
                <c:ptCount val="31"/>
                <c:pt idx="0">
                  <c:v>413.45620727539</c:v>
                </c:pt>
                <c:pt idx="1">
                  <c:v>443.86752319335898</c:v>
                </c:pt>
                <c:pt idx="2">
                  <c:v>470.74969482421801</c:v>
                </c:pt>
                <c:pt idx="3">
                  <c:v>472.02239990234301</c:v>
                </c:pt>
                <c:pt idx="4">
                  <c:v>473.70263671875</c:v>
                </c:pt>
                <c:pt idx="5">
                  <c:v>465.64245605468699</c:v>
                </c:pt>
                <c:pt idx="6">
                  <c:v>470.62554931640602</c:v>
                </c:pt>
                <c:pt idx="7">
                  <c:v>485.11102294921801</c:v>
                </c:pt>
                <c:pt idx="8">
                  <c:v>488.14886474609301</c:v>
                </c:pt>
                <c:pt idx="9">
                  <c:v>501.02032470703102</c:v>
                </c:pt>
                <c:pt idx="10">
                  <c:v>471.25692749023398</c:v>
                </c:pt>
                <c:pt idx="11">
                  <c:v>478.64315795898398</c:v>
                </c:pt>
                <c:pt idx="12">
                  <c:v>485.90643310546801</c:v>
                </c:pt>
                <c:pt idx="13">
                  <c:v>476.63311767578102</c:v>
                </c:pt>
                <c:pt idx="14">
                  <c:v>484.64508056640602</c:v>
                </c:pt>
                <c:pt idx="15">
                  <c:v>478.02505493164</c:v>
                </c:pt>
                <c:pt idx="16">
                  <c:v>449.00799560546801</c:v>
                </c:pt>
                <c:pt idx="17">
                  <c:v>492.015533447265</c:v>
                </c:pt>
                <c:pt idx="18">
                  <c:v>529.62213134765602</c:v>
                </c:pt>
                <c:pt idx="19">
                  <c:v>527.92120361328102</c:v>
                </c:pt>
                <c:pt idx="20">
                  <c:v>524.36444091796795</c:v>
                </c:pt>
                <c:pt idx="21">
                  <c:v>551.25592041015602</c:v>
                </c:pt>
                <c:pt idx="22">
                  <c:v>554.44763183593705</c:v>
                </c:pt>
                <c:pt idx="23">
                  <c:v>568.57879638671795</c:v>
                </c:pt>
                <c:pt idx="24">
                  <c:v>559.7373046875</c:v>
                </c:pt>
                <c:pt idx="25">
                  <c:v>608.64807128906205</c:v>
                </c:pt>
                <c:pt idx="26">
                  <c:v>636.11395263671795</c:v>
                </c:pt>
                <c:pt idx="27">
                  <c:v>650.45404052734295</c:v>
                </c:pt>
                <c:pt idx="28">
                  <c:v>654.31500244140602</c:v>
                </c:pt>
                <c:pt idx="29">
                  <c:v>635.19061279296795</c:v>
                </c:pt>
                <c:pt idx="30">
                  <c:v>615.278076171875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8-4762-BD27-8BE6E29586B6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$BNB-REG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Sheet1!$N$2:$N$32</c:f>
              <c:numCache>
                <c:formatCode>m/d/yyyy</c:formatCode>
                <c:ptCount val="31"/>
                <c:pt idx="0">
                  <c:v>44480</c:v>
                </c:pt>
                <c:pt idx="1">
                  <c:v>44481</c:v>
                </c:pt>
                <c:pt idx="2">
                  <c:v>44482</c:v>
                </c:pt>
                <c:pt idx="3">
                  <c:v>44483</c:v>
                </c:pt>
                <c:pt idx="4">
                  <c:v>44484</c:v>
                </c:pt>
                <c:pt idx="5">
                  <c:v>44485</c:v>
                </c:pt>
                <c:pt idx="6">
                  <c:v>44486</c:v>
                </c:pt>
                <c:pt idx="7">
                  <c:v>44487</c:v>
                </c:pt>
                <c:pt idx="8">
                  <c:v>44488</c:v>
                </c:pt>
                <c:pt idx="9">
                  <c:v>44489</c:v>
                </c:pt>
                <c:pt idx="10">
                  <c:v>44490</c:v>
                </c:pt>
                <c:pt idx="11">
                  <c:v>44491</c:v>
                </c:pt>
                <c:pt idx="12">
                  <c:v>44492</c:v>
                </c:pt>
                <c:pt idx="13">
                  <c:v>44493</c:v>
                </c:pt>
                <c:pt idx="14">
                  <c:v>44494</c:v>
                </c:pt>
                <c:pt idx="15">
                  <c:v>44495</c:v>
                </c:pt>
                <c:pt idx="16">
                  <c:v>44496</c:v>
                </c:pt>
                <c:pt idx="17">
                  <c:v>44497</c:v>
                </c:pt>
                <c:pt idx="18">
                  <c:v>44498</c:v>
                </c:pt>
                <c:pt idx="19">
                  <c:v>44499</c:v>
                </c:pt>
                <c:pt idx="20">
                  <c:v>44500</c:v>
                </c:pt>
                <c:pt idx="21">
                  <c:v>44501</c:v>
                </c:pt>
                <c:pt idx="22">
                  <c:v>44502</c:v>
                </c:pt>
                <c:pt idx="23">
                  <c:v>44503</c:v>
                </c:pt>
                <c:pt idx="24">
                  <c:v>44504</c:v>
                </c:pt>
                <c:pt idx="25">
                  <c:v>44505</c:v>
                </c:pt>
                <c:pt idx="26">
                  <c:v>44506</c:v>
                </c:pt>
                <c:pt idx="27">
                  <c:v>44507</c:v>
                </c:pt>
                <c:pt idx="28">
                  <c:v>44508</c:v>
                </c:pt>
                <c:pt idx="29">
                  <c:v>44509</c:v>
                </c:pt>
                <c:pt idx="30">
                  <c:v>44510</c:v>
                </c:pt>
              </c:numCache>
            </c:numRef>
          </c:cat>
          <c:val>
            <c:numRef>
              <c:f>Sheet1!$P$2:$P$32</c:f>
              <c:numCache>
                <c:formatCode>General</c:formatCode>
                <c:ptCount val="31"/>
                <c:pt idx="0">
                  <c:v>415.42361</c:v>
                </c:pt>
                <c:pt idx="1">
                  <c:v>415.70477</c:v>
                </c:pt>
                <c:pt idx="2">
                  <c:v>415.64729</c:v>
                </c:pt>
                <c:pt idx="3">
                  <c:v>411.35491000000002</c:v>
                </c:pt>
                <c:pt idx="4">
                  <c:v>401.09877999999998</c:v>
                </c:pt>
                <c:pt idx="5">
                  <c:v>397.80238000000003</c:v>
                </c:pt>
                <c:pt idx="6">
                  <c:v>396.69860999999997</c:v>
                </c:pt>
                <c:pt idx="7">
                  <c:v>398.03604999999999</c:v>
                </c:pt>
                <c:pt idx="8">
                  <c:v>387.07940000000002</c:v>
                </c:pt>
                <c:pt idx="9">
                  <c:v>383.88042000000002</c:v>
                </c:pt>
                <c:pt idx="10">
                  <c:v>385.39258000000001</c:v>
                </c:pt>
                <c:pt idx="11">
                  <c:v>373.33244000000002</c:v>
                </c:pt>
                <c:pt idx="12">
                  <c:v>367.86660999999998</c:v>
                </c:pt>
                <c:pt idx="13">
                  <c:v>367.93360000000001</c:v>
                </c:pt>
                <c:pt idx="14">
                  <c:v>372.89740999999998</c:v>
                </c:pt>
                <c:pt idx="15">
                  <c:v>376.47996000000001</c:v>
                </c:pt>
                <c:pt idx="16">
                  <c:v>319.47973000000002</c:v>
                </c:pt>
                <c:pt idx="17">
                  <c:v>305.6497</c:v>
                </c:pt>
                <c:pt idx="18">
                  <c:v>320.20314999999999</c:v>
                </c:pt>
                <c:pt idx="19">
                  <c:v>320.20805999999999</c:v>
                </c:pt>
                <c:pt idx="20">
                  <c:v>321.46235999999999</c:v>
                </c:pt>
                <c:pt idx="21">
                  <c:v>285.41215999999997</c:v>
                </c:pt>
                <c:pt idx="22">
                  <c:v>285.95294999999999</c:v>
                </c:pt>
                <c:pt idx="23">
                  <c:v>285.95742000000001</c:v>
                </c:pt>
                <c:pt idx="24">
                  <c:v>284.50882999999999</c:v>
                </c:pt>
                <c:pt idx="25">
                  <c:v>284.57826</c:v>
                </c:pt>
                <c:pt idx="26">
                  <c:v>282.48167000000001</c:v>
                </c:pt>
                <c:pt idx="27">
                  <c:v>278.97210000000001</c:v>
                </c:pt>
                <c:pt idx="28">
                  <c:v>277.90003000000002</c:v>
                </c:pt>
                <c:pt idx="29">
                  <c:v>276.68779999999998</c:v>
                </c:pt>
                <c:pt idx="30">
                  <c:v>276.29678999999999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8-4762-BD27-8BE6E29586B6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$BNB-TIME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Sheet1!$N$2:$N$32</c:f>
              <c:numCache>
                <c:formatCode>m/d/yyyy</c:formatCode>
                <c:ptCount val="31"/>
                <c:pt idx="0">
                  <c:v>44480</c:v>
                </c:pt>
                <c:pt idx="1">
                  <c:v>44481</c:v>
                </c:pt>
                <c:pt idx="2">
                  <c:v>44482</c:v>
                </c:pt>
                <c:pt idx="3">
                  <c:v>44483</c:v>
                </c:pt>
                <c:pt idx="4">
                  <c:v>44484</c:v>
                </c:pt>
                <c:pt idx="5">
                  <c:v>44485</c:v>
                </c:pt>
                <c:pt idx="6">
                  <c:v>44486</c:v>
                </c:pt>
                <c:pt idx="7">
                  <c:v>44487</c:v>
                </c:pt>
                <c:pt idx="8">
                  <c:v>44488</c:v>
                </c:pt>
                <c:pt idx="9">
                  <c:v>44489</c:v>
                </c:pt>
                <c:pt idx="10">
                  <c:v>44490</c:v>
                </c:pt>
                <c:pt idx="11">
                  <c:v>44491</c:v>
                </c:pt>
                <c:pt idx="12">
                  <c:v>44492</c:v>
                </c:pt>
                <c:pt idx="13">
                  <c:v>44493</c:v>
                </c:pt>
                <c:pt idx="14">
                  <c:v>44494</c:v>
                </c:pt>
                <c:pt idx="15">
                  <c:v>44495</c:v>
                </c:pt>
                <c:pt idx="16">
                  <c:v>44496</c:v>
                </c:pt>
                <c:pt idx="17">
                  <c:v>44497</c:v>
                </c:pt>
                <c:pt idx="18">
                  <c:v>44498</c:v>
                </c:pt>
                <c:pt idx="19">
                  <c:v>44499</c:v>
                </c:pt>
                <c:pt idx="20">
                  <c:v>44500</c:v>
                </c:pt>
                <c:pt idx="21">
                  <c:v>44501</c:v>
                </c:pt>
                <c:pt idx="22">
                  <c:v>44502</c:v>
                </c:pt>
                <c:pt idx="23">
                  <c:v>44503</c:v>
                </c:pt>
                <c:pt idx="24">
                  <c:v>44504</c:v>
                </c:pt>
                <c:pt idx="25">
                  <c:v>44505</c:v>
                </c:pt>
                <c:pt idx="26">
                  <c:v>44506</c:v>
                </c:pt>
                <c:pt idx="27">
                  <c:v>44507</c:v>
                </c:pt>
                <c:pt idx="28">
                  <c:v>44508</c:v>
                </c:pt>
                <c:pt idx="29">
                  <c:v>44509</c:v>
                </c:pt>
                <c:pt idx="30">
                  <c:v>44510</c:v>
                </c:pt>
              </c:numCache>
            </c:numRef>
          </c:cat>
          <c:val>
            <c:numRef>
              <c:f>Sheet1!$Q$2:$Q$32</c:f>
              <c:numCache>
                <c:formatCode>General</c:formatCode>
                <c:ptCount val="31"/>
                <c:pt idx="0">
                  <c:v>414.91699999999997</c:v>
                </c:pt>
                <c:pt idx="1">
                  <c:v>414.39</c:v>
                </c:pt>
                <c:pt idx="2">
                  <c:v>415.488</c:v>
                </c:pt>
                <c:pt idx="3">
                  <c:v>417.75700000000001</c:v>
                </c:pt>
                <c:pt idx="4">
                  <c:v>416.39</c:v>
                </c:pt>
                <c:pt idx="5">
                  <c:v>414.05290000000002</c:v>
                </c:pt>
                <c:pt idx="6">
                  <c:v>414.02499999999998</c:v>
                </c:pt>
                <c:pt idx="7">
                  <c:v>415.197</c:v>
                </c:pt>
                <c:pt idx="8">
                  <c:v>414.42</c:v>
                </c:pt>
                <c:pt idx="9">
                  <c:v>415.54</c:v>
                </c:pt>
                <c:pt idx="10">
                  <c:v>415.78</c:v>
                </c:pt>
                <c:pt idx="11">
                  <c:v>432.16</c:v>
                </c:pt>
                <c:pt idx="12">
                  <c:v>431.75700000000001</c:v>
                </c:pt>
                <c:pt idx="13">
                  <c:v>432.78</c:v>
                </c:pt>
                <c:pt idx="14">
                  <c:v>431.767</c:v>
                </c:pt>
                <c:pt idx="15">
                  <c:v>432.08</c:v>
                </c:pt>
                <c:pt idx="16">
                  <c:v>433.34399999999999</c:v>
                </c:pt>
                <c:pt idx="17">
                  <c:v>434.7</c:v>
                </c:pt>
                <c:pt idx="18">
                  <c:v>435.83</c:v>
                </c:pt>
                <c:pt idx="19">
                  <c:v>436.30799999999999</c:v>
                </c:pt>
                <c:pt idx="20">
                  <c:v>436.01499999999999</c:v>
                </c:pt>
                <c:pt idx="21">
                  <c:v>379.83600000000001</c:v>
                </c:pt>
                <c:pt idx="22">
                  <c:v>380.06</c:v>
                </c:pt>
                <c:pt idx="23">
                  <c:v>380.61700000000002</c:v>
                </c:pt>
                <c:pt idx="24">
                  <c:v>380</c:v>
                </c:pt>
                <c:pt idx="25">
                  <c:v>380.78899999999999</c:v>
                </c:pt>
                <c:pt idx="26">
                  <c:v>369.82600000000002</c:v>
                </c:pt>
                <c:pt idx="27">
                  <c:v>364.64370000000002</c:v>
                </c:pt>
                <c:pt idx="28">
                  <c:v>363.81</c:v>
                </c:pt>
                <c:pt idx="29">
                  <c:v>364.26400000000001</c:v>
                </c:pt>
                <c:pt idx="30">
                  <c:v>364.84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A8-4762-BD27-8BE6E2958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979384"/>
        <c:axId val="659982904"/>
      </c:lineChart>
      <c:dateAx>
        <c:axId val="659979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82904"/>
        <c:crosses val="autoZero"/>
        <c:auto val="1"/>
        <c:lblOffset val="100"/>
        <c:baseTimeUnit val="days"/>
      </c:dateAx>
      <c:valAx>
        <c:axId val="659982904"/>
        <c:scaling>
          <c:orientation val="minMax"/>
          <c:max val="7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7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$BTC-price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Sheet1!$A$2:$A$32</c:f>
              <c:numCache>
                <c:formatCode>m/d/yyyy</c:formatCode>
                <c:ptCount val="31"/>
                <c:pt idx="0">
                  <c:v>44450</c:v>
                </c:pt>
                <c:pt idx="1">
                  <c:v>44451</c:v>
                </c:pt>
                <c:pt idx="2">
                  <c:v>44452</c:v>
                </c:pt>
                <c:pt idx="3">
                  <c:v>44453</c:v>
                </c:pt>
                <c:pt idx="4">
                  <c:v>44454</c:v>
                </c:pt>
                <c:pt idx="5">
                  <c:v>44455</c:v>
                </c:pt>
                <c:pt idx="6">
                  <c:v>44456</c:v>
                </c:pt>
                <c:pt idx="7">
                  <c:v>44457</c:v>
                </c:pt>
                <c:pt idx="8">
                  <c:v>44458</c:v>
                </c:pt>
                <c:pt idx="9">
                  <c:v>44459</c:v>
                </c:pt>
                <c:pt idx="10">
                  <c:v>44460</c:v>
                </c:pt>
                <c:pt idx="11">
                  <c:v>44461</c:v>
                </c:pt>
                <c:pt idx="12">
                  <c:v>44462</c:v>
                </c:pt>
                <c:pt idx="13">
                  <c:v>44463</c:v>
                </c:pt>
                <c:pt idx="14">
                  <c:v>44464</c:v>
                </c:pt>
                <c:pt idx="15">
                  <c:v>44465</c:v>
                </c:pt>
                <c:pt idx="16">
                  <c:v>44466</c:v>
                </c:pt>
                <c:pt idx="17">
                  <c:v>44467</c:v>
                </c:pt>
                <c:pt idx="18">
                  <c:v>44468</c:v>
                </c:pt>
                <c:pt idx="19">
                  <c:v>44469</c:v>
                </c:pt>
                <c:pt idx="20">
                  <c:v>44470</c:v>
                </c:pt>
                <c:pt idx="21">
                  <c:v>44471</c:v>
                </c:pt>
                <c:pt idx="22">
                  <c:v>44472</c:v>
                </c:pt>
                <c:pt idx="23">
                  <c:v>44473</c:v>
                </c:pt>
                <c:pt idx="24">
                  <c:v>44474</c:v>
                </c:pt>
                <c:pt idx="25">
                  <c:v>44475</c:v>
                </c:pt>
                <c:pt idx="26">
                  <c:v>44476</c:v>
                </c:pt>
                <c:pt idx="27">
                  <c:v>44477</c:v>
                </c:pt>
                <c:pt idx="28">
                  <c:v>44478</c:v>
                </c:pt>
                <c:pt idx="29">
                  <c:v>44479</c:v>
                </c:pt>
                <c:pt idx="30">
                  <c:v>44480</c:v>
                </c:pt>
              </c:numCache>
            </c:numRef>
          </c:cat>
          <c:val>
            <c:numRef>
              <c:f>Sheet1!$H$2:$H$32</c:f>
              <c:numCache>
                <c:formatCode>General</c:formatCode>
                <c:ptCount val="31"/>
                <c:pt idx="0">
                  <c:v>45201.45703125</c:v>
                </c:pt>
                <c:pt idx="1">
                  <c:v>46063.26953125</c:v>
                </c:pt>
                <c:pt idx="2">
                  <c:v>44963.07421875</c:v>
                </c:pt>
                <c:pt idx="3">
                  <c:v>47092.4921875</c:v>
                </c:pt>
                <c:pt idx="4">
                  <c:v>48176.34765625</c:v>
                </c:pt>
                <c:pt idx="5">
                  <c:v>47783.359375</c:v>
                </c:pt>
                <c:pt idx="6">
                  <c:v>47267.51953125</c:v>
                </c:pt>
                <c:pt idx="7">
                  <c:v>48278.36328125</c:v>
                </c:pt>
                <c:pt idx="8">
                  <c:v>47260.21875</c:v>
                </c:pt>
                <c:pt idx="9">
                  <c:v>42843.80078125</c:v>
                </c:pt>
                <c:pt idx="10">
                  <c:v>40693.67578125</c:v>
                </c:pt>
                <c:pt idx="11">
                  <c:v>43574.5078125</c:v>
                </c:pt>
                <c:pt idx="12">
                  <c:v>44895.09765625</c:v>
                </c:pt>
                <c:pt idx="13">
                  <c:v>42839.75</c:v>
                </c:pt>
                <c:pt idx="14">
                  <c:v>42716.59375</c:v>
                </c:pt>
                <c:pt idx="15">
                  <c:v>43208.5390625</c:v>
                </c:pt>
                <c:pt idx="16">
                  <c:v>42235.73046875</c:v>
                </c:pt>
                <c:pt idx="17">
                  <c:v>41034.54296875</c:v>
                </c:pt>
                <c:pt idx="18">
                  <c:v>41564.36328125</c:v>
                </c:pt>
                <c:pt idx="19">
                  <c:v>43790.89453125</c:v>
                </c:pt>
                <c:pt idx="20">
                  <c:v>48116.94140625</c:v>
                </c:pt>
                <c:pt idx="21">
                  <c:v>47711.48828125</c:v>
                </c:pt>
                <c:pt idx="22">
                  <c:v>48199.953125</c:v>
                </c:pt>
                <c:pt idx="23">
                  <c:v>49112.90234375</c:v>
                </c:pt>
                <c:pt idx="24">
                  <c:v>51514.8125</c:v>
                </c:pt>
                <c:pt idx="25">
                  <c:v>55361.44921875</c:v>
                </c:pt>
                <c:pt idx="26">
                  <c:v>53805.984375</c:v>
                </c:pt>
                <c:pt idx="27">
                  <c:v>53967.84765625</c:v>
                </c:pt>
                <c:pt idx="28">
                  <c:v>54968.22265625</c:v>
                </c:pt>
                <c:pt idx="29">
                  <c:v>54771.578125</c:v>
                </c:pt>
                <c:pt idx="30">
                  <c:v>57484.7890625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2-4F19-8293-C22E6B9BA1F4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$BTC-REG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Sheet1!$A$2:$A$32</c:f>
              <c:numCache>
                <c:formatCode>m/d/yyyy</c:formatCode>
                <c:ptCount val="31"/>
                <c:pt idx="0">
                  <c:v>44450</c:v>
                </c:pt>
                <c:pt idx="1">
                  <c:v>44451</c:v>
                </c:pt>
                <c:pt idx="2">
                  <c:v>44452</c:v>
                </c:pt>
                <c:pt idx="3">
                  <c:v>44453</c:v>
                </c:pt>
                <c:pt idx="4">
                  <c:v>44454</c:v>
                </c:pt>
                <c:pt idx="5">
                  <c:v>44455</c:v>
                </c:pt>
                <c:pt idx="6">
                  <c:v>44456</c:v>
                </c:pt>
                <c:pt idx="7">
                  <c:v>44457</c:v>
                </c:pt>
                <c:pt idx="8">
                  <c:v>44458</c:v>
                </c:pt>
                <c:pt idx="9">
                  <c:v>44459</c:v>
                </c:pt>
                <c:pt idx="10">
                  <c:v>44460</c:v>
                </c:pt>
                <c:pt idx="11">
                  <c:v>44461</c:v>
                </c:pt>
                <c:pt idx="12">
                  <c:v>44462</c:v>
                </c:pt>
                <c:pt idx="13">
                  <c:v>44463</c:v>
                </c:pt>
                <c:pt idx="14">
                  <c:v>44464</c:v>
                </c:pt>
                <c:pt idx="15">
                  <c:v>44465</c:v>
                </c:pt>
                <c:pt idx="16">
                  <c:v>44466</c:v>
                </c:pt>
                <c:pt idx="17">
                  <c:v>44467</c:v>
                </c:pt>
                <c:pt idx="18">
                  <c:v>44468</c:v>
                </c:pt>
                <c:pt idx="19">
                  <c:v>44469</c:v>
                </c:pt>
                <c:pt idx="20">
                  <c:v>44470</c:v>
                </c:pt>
                <c:pt idx="21">
                  <c:v>44471</c:v>
                </c:pt>
                <c:pt idx="22">
                  <c:v>44472</c:v>
                </c:pt>
                <c:pt idx="23">
                  <c:v>44473</c:v>
                </c:pt>
                <c:pt idx="24">
                  <c:v>44474</c:v>
                </c:pt>
                <c:pt idx="25">
                  <c:v>44475</c:v>
                </c:pt>
                <c:pt idx="26">
                  <c:v>44476</c:v>
                </c:pt>
                <c:pt idx="27">
                  <c:v>44477</c:v>
                </c:pt>
                <c:pt idx="28">
                  <c:v>44478</c:v>
                </c:pt>
                <c:pt idx="29">
                  <c:v>44479</c:v>
                </c:pt>
                <c:pt idx="30">
                  <c:v>44480</c:v>
                </c:pt>
              </c:numCache>
            </c:numRef>
          </c:cat>
          <c:val>
            <c:numRef>
              <c:f>Sheet1!$I$2:$I$32</c:f>
              <c:numCache>
                <c:formatCode>General</c:formatCode>
                <c:ptCount val="31"/>
                <c:pt idx="0">
                  <c:v>47602.83088858</c:v>
                </c:pt>
                <c:pt idx="1">
                  <c:v>48198.44197367</c:v>
                </c:pt>
                <c:pt idx="2">
                  <c:v>47193.453304969997</c:v>
                </c:pt>
                <c:pt idx="3">
                  <c:v>47175.350271919997</c:v>
                </c:pt>
                <c:pt idx="4">
                  <c:v>47034.278449719997</c:v>
                </c:pt>
                <c:pt idx="5">
                  <c:v>47324.545112079999</c:v>
                </c:pt>
                <c:pt idx="6">
                  <c:v>47491.853785370004</c:v>
                </c:pt>
                <c:pt idx="7">
                  <c:v>47697.128927619997</c:v>
                </c:pt>
                <c:pt idx="8">
                  <c:v>47726.756080539999</c:v>
                </c:pt>
                <c:pt idx="9">
                  <c:v>47032.883458769997</c:v>
                </c:pt>
                <c:pt idx="10">
                  <c:v>47015.586695090002</c:v>
                </c:pt>
                <c:pt idx="11">
                  <c:v>47105.86292593</c:v>
                </c:pt>
                <c:pt idx="12">
                  <c:v>47617.984234750002</c:v>
                </c:pt>
                <c:pt idx="13">
                  <c:v>47668.184425879997</c:v>
                </c:pt>
                <c:pt idx="14">
                  <c:v>47987.780633100003</c:v>
                </c:pt>
                <c:pt idx="15">
                  <c:v>48259.851043269999</c:v>
                </c:pt>
                <c:pt idx="16">
                  <c:v>47662.513532429999</c:v>
                </c:pt>
                <c:pt idx="17">
                  <c:v>47784.898270730002</c:v>
                </c:pt>
                <c:pt idx="18">
                  <c:v>47776.619938839998</c:v>
                </c:pt>
                <c:pt idx="19">
                  <c:v>48376.15762369</c:v>
                </c:pt>
                <c:pt idx="20">
                  <c:v>44772.727143349999</c:v>
                </c:pt>
                <c:pt idx="21">
                  <c:v>45058.314108049999</c:v>
                </c:pt>
                <c:pt idx="22">
                  <c:v>45056.591079350001</c:v>
                </c:pt>
                <c:pt idx="23">
                  <c:v>43988.616956379999</c:v>
                </c:pt>
                <c:pt idx="24">
                  <c:v>44037.223533739998</c:v>
                </c:pt>
                <c:pt idx="25">
                  <c:v>43617.52831845</c:v>
                </c:pt>
                <c:pt idx="26">
                  <c:v>43983.157733330001</c:v>
                </c:pt>
                <c:pt idx="27">
                  <c:v>43990.02475035</c:v>
                </c:pt>
                <c:pt idx="28">
                  <c:v>44153.60866631</c:v>
                </c:pt>
                <c:pt idx="29">
                  <c:v>44128.984273970003</c:v>
                </c:pt>
                <c:pt idx="30">
                  <c:v>43216.876800849997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C2-4F19-8293-C22E6B9BA1F4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$BTC-TIME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Sheet1!$A$2:$A$32</c:f>
              <c:numCache>
                <c:formatCode>m/d/yyyy</c:formatCode>
                <c:ptCount val="31"/>
                <c:pt idx="0">
                  <c:v>44450</c:v>
                </c:pt>
                <c:pt idx="1">
                  <c:v>44451</c:v>
                </c:pt>
                <c:pt idx="2">
                  <c:v>44452</c:v>
                </c:pt>
                <c:pt idx="3">
                  <c:v>44453</c:v>
                </c:pt>
                <c:pt idx="4">
                  <c:v>44454</c:v>
                </c:pt>
                <c:pt idx="5">
                  <c:v>44455</c:v>
                </c:pt>
                <c:pt idx="6">
                  <c:v>44456</c:v>
                </c:pt>
                <c:pt idx="7">
                  <c:v>44457</c:v>
                </c:pt>
                <c:pt idx="8">
                  <c:v>44458</c:v>
                </c:pt>
                <c:pt idx="9">
                  <c:v>44459</c:v>
                </c:pt>
                <c:pt idx="10">
                  <c:v>44460</c:v>
                </c:pt>
                <c:pt idx="11">
                  <c:v>44461</c:v>
                </c:pt>
                <c:pt idx="12">
                  <c:v>44462</c:v>
                </c:pt>
                <c:pt idx="13">
                  <c:v>44463</c:v>
                </c:pt>
                <c:pt idx="14">
                  <c:v>44464</c:v>
                </c:pt>
                <c:pt idx="15">
                  <c:v>44465</c:v>
                </c:pt>
                <c:pt idx="16">
                  <c:v>44466</c:v>
                </c:pt>
                <c:pt idx="17">
                  <c:v>44467</c:v>
                </c:pt>
                <c:pt idx="18">
                  <c:v>44468</c:v>
                </c:pt>
                <c:pt idx="19">
                  <c:v>44469</c:v>
                </c:pt>
                <c:pt idx="20">
                  <c:v>44470</c:v>
                </c:pt>
                <c:pt idx="21">
                  <c:v>44471</c:v>
                </c:pt>
                <c:pt idx="22">
                  <c:v>44472</c:v>
                </c:pt>
                <c:pt idx="23">
                  <c:v>44473</c:v>
                </c:pt>
                <c:pt idx="24">
                  <c:v>44474</c:v>
                </c:pt>
                <c:pt idx="25">
                  <c:v>44475</c:v>
                </c:pt>
                <c:pt idx="26">
                  <c:v>44476</c:v>
                </c:pt>
                <c:pt idx="27">
                  <c:v>44477</c:v>
                </c:pt>
                <c:pt idx="28">
                  <c:v>44478</c:v>
                </c:pt>
                <c:pt idx="29">
                  <c:v>44479</c:v>
                </c:pt>
                <c:pt idx="30">
                  <c:v>44480</c:v>
                </c:pt>
              </c:numCache>
            </c:numRef>
          </c:cat>
          <c:val>
            <c:numRef>
              <c:f>Sheet1!$J$2:$J$32</c:f>
              <c:numCache>
                <c:formatCode>General</c:formatCode>
                <c:ptCount val="31"/>
                <c:pt idx="0">
                  <c:v>49389.973570000002</c:v>
                </c:pt>
                <c:pt idx="1">
                  <c:v>49627.1469</c:v>
                </c:pt>
                <c:pt idx="2">
                  <c:v>49243.5147</c:v>
                </c:pt>
                <c:pt idx="3">
                  <c:v>49272.559000000001</c:v>
                </c:pt>
                <c:pt idx="4">
                  <c:v>49352.52</c:v>
                </c:pt>
                <c:pt idx="5">
                  <c:v>49532.4</c:v>
                </c:pt>
                <c:pt idx="6">
                  <c:v>49604.39</c:v>
                </c:pt>
                <c:pt idx="7">
                  <c:v>49664.266000000003</c:v>
                </c:pt>
                <c:pt idx="8">
                  <c:v>49630.6</c:v>
                </c:pt>
                <c:pt idx="9">
                  <c:v>49465.587</c:v>
                </c:pt>
                <c:pt idx="10">
                  <c:v>49373.43</c:v>
                </c:pt>
                <c:pt idx="11">
                  <c:v>49414.65</c:v>
                </c:pt>
                <c:pt idx="12">
                  <c:v>49516.167000000001</c:v>
                </c:pt>
                <c:pt idx="13">
                  <c:v>49582.080000000002</c:v>
                </c:pt>
                <c:pt idx="14">
                  <c:v>49665.37</c:v>
                </c:pt>
                <c:pt idx="15">
                  <c:v>49797.16</c:v>
                </c:pt>
                <c:pt idx="16">
                  <c:v>49706.86</c:v>
                </c:pt>
                <c:pt idx="17">
                  <c:v>49741.07</c:v>
                </c:pt>
                <c:pt idx="18">
                  <c:v>49803.19</c:v>
                </c:pt>
                <c:pt idx="19">
                  <c:v>49937.03</c:v>
                </c:pt>
                <c:pt idx="20">
                  <c:v>48273.5</c:v>
                </c:pt>
                <c:pt idx="21">
                  <c:v>48410.95</c:v>
                </c:pt>
                <c:pt idx="22">
                  <c:v>48441.16</c:v>
                </c:pt>
                <c:pt idx="23">
                  <c:v>48027.556900000003</c:v>
                </c:pt>
                <c:pt idx="24">
                  <c:v>48043.915999999997</c:v>
                </c:pt>
                <c:pt idx="25">
                  <c:v>48135.25</c:v>
                </c:pt>
                <c:pt idx="26">
                  <c:v>48317.65</c:v>
                </c:pt>
                <c:pt idx="27">
                  <c:v>48420.68</c:v>
                </c:pt>
                <c:pt idx="28">
                  <c:v>48503.68</c:v>
                </c:pt>
                <c:pt idx="29">
                  <c:v>48556.987999999998</c:v>
                </c:pt>
                <c:pt idx="30">
                  <c:v>48375.269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C2-4F19-8293-C22E6B9BA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554872"/>
        <c:axId val="621553592"/>
      </c:lineChart>
      <c:dateAx>
        <c:axId val="6215548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53592"/>
        <c:crosses val="autoZero"/>
        <c:auto val="1"/>
        <c:lblOffset val="100"/>
        <c:baseTimeUnit val="days"/>
      </c:dateAx>
      <c:valAx>
        <c:axId val="621553592"/>
        <c:scaling>
          <c:orientation val="minMax"/>
          <c:min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5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$ETH price vs model prediction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596702446392645E-2"/>
          <c:y val="0.1001067049701401"/>
          <c:w val="0.92586144893855127"/>
          <c:h val="0.6869162306277382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$ETH-price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Sheet1!$A$2:$A$32</c:f>
              <c:numCache>
                <c:formatCode>m/d/yyyy</c:formatCode>
                <c:ptCount val="31"/>
                <c:pt idx="0">
                  <c:v>44450</c:v>
                </c:pt>
                <c:pt idx="1">
                  <c:v>44451</c:v>
                </c:pt>
                <c:pt idx="2">
                  <c:v>44452</c:v>
                </c:pt>
                <c:pt idx="3">
                  <c:v>44453</c:v>
                </c:pt>
                <c:pt idx="4">
                  <c:v>44454</c:v>
                </c:pt>
                <c:pt idx="5">
                  <c:v>44455</c:v>
                </c:pt>
                <c:pt idx="6">
                  <c:v>44456</c:v>
                </c:pt>
                <c:pt idx="7">
                  <c:v>44457</c:v>
                </c:pt>
                <c:pt idx="8">
                  <c:v>44458</c:v>
                </c:pt>
                <c:pt idx="9">
                  <c:v>44459</c:v>
                </c:pt>
                <c:pt idx="10">
                  <c:v>44460</c:v>
                </c:pt>
                <c:pt idx="11">
                  <c:v>44461</c:v>
                </c:pt>
                <c:pt idx="12">
                  <c:v>44462</c:v>
                </c:pt>
                <c:pt idx="13">
                  <c:v>44463</c:v>
                </c:pt>
                <c:pt idx="14">
                  <c:v>44464</c:v>
                </c:pt>
                <c:pt idx="15">
                  <c:v>44465</c:v>
                </c:pt>
                <c:pt idx="16">
                  <c:v>44466</c:v>
                </c:pt>
                <c:pt idx="17">
                  <c:v>44467</c:v>
                </c:pt>
                <c:pt idx="18">
                  <c:v>44468</c:v>
                </c:pt>
                <c:pt idx="19">
                  <c:v>44469</c:v>
                </c:pt>
                <c:pt idx="20">
                  <c:v>44470</c:v>
                </c:pt>
                <c:pt idx="21">
                  <c:v>44471</c:v>
                </c:pt>
                <c:pt idx="22">
                  <c:v>44472</c:v>
                </c:pt>
                <c:pt idx="23">
                  <c:v>44473</c:v>
                </c:pt>
                <c:pt idx="24">
                  <c:v>44474</c:v>
                </c:pt>
                <c:pt idx="25">
                  <c:v>44475</c:v>
                </c:pt>
                <c:pt idx="26">
                  <c:v>44476</c:v>
                </c:pt>
                <c:pt idx="27">
                  <c:v>44477</c:v>
                </c:pt>
                <c:pt idx="28">
                  <c:v>44478</c:v>
                </c:pt>
                <c:pt idx="29">
                  <c:v>44479</c:v>
                </c:pt>
                <c:pt idx="30">
                  <c:v>44480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3270.27807617187</c:v>
                </c:pt>
                <c:pt idx="1">
                  <c:v>3410.13452148437</c:v>
                </c:pt>
                <c:pt idx="2">
                  <c:v>3285.51171875</c:v>
                </c:pt>
                <c:pt idx="3">
                  <c:v>3429.16967773437</c:v>
                </c:pt>
                <c:pt idx="4">
                  <c:v>3615.28271484375</c:v>
                </c:pt>
                <c:pt idx="5">
                  <c:v>3571.294921875</c:v>
                </c:pt>
                <c:pt idx="6">
                  <c:v>3398.53881835937</c:v>
                </c:pt>
                <c:pt idx="7">
                  <c:v>3432.01831054687</c:v>
                </c:pt>
                <c:pt idx="8">
                  <c:v>3329.44799804687</c:v>
                </c:pt>
                <c:pt idx="9">
                  <c:v>2958.99340820312</c:v>
                </c:pt>
                <c:pt idx="10">
                  <c:v>2764.43115234375</c:v>
                </c:pt>
                <c:pt idx="11">
                  <c:v>3077.86791992187</c:v>
                </c:pt>
                <c:pt idx="12">
                  <c:v>3155.52368164062</c:v>
                </c:pt>
                <c:pt idx="13">
                  <c:v>2931.66918945312</c:v>
                </c:pt>
                <c:pt idx="14">
                  <c:v>2925.56567382812</c:v>
                </c:pt>
                <c:pt idx="15">
                  <c:v>3062.26538085937</c:v>
                </c:pt>
                <c:pt idx="16">
                  <c:v>2934.13891601562</c:v>
                </c:pt>
                <c:pt idx="17">
                  <c:v>2807.29663085937</c:v>
                </c:pt>
                <c:pt idx="18">
                  <c:v>2853.14331054687</c:v>
                </c:pt>
                <c:pt idx="19">
                  <c:v>3001.67895507812</c:v>
                </c:pt>
                <c:pt idx="20">
                  <c:v>3307.51611328125</c:v>
                </c:pt>
                <c:pt idx="21">
                  <c:v>3391.6943359375</c:v>
                </c:pt>
                <c:pt idx="22">
                  <c:v>3418.35864257812</c:v>
                </c:pt>
                <c:pt idx="23">
                  <c:v>3380.08911132812</c:v>
                </c:pt>
                <c:pt idx="24">
                  <c:v>3518.5185546875</c:v>
                </c:pt>
                <c:pt idx="25">
                  <c:v>3580.56201171875</c:v>
                </c:pt>
                <c:pt idx="26">
                  <c:v>3587.97485351562</c:v>
                </c:pt>
                <c:pt idx="27">
                  <c:v>3563.75927734375</c:v>
                </c:pt>
                <c:pt idx="28">
                  <c:v>3575.716796875</c:v>
                </c:pt>
                <c:pt idx="29">
                  <c:v>3425.85278320312</c:v>
                </c:pt>
                <c:pt idx="30">
                  <c:v>3545.35400390625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10-492B-A2D7-59D3E58256B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$ETH-REG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Sheet1!$A$2:$A$32</c:f>
              <c:numCache>
                <c:formatCode>m/d/yyyy</c:formatCode>
                <c:ptCount val="31"/>
                <c:pt idx="0">
                  <c:v>44450</c:v>
                </c:pt>
                <c:pt idx="1">
                  <c:v>44451</c:v>
                </c:pt>
                <c:pt idx="2">
                  <c:v>44452</c:v>
                </c:pt>
                <c:pt idx="3">
                  <c:v>44453</c:v>
                </c:pt>
                <c:pt idx="4">
                  <c:v>44454</c:v>
                </c:pt>
                <c:pt idx="5">
                  <c:v>44455</c:v>
                </c:pt>
                <c:pt idx="6">
                  <c:v>44456</c:v>
                </c:pt>
                <c:pt idx="7">
                  <c:v>44457</c:v>
                </c:pt>
                <c:pt idx="8">
                  <c:v>44458</c:v>
                </c:pt>
                <c:pt idx="9">
                  <c:v>44459</c:v>
                </c:pt>
                <c:pt idx="10">
                  <c:v>44460</c:v>
                </c:pt>
                <c:pt idx="11">
                  <c:v>44461</c:v>
                </c:pt>
                <c:pt idx="12">
                  <c:v>44462</c:v>
                </c:pt>
                <c:pt idx="13">
                  <c:v>44463</c:v>
                </c:pt>
                <c:pt idx="14">
                  <c:v>44464</c:v>
                </c:pt>
                <c:pt idx="15">
                  <c:v>44465</c:v>
                </c:pt>
                <c:pt idx="16">
                  <c:v>44466</c:v>
                </c:pt>
                <c:pt idx="17">
                  <c:v>44467</c:v>
                </c:pt>
                <c:pt idx="18">
                  <c:v>44468</c:v>
                </c:pt>
                <c:pt idx="19">
                  <c:v>44469</c:v>
                </c:pt>
                <c:pt idx="20">
                  <c:v>44470</c:v>
                </c:pt>
                <c:pt idx="21">
                  <c:v>44471</c:v>
                </c:pt>
                <c:pt idx="22">
                  <c:v>44472</c:v>
                </c:pt>
                <c:pt idx="23">
                  <c:v>44473</c:v>
                </c:pt>
                <c:pt idx="24">
                  <c:v>44474</c:v>
                </c:pt>
                <c:pt idx="25">
                  <c:v>44475</c:v>
                </c:pt>
                <c:pt idx="26">
                  <c:v>44476</c:v>
                </c:pt>
                <c:pt idx="27">
                  <c:v>44477</c:v>
                </c:pt>
                <c:pt idx="28">
                  <c:v>44478</c:v>
                </c:pt>
                <c:pt idx="29">
                  <c:v>44479</c:v>
                </c:pt>
                <c:pt idx="30">
                  <c:v>44480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0">
                  <c:v>3248.4118890270001</c:v>
                </c:pt>
                <c:pt idx="1">
                  <c:v>3251.537554305</c:v>
                </c:pt>
                <c:pt idx="2">
                  <c:v>3234.0244189909999</c:v>
                </c:pt>
                <c:pt idx="3">
                  <c:v>3209.8841142719998</c:v>
                </c:pt>
                <c:pt idx="4">
                  <c:v>3155.6000599509998</c:v>
                </c:pt>
                <c:pt idx="5">
                  <c:v>3133.3829448609999</c:v>
                </c:pt>
                <c:pt idx="6">
                  <c:v>3137.2309233239998</c:v>
                </c:pt>
                <c:pt idx="7">
                  <c:v>3138.5334980460002</c:v>
                </c:pt>
                <c:pt idx="8">
                  <c:v>3139.1201267299998</c:v>
                </c:pt>
                <c:pt idx="9">
                  <c:v>3131.2023318289998</c:v>
                </c:pt>
                <c:pt idx="10">
                  <c:v>3115.8243644700001</c:v>
                </c:pt>
                <c:pt idx="11">
                  <c:v>3097.9337455919999</c:v>
                </c:pt>
                <c:pt idx="12">
                  <c:v>3086.9836279629999</c:v>
                </c:pt>
                <c:pt idx="13">
                  <c:v>3062.6483548890001</c:v>
                </c:pt>
                <c:pt idx="14">
                  <c:v>3079.2082621320001</c:v>
                </c:pt>
                <c:pt idx="15">
                  <c:v>3090.7970115479998</c:v>
                </c:pt>
                <c:pt idx="16">
                  <c:v>3084.9217036579998</c:v>
                </c:pt>
                <c:pt idx="17">
                  <c:v>3084.9217036579998</c:v>
                </c:pt>
                <c:pt idx="18">
                  <c:v>3077.2047193580001</c:v>
                </c:pt>
                <c:pt idx="19">
                  <c:v>3131.882270696</c:v>
                </c:pt>
                <c:pt idx="20">
                  <c:v>3216.6977362289999</c:v>
                </c:pt>
                <c:pt idx="21">
                  <c:v>3240.6185306530001</c:v>
                </c:pt>
                <c:pt idx="22">
                  <c:v>3238.160062549</c:v>
                </c:pt>
                <c:pt idx="23">
                  <c:v>3217.9070675110002</c:v>
                </c:pt>
                <c:pt idx="24">
                  <c:v>3193.9863219240001</c:v>
                </c:pt>
                <c:pt idx="25">
                  <c:v>3100.2104326369999</c:v>
                </c:pt>
                <c:pt idx="26">
                  <c:v>3091.826497092</c:v>
                </c:pt>
                <c:pt idx="27">
                  <c:v>3057.2856732670002</c:v>
                </c:pt>
                <c:pt idx="28">
                  <c:v>3057.217956938</c:v>
                </c:pt>
                <c:pt idx="29">
                  <c:v>3057.9993820989998</c:v>
                </c:pt>
                <c:pt idx="30">
                  <c:v>3033.2618487499999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10-492B-A2D7-59D3E5825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385552"/>
        <c:axId val="71538619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eth-time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Sheet1!$D$2:$D$32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3180</c:v>
                      </c:pt>
                      <c:pt idx="1">
                        <c:v>3181.3</c:v>
                      </c:pt>
                      <c:pt idx="2">
                        <c:v>2983.2</c:v>
                      </c:pt>
                      <c:pt idx="3">
                        <c:v>2946.6</c:v>
                      </c:pt>
                      <c:pt idx="4">
                        <c:v>2943.9</c:v>
                      </c:pt>
                      <c:pt idx="5">
                        <c:v>2931.3</c:v>
                      </c:pt>
                      <c:pt idx="6">
                        <c:v>2930.3</c:v>
                      </c:pt>
                      <c:pt idx="7">
                        <c:v>2935.3</c:v>
                      </c:pt>
                      <c:pt idx="8">
                        <c:v>2924.2</c:v>
                      </c:pt>
                      <c:pt idx="9">
                        <c:v>2909.3</c:v>
                      </c:pt>
                      <c:pt idx="10">
                        <c:v>2910.2</c:v>
                      </c:pt>
                      <c:pt idx="11">
                        <c:v>2912.7</c:v>
                      </c:pt>
                      <c:pt idx="12">
                        <c:v>2910.7</c:v>
                      </c:pt>
                      <c:pt idx="13">
                        <c:v>2908.9</c:v>
                      </c:pt>
                      <c:pt idx="14">
                        <c:v>2911.2</c:v>
                      </c:pt>
                      <c:pt idx="15">
                        <c:v>2920</c:v>
                      </c:pt>
                      <c:pt idx="16">
                        <c:v>2922.9</c:v>
                      </c:pt>
                      <c:pt idx="17">
                        <c:v>2928.7</c:v>
                      </c:pt>
                      <c:pt idx="18">
                        <c:v>2926.1</c:v>
                      </c:pt>
                      <c:pt idx="19">
                        <c:v>2925.7</c:v>
                      </c:pt>
                      <c:pt idx="20">
                        <c:v>2898.8</c:v>
                      </c:pt>
                      <c:pt idx="21">
                        <c:v>2902.4</c:v>
                      </c:pt>
                      <c:pt idx="22">
                        <c:v>2905.3</c:v>
                      </c:pt>
                      <c:pt idx="23">
                        <c:v>2886.8</c:v>
                      </c:pt>
                      <c:pt idx="24">
                        <c:v>2896.8</c:v>
                      </c:pt>
                      <c:pt idx="25">
                        <c:v>2871.8</c:v>
                      </c:pt>
                      <c:pt idx="26">
                        <c:v>2879.7</c:v>
                      </c:pt>
                      <c:pt idx="27">
                        <c:v>2881</c:v>
                      </c:pt>
                      <c:pt idx="28">
                        <c:v>2882.2</c:v>
                      </c:pt>
                      <c:pt idx="29">
                        <c:v>2879.3</c:v>
                      </c:pt>
                      <c:pt idx="30">
                        <c:v>2851.9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310-492B-A2D7-59D3E58256B2}"/>
                  </c:ext>
                </c:extLst>
              </c15:ser>
            </c15:filteredLineSeries>
          </c:ext>
        </c:extLst>
      </c:lineChart>
      <c:dateAx>
        <c:axId val="715385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86192"/>
        <c:crosses val="autoZero"/>
        <c:auto val="1"/>
        <c:lblOffset val="100"/>
        <c:baseTimeUnit val="days"/>
      </c:dateAx>
      <c:valAx>
        <c:axId val="715386192"/>
        <c:scaling>
          <c:orientation val="minMax"/>
          <c:min val="2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$BTC price vs model prediction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$BTC-price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Sheet1!$A$2:$A$32</c:f>
              <c:numCache>
                <c:formatCode>m/d/yyyy</c:formatCode>
                <c:ptCount val="31"/>
                <c:pt idx="0">
                  <c:v>44450</c:v>
                </c:pt>
                <c:pt idx="1">
                  <c:v>44451</c:v>
                </c:pt>
                <c:pt idx="2">
                  <c:v>44452</c:v>
                </c:pt>
                <c:pt idx="3">
                  <c:v>44453</c:v>
                </c:pt>
                <c:pt idx="4">
                  <c:v>44454</c:v>
                </c:pt>
                <c:pt idx="5">
                  <c:v>44455</c:v>
                </c:pt>
                <c:pt idx="6">
                  <c:v>44456</c:v>
                </c:pt>
                <c:pt idx="7">
                  <c:v>44457</c:v>
                </c:pt>
                <c:pt idx="8">
                  <c:v>44458</c:v>
                </c:pt>
                <c:pt idx="9">
                  <c:v>44459</c:v>
                </c:pt>
                <c:pt idx="10">
                  <c:v>44460</c:v>
                </c:pt>
                <c:pt idx="11">
                  <c:v>44461</c:v>
                </c:pt>
                <c:pt idx="12">
                  <c:v>44462</c:v>
                </c:pt>
                <c:pt idx="13">
                  <c:v>44463</c:v>
                </c:pt>
                <c:pt idx="14">
                  <c:v>44464</c:v>
                </c:pt>
                <c:pt idx="15">
                  <c:v>44465</c:v>
                </c:pt>
                <c:pt idx="16">
                  <c:v>44466</c:v>
                </c:pt>
                <c:pt idx="17">
                  <c:v>44467</c:v>
                </c:pt>
                <c:pt idx="18">
                  <c:v>44468</c:v>
                </c:pt>
                <c:pt idx="19">
                  <c:v>44469</c:v>
                </c:pt>
                <c:pt idx="20">
                  <c:v>44470</c:v>
                </c:pt>
                <c:pt idx="21">
                  <c:v>44471</c:v>
                </c:pt>
                <c:pt idx="22">
                  <c:v>44472</c:v>
                </c:pt>
                <c:pt idx="23">
                  <c:v>44473</c:v>
                </c:pt>
                <c:pt idx="24">
                  <c:v>44474</c:v>
                </c:pt>
                <c:pt idx="25">
                  <c:v>44475</c:v>
                </c:pt>
                <c:pt idx="26">
                  <c:v>44476</c:v>
                </c:pt>
                <c:pt idx="27">
                  <c:v>44477</c:v>
                </c:pt>
                <c:pt idx="28">
                  <c:v>44478</c:v>
                </c:pt>
                <c:pt idx="29">
                  <c:v>44479</c:v>
                </c:pt>
                <c:pt idx="30">
                  <c:v>44480</c:v>
                </c:pt>
              </c:numCache>
            </c:numRef>
          </c:cat>
          <c:val>
            <c:numRef>
              <c:f>Sheet1!$H$2:$H$32</c:f>
              <c:numCache>
                <c:formatCode>General</c:formatCode>
                <c:ptCount val="31"/>
                <c:pt idx="0">
                  <c:v>45201.45703125</c:v>
                </c:pt>
                <c:pt idx="1">
                  <c:v>46063.26953125</c:v>
                </c:pt>
                <c:pt idx="2">
                  <c:v>44963.07421875</c:v>
                </c:pt>
                <c:pt idx="3">
                  <c:v>47092.4921875</c:v>
                </c:pt>
                <c:pt idx="4">
                  <c:v>48176.34765625</c:v>
                </c:pt>
                <c:pt idx="5">
                  <c:v>47783.359375</c:v>
                </c:pt>
                <c:pt idx="6">
                  <c:v>47267.51953125</c:v>
                </c:pt>
                <c:pt idx="7">
                  <c:v>48278.36328125</c:v>
                </c:pt>
                <c:pt idx="8">
                  <c:v>47260.21875</c:v>
                </c:pt>
                <c:pt idx="9">
                  <c:v>42843.80078125</c:v>
                </c:pt>
                <c:pt idx="10">
                  <c:v>40693.67578125</c:v>
                </c:pt>
                <c:pt idx="11">
                  <c:v>43574.5078125</c:v>
                </c:pt>
                <c:pt idx="12">
                  <c:v>44895.09765625</c:v>
                </c:pt>
                <c:pt idx="13">
                  <c:v>42839.75</c:v>
                </c:pt>
                <c:pt idx="14">
                  <c:v>42716.59375</c:v>
                </c:pt>
                <c:pt idx="15">
                  <c:v>43208.5390625</c:v>
                </c:pt>
                <c:pt idx="16">
                  <c:v>42235.73046875</c:v>
                </c:pt>
                <c:pt idx="17">
                  <c:v>41034.54296875</c:v>
                </c:pt>
                <c:pt idx="18">
                  <c:v>41564.36328125</c:v>
                </c:pt>
                <c:pt idx="19">
                  <c:v>43790.89453125</c:v>
                </c:pt>
                <c:pt idx="20">
                  <c:v>48116.94140625</c:v>
                </c:pt>
                <c:pt idx="21">
                  <c:v>47711.48828125</c:v>
                </c:pt>
                <c:pt idx="22">
                  <c:v>48199.953125</c:v>
                </c:pt>
                <c:pt idx="23">
                  <c:v>49112.90234375</c:v>
                </c:pt>
                <c:pt idx="24">
                  <c:v>51514.8125</c:v>
                </c:pt>
                <c:pt idx="25">
                  <c:v>55361.44921875</c:v>
                </c:pt>
                <c:pt idx="26">
                  <c:v>53805.984375</c:v>
                </c:pt>
                <c:pt idx="27">
                  <c:v>53967.84765625</c:v>
                </c:pt>
                <c:pt idx="28">
                  <c:v>54968.22265625</c:v>
                </c:pt>
                <c:pt idx="29">
                  <c:v>54771.578125</c:v>
                </c:pt>
                <c:pt idx="30">
                  <c:v>57484.7890625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6-47A2-AEA9-F85D96CF3007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$BTC-REG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Sheet1!$A$2:$A$32</c:f>
              <c:numCache>
                <c:formatCode>m/d/yyyy</c:formatCode>
                <c:ptCount val="31"/>
                <c:pt idx="0">
                  <c:v>44450</c:v>
                </c:pt>
                <c:pt idx="1">
                  <c:v>44451</c:v>
                </c:pt>
                <c:pt idx="2">
                  <c:v>44452</c:v>
                </c:pt>
                <c:pt idx="3">
                  <c:v>44453</c:v>
                </c:pt>
                <c:pt idx="4">
                  <c:v>44454</c:v>
                </c:pt>
                <c:pt idx="5">
                  <c:v>44455</c:v>
                </c:pt>
                <c:pt idx="6">
                  <c:v>44456</c:v>
                </c:pt>
                <c:pt idx="7">
                  <c:v>44457</c:v>
                </c:pt>
                <c:pt idx="8">
                  <c:v>44458</c:v>
                </c:pt>
                <c:pt idx="9">
                  <c:v>44459</c:v>
                </c:pt>
                <c:pt idx="10">
                  <c:v>44460</c:v>
                </c:pt>
                <c:pt idx="11">
                  <c:v>44461</c:v>
                </c:pt>
                <c:pt idx="12">
                  <c:v>44462</c:v>
                </c:pt>
                <c:pt idx="13">
                  <c:v>44463</c:v>
                </c:pt>
                <c:pt idx="14">
                  <c:v>44464</c:v>
                </c:pt>
                <c:pt idx="15">
                  <c:v>44465</c:v>
                </c:pt>
                <c:pt idx="16">
                  <c:v>44466</c:v>
                </c:pt>
                <c:pt idx="17">
                  <c:v>44467</c:v>
                </c:pt>
                <c:pt idx="18">
                  <c:v>44468</c:v>
                </c:pt>
                <c:pt idx="19">
                  <c:v>44469</c:v>
                </c:pt>
                <c:pt idx="20">
                  <c:v>44470</c:v>
                </c:pt>
                <c:pt idx="21">
                  <c:v>44471</c:v>
                </c:pt>
                <c:pt idx="22">
                  <c:v>44472</c:v>
                </c:pt>
                <c:pt idx="23">
                  <c:v>44473</c:v>
                </c:pt>
                <c:pt idx="24">
                  <c:v>44474</c:v>
                </c:pt>
                <c:pt idx="25">
                  <c:v>44475</c:v>
                </c:pt>
                <c:pt idx="26">
                  <c:v>44476</c:v>
                </c:pt>
                <c:pt idx="27">
                  <c:v>44477</c:v>
                </c:pt>
                <c:pt idx="28">
                  <c:v>44478</c:v>
                </c:pt>
                <c:pt idx="29">
                  <c:v>44479</c:v>
                </c:pt>
                <c:pt idx="30">
                  <c:v>44480</c:v>
                </c:pt>
              </c:numCache>
            </c:numRef>
          </c:cat>
          <c:val>
            <c:numRef>
              <c:f>Sheet1!$I$2:$I$32</c:f>
              <c:numCache>
                <c:formatCode>General</c:formatCode>
                <c:ptCount val="31"/>
                <c:pt idx="0">
                  <c:v>47602.83088858</c:v>
                </c:pt>
                <c:pt idx="1">
                  <c:v>48198.44197367</c:v>
                </c:pt>
                <c:pt idx="2">
                  <c:v>47193.453304969997</c:v>
                </c:pt>
                <c:pt idx="3">
                  <c:v>47175.350271919997</c:v>
                </c:pt>
                <c:pt idx="4">
                  <c:v>47034.278449719997</c:v>
                </c:pt>
                <c:pt idx="5">
                  <c:v>47324.545112079999</c:v>
                </c:pt>
                <c:pt idx="6">
                  <c:v>47491.853785370004</c:v>
                </c:pt>
                <c:pt idx="7">
                  <c:v>47697.128927619997</c:v>
                </c:pt>
                <c:pt idx="8">
                  <c:v>47726.756080539999</c:v>
                </c:pt>
                <c:pt idx="9">
                  <c:v>47032.883458769997</c:v>
                </c:pt>
                <c:pt idx="10">
                  <c:v>47015.586695090002</c:v>
                </c:pt>
                <c:pt idx="11">
                  <c:v>47105.86292593</c:v>
                </c:pt>
                <c:pt idx="12">
                  <c:v>47617.984234750002</c:v>
                </c:pt>
                <c:pt idx="13">
                  <c:v>47668.184425879997</c:v>
                </c:pt>
                <c:pt idx="14">
                  <c:v>47987.780633100003</c:v>
                </c:pt>
                <c:pt idx="15">
                  <c:v>48259.851043269999</c:v>
                </c:pt>
                <c:pt idx="16">
                  <c:v>47662.513532429999</c:v>
                </c:pt>
                <c:pt idx="17">
                  <c:v>47784.898270730002</c:v>
                </c:pt>
                <c:pt idx="18">
                  <c:v>47776.619938839998</c:v>
                </c:pt>
                <c:pt idx="19">
                  <c:v>48376.15762369</c:v>
                </c:pt>
                <c:pt idx="20">
                  <c:v>44772.727143349999</c:v>
                </c:pt>
                <c:pt idx="21">
                  <c:v>45058.314108049999</c:v>
                </c:pt>
                <c:pt idx="22">
                  <c:v>45056.591079350001</c:v>
                </c:pt>
                <c:pt idx="23">
                  <c:v>43988.616956379999</c:v>
                </c:pt>
                <c:pt idx="24">
                  <c:v>44037.223533739998</c:v>
                </c:pt>
                <c:pt idx="25">
                  <c:v>43617.52831845</c:v>
                </c:pt>
                <c:pt idx="26">
                  <c:v>43983.157733330001</c:v>
                </c:pt>
                <c:pt idx="27">
                  <c:v>43990.02475035</c:v>
                </c:pt>
                <c:pt idx="28">
                  <c:v>44153.60866631</c:v>
                </c:pt>
                <c:pt idx="29">
                  <c:v>44128.984273970003</c:v>
                </c:pt>
                <c:pt idx="30">
                  <c:v>43216.876800849997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66-47A2-AEA9-F85D96CF3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554872"/>
        <c:axId val="62155359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$BTC-TIME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44450</c:v>
                      </c:pt>
                      <c:pt idx="1">
                        <c:v>44451</c:v>
                      </c:pt>
                      <c:pt idx="2">
                        <c:v>44452</c:v>
                      </c:pt>
                      <c:pt idx="3">
                        <c:v>44453</c:v>
                      </c:pt>
                      <c:pt idx="4">
                        <c:v>44454</c:v>
                      </c:pt>
                      <c:pt idx="5">
                        <c:v>44455</c:v>
                      </c:pt>
                      <c:pt idx="6">
                        <c:v>44456</c:v>
                      </c:pt>
                      <c:pt idx="7">
                        <c:v>44457</c:v>
                      </c:pt>
                      <c:pt idx="8">
                        <c:v>44458</c:v>
                      </c:pt>
                      <c:pt idx="9">
                        <c:v>44459</c:v>
                      </c:pt>
                      <c:pt idx="10">
                        <c:v>44460</c:v>
                      </c:pt>
                      <c:pt idx="11">
                        <c:v>44461</c:v>
                      </c:pt>
                      <c:pt idx="12">
                        <c:v>44462</c:v>
                      </c:pt>
                      <c:pt idx="13">
                        <c:v>44463</c:v>
                      </c:pt>
                      <c:pt idx="14">
                        <c:v>44464</c:v>
                      </c:pt>
                      <c:pt idx="15">
                        <c:v>44465</c:v>
                      </c:pt>
                      <c:pt idx="16">
                        <c:v>44466</c:v>
                      </c:pt>
                      <c:pt idx="17">
                        <c:v>44467</c:v>
                      </c:pt>
                      <c:pt idx="18">
                        <c:v>44468</c:v>
                      </c:pt>
                      <c:pt idx="19">
                        <c:v>44469</c:v>
                      </c:pt>
                      <c:pt idx="20">
                        <c:v>44470</c:v>
                      </c:pt>
                      <c:pt idx="21">
                        <c:v>44471</c:v>
                      </c:pt>
                      <c:pt idx="22">
                        <c:v>44472</c:v>
                      </c:pt>
                      <c:pt idx="23">
                        <c:v>44473</c:v>
                      </c:pt>
                      <c:pt idx="24">
                        <c:v>44474</c:v>
                      </c:pt>
                      <c:pt idx="25">
                        <c:v>44475</c:v>
                      </c:pt>
                      <c:pt idx="26">
                        <c:v>44476</c:v>
                      </c:pt>
                      <c:pt idx="27">
                        <c:v>44477</c:v>
                      </c:pt>
                      <c:pt idx="28">
                        <c:v>44478</c:v>
                      </c:pt>
                      <c:pt idx="29">
                        <c:v>44479</c:v>
                      </c:pt>
                      <c:pt idx="30">
                        <c:v>44480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Sheet1!$J$2:$J$32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49389.973570000002</c:v>
                      </c:pt>
                      <c:pt idx="1">
                        <c:v>49627.1469</c:v>
                      </c:pt>
                      <c:pt idx="2">
                        <c:v>49243.5147</c:v>
                      </c:pt>
                      <c:pt idx="3">
                        <c:v>49272.559000000001</c:v>
                      </c:pt>
                      <c:pt idx="4">
                        <c:v>49352.52</c:v>
                      </c:pt>
                      <c:pt idx="5">
                        <c:v>49532.4</c:v>
                      </c:pt>
                      <c:pt idx="6">
                        <c:v>49604.39</c:v>
                      </c:pt>
                      <c:pt idx="7">
                        <c:v>49664.266000000003</c:v>
                      </c:pt>
                      <c:pt idx="8">
                        <c:v>49630.6</c:v>
                      </c:pt>
                      <c:pt idx="9">
                        <c:v>49465.587</c:v>
                      </c:pt>
                      <c:pt idx="10">
                        <c:v>49373.43</c:v>
                      </c:pt>
                      <c:pt idx="11">
                        <c:v>49414.65</c:v>
                      </c:pt>
                      <c:pt idx="12">
                        <c:v>49516.167000000001</c:v>
                      </c:pt>
                      <c:pt idx="13">
                        <c:v>49582.080000000002</c:v>
                      </c:pt>
                      <c:pt idx="14">
                        <c:v>49665.37</c:v>
                      </c:pt>
                      <c:pt idx="15">
                        <c:v>49797.16</c:v>
                      </c:pt>
                      <c:pt idx="16">
                        <c:v>49706.86</c:v>
                      </c:pt>
                      <c:pt idx="17">
                        <c:v>49741.07</c:v>
                      </c:pt>
                      <c:pt idx="18">
                        <c:v>49803.19</c:v>
                      </c:pt>
                      <c:pt idx="19">
                        <c:v>49937.03</c:v>
                      </c:pt>
                      <c:pt idx="20">
                        <c:v>48273.5</c:v>
                      </c:pt>
                      <c:pt idx="21">
                        <c:v>48410.95</c:v>
                      </c:pt>
                      <c:pt idx="22">
                        <c:v>48441.16</c:v>
                      </c:pt>
                      <c:pt idx="23">
                        <c:v>48027.556900000003</c:v>
                      </c:pt>
                      <c:pt idx="24">
                        <c:v>48043.915999999997</c:v>
                      </c:pt>
                      <c:pt idx="25">
                        <c:v>48135.25</c:v>
                      </c:pt>
                      <c:pt idx="26">
                        <c:v>48317.65</c:v>
                      </c:pt>
                      <c:pt idx="27">
                        <c:v>48420.68</c:v>
                      </c:pt>
                      <c:pt idx="28">
                        <c:v>48503.68</c:v>
                      </c:pt>
                      <c:pt idx="29">
                        <c:v>48556.987999999998</c:v>
                      </c:pt>
                      <c:pt idx="30">
                        <c:v>48375.269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466-47A2-AEA9-F85D96CF3007}"/>
                  </c:ext>
                </c:extLst>
              </c15:ser>
            </c15:filteredLineSeries>
          </c:ext>
        </c:extLst>
      </c:lineChart>
      <c:dateAx>
        <c:axId val="6215548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53592"/>
        <c:crosses val="autoZero"/>
        <c:auto val="1"/>
        <c:lblOffset val="100"/>
        <c:baseTimeUnit val="days"/>
      </c:dateAx>
      <c:valAx>
        <c:axId val="621553592"/>
        <c:scaling>
          <c:orientation val="minMax"/>
          <c:min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5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$BNB price vs model prediction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$BNB-price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Sheet1!$N$2:$N$32</c:f>
              <c:numCache>
                <c:formatCode>m/d/yyyy</c:formatCode>
                <c:ptCount val="31"/>
                <c:pt idx="0">
                  <c:v>44480</c:v>
                </c:pt>
                <c:pt idx="1">
                  <c:v>44481</c:v>
                </c:pt>
                <c:pt idx="2">
                  <c:v>44482</c:v>
                </c:pt>
                <c:pt idx="3">
                  <c:v>44483</c:v>
                </c:pt>
                <c:pt idx="4">
                  <c:v>44484</c:v>
                </c:pt>
                <c:pt idx="5">
                  <c:v>44485</c:v>
                </c:pt>
                <c:pt idx="6">
                  <c:v>44486</c:v>
                </c:pt>
                <c:pt idx="7">
                  <c:v>44487</c:v>
                </c:pt>
                <c:pt idx="8">
                  <c:v>44488</c:v>
                </c:pt>
                <c:pt idx="9">
                  <c:v>44489</c:v>
                </c:pt>
                <c:pt idx="10">
                  <c:v>44490</c:v>
                </c:pt>
                <c:pt idx="11">
                  <c:v>44491</c:v>
                </c:pt>
                <c:pt idx="12">
                  <c:v>44492</c:v>
                </c:pt>
                <c:pt idx="13">
                  <c:v>44493</c:v>
                </c:pt>
                <c:pt idx="14">
                  <c:v>44494</c:v>
                </c:pt>
                <c:pt idx="15">
                  <c:v>44495</c:v>
                </c:pt>
                <c:pt idx="16">
                  <c:v>44496</c:v>
                </c:pt>
                <c:pt idx="17">
                  <c:v>44497</c:v>
                </c:pt>
                <c:pt idx="18">
                  <c:v>44498</c:v>
                </c:pt>
                <c:pt idx="19">
                  <c:v>44499</c:v>
                </c:pt>
                <c:pt idx="20">
                  <c:v>44500</c:v>
                </c:pt>
                <c:pt idx="21">
                  <c:v>44501</c:v>
                </c:pt>
                <c:pt idx="22">
                  <c:v>44502</c:v>
                </c:pt>
                <c:pt idx="23">
                  <c:v>44503</c:v>
                </c:pt>
                <c:pt idx="24">
                  <c:v>44504</c:v>
                </c:pt>
                <c:pt idx="25">
                  <c:v>44505</c:v>
                </c:pt>
                <c:pt idx="26">
                  <c:v>44506</c:v>
                </c:pt>
                <c:pt idx="27">
                  <c:v>44507</c:v>
                </c:pt>
                <c:pt idx="28">
                  <c:v>44508</c:v>
                </c:pt>
                <c:pt idx="29">
                  <c:v>44509</c:v>
                </c:pt>
                <c:pt idx="30">
                  <c:v>44510</c:v>
                </c:pt>
              </c:numCache>
            </c:numRef>
          </c:cat>
          <c:val>
            <c:numRef>
              <c:f>Sheet1!$O$2:$O$32</c:f>
              <c:numCache>
                <c:formatCode>General</c:formatCode>
                <c:ptCount val="31"/>
                <c:pt idx="0">
                  <c:v>413.45620727539</c:v>
                </c:pt>
                <c:pt idx="1">
                  <c:v>443.86752319335898</c:v>
                </c:pt>
                <c:pt idx="2">
                  <c:v>470.74969482421801</c:v>
                </c:pt>
                <c:pt idx="3">
                  <c:v>472.02239990234301</c:v>
                </c:pt>
                <c:pt idx="4">
                  <c:v>473.70263671875</c:v>
                </c:pt>
                <c:pt idx="5">
                  <c:v>465.64245605468699</c:v>
                </c:pt>
                <c:pt idx="6">
                  <c:v>470.62554931640602</c:v>
                </c:pt>
                <c:pt idx="7">
                  <c:v>485.11102294921801</c:v>
                </c:pt>
                <c:pt idx="8">
                  <c:v>488.14886474609301</c:v>
                </c:pt>
                <c:pt idx="9">
                  <c:v>501.02032470703102</c:v>
                </c:pt>
                <c:pt idx="10">
                  <c:v>471.25692749023398</c:v>
                </c:pt>
                <c:pt idx="11">
                  <c:v>478.64315795898398</c:v>
                </c:pt>
                <c:pt idx="12">
                  <c:v>485.90643310546801</c:v>
                </c:pt>
                <c:pt idx="13">
                  <c:v>476.63311767578102</c:v>
                </c:pt>
                <c:pt idx="14">
                  <c:v>484.64508056640602</c:v>
                </c:pt>
                <c:pt idx="15">
                  <c:v>478.02505493164</c:v>
                </c:pt>
                <c:pt idx="16">
                  <c:v>449.00799560546801</c:v>
                </c:pt>
                <c:pt idx="17">
                  <c:v>492.015533447265</c:v>
                </c:pt>
                <c:pt idx="18">
                  <c:v>529.62213134765602</c:v>
                </c:pt>
                <c:pt idx="19">
                  <c:v>527.92120361328102</c:v>
                </c:pt>
                <c:pt idx="20">
                  <c:v>524.36444091796795</c:v>
                </c:pt>
                <c:pt idx="21">
                  <c:v>551.25592041015602</c:v>
                </c:pt>
                <c:pt idx="22">
                  <c:v>554.44763183593705</c:v>
                </c:pt>
                <c:pt idx="23">
                  <c:v>568.57879638671795</c:v>
                </c:pt>
                <c:pt idx="24">
                  <c:v>559.7373046875</c:v>
                </c:pt>
                <c:pt idx="25">
                  <c:v>608.64807128906205</c:v>
                </c:pt>
                <c:pt idx="26">
                  <c:v>636.11395263671795</c:v>
                </c:pt>
                <c:pt idx="27">
                  <c:v>650.45404052734295</c:v>
                </c:pt>
                <c:pt idx="28">
                  <c:v>654.31500244140602</c:v>
                </c:pt>
                <c:pt idx="29">
                  <c:v>635.19061279296795</c:v>
                </c:pt>
                <c:pt idx="30">
                  <c:v>615.278076171875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D-4374-9959-28F871922A00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$BNB-REG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Sheet1!$N$2:$N$32</c:f>
              <c:numCache>
                <c:formatCode>m/d/yyyy</c:formatCode>
                <c:ptCount val="31"/>
                <c:pt idx="0">
                  <c:v>44480</c:v>
                </c:pt>
                <c:pt idx="1">
                  <c:v>44481</c:v>
                </c:pt>
                <c:pt idx="2">
                  <c:v>44482</c:v>
                </c:pt>
                <c:pt idx="3">
                  <c:v>44483</c:v>
                </c:pt>
                <c:pt idx="4">
                  <c:v>44484</c:v>
                </c:pt>
                <c:pt idx="5">
                  <c:v>44485</c:v>
                </c:pt>
                <c:pt idx="6">
                  <c:v>44486</c:v>
                </c:pt>
                <c:pt idx="7">
                  <c:v>44487</c:v>
                </c:pt>
                <c:pt idx="8">
                  <c:v>44488</c:v>
                </c:pt>
                <c:pt idx="9">
                  <c:v>44489</c:v>
                </c:pt>
                <c:pt idx="10">
                  <c:v>44490</c:v>
                </c:pt>
                <c:pt idx="11">
                  <c:v>44491</c:v>
                </c:pt>
                <c:pt idx="12">
                  <c:v>44492</c:v>
                </c:pt>
                <c:pt idx="13">
                  <c:v>44493</c:v>
                </c:pt>
                <c:pt idx="14">
                  <c:v>44494</c:v>
                </c:pt>
                <c:pt idx="15">
                  <c:v>44495</c:v>
                </c:pt>
                <c:pt idx="16">
                  <c:v>44496</c:v>
                </c:pt>
                <c:pt idx="17">
                  <c:v>44497</c:v>
                </c:pt>
                <c:pt idx="18">
                  <c:v>44498</c:v>
                </c:pt>
                <c:pt idx="19">
                  <c:v>44499</c:v>
                </c:pt>
                <c:pt idx="20">
                  <c:v>44500</c:v>
                </c:pt>
                <c:pt idx="21">
                  <c:v>44501</c:v>
                </c:pt>
                <c:pt idx="22">
                  <c:v>44502</c:v>
                </c:pt>
                <c:pt idx="23">
                  <c:v>44503</c:v>
                </c:pt>
                <c:pt idx="24">
                  <c:v>44504</c:v>
                </c:pt>
                <c:pt idx="25">
                  <c:v>44505</c:v>
                </c:pt>
                <c:pt idx="26">
                  <c:v>44506</c:v>
                </c:pt>
                <c:pt idx="27">
                  <c:v>44507</c:v>
                </c:pt>
                <c:pt idx="28">
                  <c:v>44508</c:v>
                </c:pt>
                <c:pt idx="29">
                  <c:v>44509</c:v>
                </c:pt>
                <c:pt idx="30">
                  <c:v>44510</c:v>
                </c:pt>
              </c:numCache>
            </c:numRef>
          </c:cat>
          <c:val>
            <c:numRef>
              <c:f>Sheet1!$P$2:$P$32</c:f>
              <c:numCache>
                <c:formatCode>General</c:formatCode>
                <c:ptCount val="31"/>
                <c:pt idx="0">
                  <c:v>415.42361</c:v>
                </c:pt>
                <c:pt idx="1">
                  <c:v>415.70477</c:v>
                </c:pt>
                <c:pt idx="2">
                  <c:v>415.64729</c:v>
                </c:pt>
                <c:pt idx="3">
                  <c:v>411.35491000000002</c:v>
                </c:pt>
                <c:pt idx="4">
                  <c:v>401.09877999999998</c:v>
                </c:pt>
                <c:pt idx="5">
                  <c:v>397.80238000000003</c:v>
                </c:pt>
                <c:pt idx="6">
                  <c:v>396.69860999999997</c:v>
                </c:pt>
                <c:pt idx="7">
                  <c:v>398.03604999999999</c:v>
                </c:pt>
                <c:pt idx="8">
                  <c:v>387.07940000000002</c:v>
                </c:pt>
                <c:pt idx="9">
                  <c:v>383.88042000000002</c:v>
                </c:pt>
                <c:pt idx="10">
                  <c:v>385.39258000000001</c:v>
                </c:pt>
                <c:pt idx="11">
                  <c:v>373.33244000000002</c:v>
                </c:pt>
                <c:pt idx="12">
                  <c:v>367.86660999999998</c:v>
                </c:pt>
                <c:pt idx="13">
                  <c:v>367.93360000000001</c:v>
                </c:pt>
                <c:pt idx="14">
                  <c:v>372.89740999999998</c:v>
                </c:pt>
                <c:pt idx="15">
                  <c:v>376.47996000000001</c:v>
                </c:pt>
                <c:pt idx="16">
                  <c:v>319.47973000000002</c:v>
                </c:pt>
                <c:pt idx="17">
                  <c:v>305.6497</c:v>
                </c:pt>
                <c:pt idx="18">
                  <c:v>320.20314999999999</c:v>
                </c:pt>
                <c:pt idx="19">
                  <c:v>320.20805999999999</c:v>
                </c:pt>
                <c:pt idx="20">
                  <c:v>321.46235999999999</c:v>
                </c:pt>
                <c:pt idx="21">
                  <c:v>285.41215999999997</c:v>
                </c:pt>
                <c:pt idx="22">
                  <c:v>285.95294999999999</c:v>
                </c:pt>
                <c:pt idx="23">
                  <c:v>285.95742000000001</c:v>
                </c:pt>
                <c:pt idx="24">
                  <c:v>284.50882999999999</c:v>
                </c:pt>
                <c:pt idx="25">
                  <c:v>284.57826</c:v>
                </c:pt>
                <c:pt idx="26">
                  <c:v>282.48167000000001</c:v>
                </c:pt>
                <c:pt idx="27">
                  <c:v>278.97210000000001</c:v>
                </c:pt>
                <c:pt idx="28">
                  <c:v>277.90003000000002</c:v>
                </c:pt>
                <c:pt idx="29">
                  <c:v>276.68779999999998</c:v>
                </c:pt>
                <c:pt idx="30">
                  <c:v>276.29678999999999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D-4374-9959-28F871922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979384"/>
        <c:axId val="65998290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Sheet1!$Q$1</c15:sqref>
                        </c15:formulaRef>
                      </c:ext>
                    </c:extLst>
                    <c:strCache>
                      <c:ptCount val="1"/>
                      <c:pt idx="0">
                        <c:v>$BNB-TIME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Sheet1!$N$2:$N$32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44480</c:v>
                      </c:pt>
                      <c:pt idx="1">
                        <c:v>44481</c:v>
                      </c:pt>
                      <c:pt idx="2">
                        <c:v>44482</c:v>
                      </c:pt>
                      <c:pt idx="3">
                        <c:v>44483</c:v>
                      </c:pt>
                      <c:pt idx="4">
                        <c:v>44484</c:v>
                      </c:pt>
                      <c:pt idx="5">
                        <c:v>44485</c:v>
                      </c:pt>
                      <c:pt idx="6">
                        <c:v>44486</c:v>
                      </c:pt>
                      <c:pt idx="7">
                        <c:v>44487</c:v>
                      </c:pt>
                      <c:pt idx="8">
                        <c:v>44488</c:v>
                      </c:pt>
                      <c:pt idx="9">
                        <c:v>44489</c:v>
                      </c:pt>
                      <c:pt idx="10">
                        <c:v>44490</c:v>
                      </c:pt>
                      <c:pt idx="11">
                        <c:v>44491</c:v>
                      </c:pt>
                      <c:pt idx="12">
                        <c:v>44492</c:v>
                      </c:pt>
                      <c:pt idx="13">
                        <c:v>44493</c:v>
                      </c:pt>
                      <c:pt idx="14">
                        <c:v>44494</c:v>
                      </c:pt>
                      <c:pt idx="15">
                        <c:v>44495</c:v>
                      </c:pt>
                      <c:pt idx="16">
                        <c:v>44496</c:v>
                      </c:pt>
                      <c:pt idx="17">
                        <c:v>44497</c:v>
                      </c:pt>
                      <c:pt idx="18">
                        <c:v>44498</c:v>
                      </c:pt>
                      <c:pt idx="19">
                        <c:v>44499</c:v>
                      </c:pt>
                      <c:pt idx="20">
                        <c:v>44500</c:v>
                      </c:pt>
                      <c:pt idx="21">
                        <c:v>44501</c:v>
                      </c:pt>
                      <c:pt idx="22">
                        <c:v>44502</c:v>
                      </c:pt>
                      <c:pt idx="23">
                        <c:v>44503</c:v>
                      </c:pt>
                      <c:pt idx="24">
                        <c:v>44504</c:v>
                      </c:pt>
                      <c:pt idx="25">
                        <c:v>44505</c:v>
                      </c:pt>
                      <c:pt idx="26">
                        <c:v>44506</c:v>
                      </c:pt>
                      <c:pt idx="27">
                        <c:v>44507</c:v>
                      </c:pt>
                      <c:pt idx="28">
                        <c:v>44508</c:v>
                      </c:pt>
                      <c:pt idx="29">
                        <c:v>44509</c:v>
                      </c:pt>
                      <c:pt idx="30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Sheet1!$Q$2:$Q$32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414.91699999999997</c:v>
                      </c:pt>
                      <c:pt idx="1">
                        <c:v>414.39</c:v>
                      </c:pt>
                      <c:pt idx="2">
                        <c:v>415.488</c:v>
                      </c:pt>
                      <c:pt idx="3">
                        <c:v>417.75700000000001</c:v>
                      </c:pt>
                      <c:pt idx="4">
                        <c:v>416.39</c:v>
                      </c:pt>
                      <c:pt idx="5">
                        <c:v>414.05290000000002</c:v>
                      </c:pt>
                      <c:pt idx="6">
                        <c:v>414.02499999999998</c:v>
                      </c:pt>
                      <c:pt idx="7">
                        <c:v>415.197</c:v>
                      </c:pt>
                      <c:pt idx="8">
                        <c:v>414.42</c:v>
                      </c:pt>
                      <c:pt idx="9">
                        <c:v>415.54</c:v>
                      </c:pt>
                      <c:pt idx="10">
                        <c:v>415.78</c:v>
                      </c:pt>
                      <c:pt idx="11">
                        <c:v>432.16</c:v>
                      </c:pt>
                      <c:pt idx="12">
                        <c:v>431.75700000000001</c:v>
                      </c:pt>
                      <c:pt idx="13">
                        <c:v>432.78</c:v>
                      </c:pt>
                      <c:pt idx="14">
                        <c:v>431.767</c:v>
                      </c:pt>
                      <c:pt idx="15">
                        <c:v>432.08</c:v>
                      </c:pt>
                      <c:pt idx="16">
                        <c:v>433.34399999999999</c:v>
                      </c:pt>
                      <c:pt idx="17">
                        <c:v>434.7</c:v>
                      </c:pt>
                      <c:pt idx="18">
                        <c:v>435.83</c:v>
                      </c:pt>
                      <c:pt idx="19">
                        <c:v>436.30799999999999</c:v>
                      </c:pt>
                      <c:pt idx="20">
                        <c:v>436.01499999999999</c:v>
                      </c:pt>
                      <c:pt idx="21">
                        <c:v>379.83600000000001</c:v>
                      </c:pt>
                      <c:pt idx="22">
                        <c:v>380.06</c:v>
                      </c:pt>
                      <c:pt idx="23">
                        <c:v>380.61700000000002</c:v>
                      </c:pt>
                      <c:pt idx="24">
                        <c:v>380</c:v>
                      </c:pt>
                      <c:pt idx="25">
                        <c:v>380.78899999999999</c:v>
                      </c:pt>
                      <c:pt idx="26">
                        <c:v>369.82600000000002</c:v>
                      </c:pt>
                      <c:pt idx="27">
                        <c:v>364.64370000000002</c:v>
                      </c:pt>
                      <c:pt idx="28">
                        <c:v>363.81</c:v>
                      </c:pt>
                      <c:pt idx="29">
                        <c:v>364.26400000000001</c:v>
                      </c:pt>
                      <c:pt idx="30">
                        <c:v>364.84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D6D-4374-9959-28F871922A00}"/>
                  </c:ext>
                </c:extLst>
              </c15:ser>
            </c15:filteredLineSeries>
          </c:ext>
        </c:extLst>
      </c:lineChart>
      <c:dateAx>
        <c:axId val="659979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82904"/>
        <c:crosses val="autoZero"/>
        <c:auto val="1"/>
        <c:lblOffset val="100"/>
        <c:baseTimeUnit val="days"/>
      </c:dateAx>
      <c:valAx>
        <c:axId val="659982904"/>
        <c:scaling>
          <c:orientation val="minMax"/>
          <c:max val="7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7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$ETH price vs model prediction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596702446392645E-2"/>
          <c:y val="0.1001067049701401"/>
          <c:w val="0.92586144893855127"/>
          <c:h val="0.6869162306277382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$ETH-price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Sheet1!$A$2:$A$32</c:f>
              <c:numCache>
                <c:formatCode>m/d/yyyy</c:formatCode>
                <c:ptCount val="31"/>
                <c:pt idx="0">
                  <c:v>44450</c:v>
                </c:pt>
                <c:pt idx="1">
                  <c:v>44451</c:v>
                </c:pt>
                <c:pt idx="2">
                  <c:v>44452</c:v>
                </c:pt>
                <c:pt idx="3">
                  <c:v>44453</c:v>
                </c:pt>
                <c:pt idx="4">
                  <c:v>44454</c:v>
                </c:pt>
                <c:pt idx="5">
                  <c:v>44455</c:v>
                </c:pt>
                <c:pt idx="6">
                  <c:v>44456</c:v>
                </c:pt>
                <c:pt idx="7">
                  <c:v>44457</c:v>
                </c:pt>
                <c:pt idx="8">
                  <c:v>44458</c:v>
                </c:pt>
                <c:pt idx="9">
                  <c:v>44459</c:v>
                </c:pt>
                <c:pt idx="10">
                  <c:v>44460</c:v>
                </c:pt>
                <c:pt idx="11">
                  <c:v>44461</c:v>
                </c:pt>
                <c:pt idx="12">
                  <c:v>44462</c:v>
                </c:pt>
                <c:pt idx="13">
                  <c:v>44463</c:v>
                </c:pt>
                <c:pt idx="14">
                  <c:v>44464</c:v>
                </c:pt>
                <c:pt idx="15">
                  <c:v>44465</c:v>
                </c:pt>
                <c:pt idx="16">
                  <c:v>44466</c:v>
                </c:pt>
                <c:pt idx="17">
                  <c:v>44467</c:v>
                </c:pt>
                <c:pt idx="18">
                  <c:v>44468</c:v>
                </c:pt>
                <c:pt idx="19">
                  <c:v>44469</c:v>
                </c:pt>
                <c:pt idx="20">
                  <c:v>44470</c:v>
                </c:pt>
                <c:pt idx="21">
                  <c:v>44471</c:v>
                </c:pt>
                <c:pt idx="22">
                  <c:v>44472</c:v>
                </c:pt>
                <c:pt idx="23">
                  <c:v>44473</c:v>
                </c:pt>
                <c:pt idx="24">
                  <c:v>44474</c:v>
                </c:pt>
                <c:pt idx="25">
                  <c:v>44475</c:v>
                </c:pt>
                <c:pt idx="26">
                  <c:v>44476</c:v>
                </c:pt>
                <c:pt idx="27">
                  <c:v>44477</c:v>
                </c:pt>
                <c:pt idx="28">
                  <c:v>44478</c:v>
                </c:pt>
                <c:pt idx="29">
                  <c:v>44479</c:v>
                </c:pt>
                <c:pt idx="30">
                  <c:v>44480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3270.27807617187</c:v>
                </c:pt>
                <c:pt idx="1">
                  <c:v>3410.13452148437</c:v>
                </c:pt>
                <c:pt idx="2">
                  <c:v>3285.51171875</c:v>
                </c:pt>
                <c:pt idx="3">
                  <c:v>3429.16967773437</c:v>
                </c:pt>
                <c:pt idx="4">
                  <c:v>3615.28271484375</c:v>
                </c:pt>
                <c:pt idx="5">
                  <c:v>3571.294921875</c:v>
                </c:pt>
                <c:pt idx="6">
                  <c:v>3398.53881835937</c:v>
                </c:pt>
                <c:pt idx="7">
                  <c:v>3432.01831054687</c:v>
                </c:pt>
                <c:pt idx="8">
                  <c:v>3329.44799804687</c:v>
                </c:pt>
                <c:pt idx="9">
                  <c:v>2958.99340820312</c:v>
                </c:pt>
                <c:pt idx="10">
                  <c:v>2764.43115234375</c:v>
                </c:pt>
                <c:pt idx="11">
                  <c:v>3077.86791992187</c:v>
                </c:pt>
                <c:pt idx="12">
                  <c:v>3155.52368164062</c:v>
                </c:pt>
                <c:pt idx="13">
                  <c:v>2931.66918945312</c:v>
                </c:pt>
                <c:pt idx="14">
                  <c:v>2925.56567382812</c:v>
                </c:pt>
                <c:pt idx="15">
                  <c:v>3062.26538085937</c:v>
                </c:pt>
                <c:pt idx="16">
                  <c:v>2934.13891601562</c:v>
                </c:pt>
                <c:pt idx="17">
                  <c:v>2807.29663085937</c:v>
                </c:pt>
                <c:pt idx="18">
                  <c:v>2853.14331054687</c:v>
                </c:pt>
                <c:pt idx="19">
                  <c:v>3001.67895507812</c:v>
                </c:pt>
                <c:pt idx="20">
                  <c:v>3307.51611328125</c:v>
                </c:pt>
                <c:pt idx="21">
                  <c:v>3391.6943359375</c:v>
                </c:pt>
                <c:pt idx="22">
                  <c:v>3418.35864257812</c:v>
                </c:pt>
                <c:pt idx="23">
                  <c:v>3380.08911132812</c:v>
                </c:pt>
                <c:pt idx="24">
                  <c:v>3518.5185546875</c:v>
                </c:pt>
                <c:pt idx="25">
                  <c:v>3580.56201171875</c:v>
                </c:pt>
                <c:pt idx="26">
                  <c:v>3587.97485351562</c:v>
                </c:pt>
                <c:pt idx="27">
                  <c:v>3563.75927734375</c:v>
                </c:pt>
                <c:pt idx="28">
                  <c:v>3575.716796875</c:v>
                </c:pt>
                <c:pt idx="29">
                  <c:v>3425.85278320312</c:v>
                </c:pt>
                <c:pt idx="30">
                  <c:v>3545.35400390625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C-47E6-9812-2F8A8199D7C0}"/>
            </c:ext>
          </c:extLst>
        </c:ser>
        <c:ser>
          <c:idx val="2"/>
          <c:order val="2"/>
          <c:tx>
            <c:v>$ETH-TIME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Sheet1!$D$2:$D$32</c:f>
              <c:numCache>
                <c:formatCode>General</c:formatCode>
                <c:ptCount val="31"/>
                <c:pt idx="0">
                  <c:v>3180</c:v>
                </c:pt>
                <c:pt idx="1">
                  <c:v>3181.3</c:v>
                </c:pt>
                <c:pt idx="2">
                  <c:v>2983.2</c:v>
                </c:pt>
                <c:pt idx="3">
                  <c:v>2946.6</c:v>
                </c:pt>
                <c:pt idx="4">
                  <c:v>2943.9</c:v>
                </c:pt>
                <c:pt idx="5">
                  <c:v>2931.3</c:v>
                </c:pt>
                <c:pt idx="6">
                  <c:v>2930.3</c:v>
                </c:pt>
                <c:pt idx="7">
                  <c:v>2935.3</c:v>
                </c:pt>
                <c:pt idx="8">
                  <c:v>2924.2</c:v>
                </c:pt>
                <c:pt idx="9">
                  <c:v>2909.3</c:v>
                </c:pt>
                <c:pt idx="10">
                  <c:v>2910.2</c:v>
                </c:pt>
                <c:pt idx="11">
                  <c:v>2912.7</c:v>
                </c:pt>
                <c:pt idx="12">
                  <c:v>2910.7</c:v>
                </c:pt>
                <c:pt idx="13">
                  <c:v>2908.9</c:v>
                </c:pt>
                <c:pt idx="14">
                  <c:v>2911.2</c:v>
                </c:pt>
                <c:pt idx="15">
                  <c:v>2920</c:v>
                </c:pt>
                <c:pt idx="16">
                  <c:v>2922.9</c:v>
                </c:pt>
                <c:pt idx="17">
                  <c:v>2928.7</c:v>
                </c:pt>
                <c:pt idx="18">
                  <c:v>2926.1</c:v>
                </c:pt>
                <c:pt idx="19">
                  <c:v>2925.7</c:v>
                </c:pt>
                <c:pt idx="20">
                  <c:v>2898.8</c:v>
                </c:pt>
                <c:pt idx="21">
                  <c:v>2902.4</c:v>
                </c:pt>
                <c:pt idx="22">
                  <c:v>2905.3</c:v>
                </c:pt>
                <c:pt idx="23">
                  <c:v>2886.8</c:v>
                </c:pt>
                <c:pt idx="24">
                  <c:v>2896.8</c:v>
                </c:pt>
                <c:pt idx="25">
                  <c:v>2871.8</c:v>
                </c:pt>
                <c:pt idx="26">
                  <c:v>2879.7</c:v>
                </c:pt>
                <c:pt idx="27">
                  <c:v>2881</c:v>
                </c:pt>
                <c:pt idx="28">
                  <c:v>2882.2</c:v>
                </c:pt>
                <c:pt idx="29">
                  <c:v>2879.3</c:v>
                </c:pt>
                <c:pt idx="30">
                  <c:v>2851.9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2CC-47E6-9812-2F8A8199D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385552"/>
        <c:axId val="7153861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$ETH-REG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44450</c:v>
                      </c:pt>
                      <c:pt idx="1">
                        <c:v>44451</c:v>
                      </c:pt>
                      <c:pt idx="2">
                        <c:v>44452</c:v>
                      </c:pt>
                      <c:pt idx="3">
                        <c:v>44453</c:v>
                      </c:pt>
                      <c:pt idx="4">
                        <c:v>44454</c:v>
                      </c:pt>
                      <c:pt idx="5">
                        <c:v>44455</c:v>
                      </c:pt>
                      <c:pt idx="6">
                        <c:v>44456</c:v>
                      </c:pt>
                      <c:pt idx="7">
                        <c:v>44457</c:v>
                      </c:pt>
                      <c:pt idx="8">
                        <c:v>44458</c:v>
                      </c:pt>
                      <c:pt idx="9">
                        <c:v>44459</c:v>
                      </c:pt>
                      <c:pt idx="10">
                        <c:v>44460</c:v>
                      </c:pt>
                      <c:pt idx="11">
                        <c:v>44461</c:v>
                      </c:pt>
                      <c:pt idx="12">
                        <c:v>44462</c:v>
                      </c:pt>
                      <c:pt idx="13">
                        <c:v>44463</c:v>
                      </c:pt>
                      <c:pt idx="14">
                        <c:v>44464</c:v>
                      </c:pt>
                      <c:pt idx="15">
                        <c:v>44465</c:v>
                      </c:pt>
                      <c:pt idx="16">
                        <c:v>44466</c:v>
                      </c:pt>
                      <c:pt idx="17">
                        <c:v>44467</c:v>
                      </c:pt>
                      <c:pt idx="18">
                        <c:v>44468</c:v>
                      </c:pt>
                      <c:pt idx="19">
                        <c:v>44469</c:v>
                      </c:pt>
                      <c:pt idx="20">
                        <c:v>44470</c:v>
                      </c:pt>
                      <c:pt idx="21">
                        <c:v>44471</c:v>
                      </c:pt>
                      <c:pt idx="22">
                        <c:v>44472</c:v>
                      </c:pt>
                      <c:pt idx="23">
                        <c:v>44473</c:v>
                      </c:pt>
                      <c:pt idx="24">
                        <c:v>44474</c:v>
                      </c:pt>
                      <c:pt idx="25">
                        <c:v>44475</c:v>
                      </c:pt>
                      <c:pt idx="26">
                        <c:v>44476</c:v>
                      </c:pt>
                      <c:pt idx="27">
                        <c:v>44477</c:v>
                      </c:pt>
                      <c:pt idx="28">
                        <c:v>44478</c:v>
                      </c:pt>
                      <c:pt idx="29">
                        <c:v>44479</c:v>
                      </c:pt>
                      <c:pt idx="30">
                        <c:v>44480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3248.4118890270001</c:v>
                      </c:pt>
                      <c:pt idx="1">
                        <c:v>3251.537554305</c:v>
                      </c:pt>
                      <c:pt idx="2">
                        <c:v>3234.0244189909999</c:v>
                      </c:pt>
                      <c:pt idx="3">
                        <c:v>3209.8841142719998</c:v>
                      </c:pt>
                      <c:pt idx="4">
                        <c:v>3155.6000599509998</c:v>
                      </c:pt>
                      <c:pt idx="5">
                        <c:v>3133.3829448609999</c:v>
                      </c:pt>
                      <c:pt idx="6">
                        <c:v>3137.2309233239998</c:v>
                      </c:pt>
                      <c:pt idx="7">
                        <c:v>3138.5334980460002</c:v>
                      </c:pt>
                      <c:pt idx="8">
                        <c:v>3139.1201267299998</c:v>
                      </c:pt>
                      <c:pt idx="9">
                        <c:v>3131.2023318289998</c:v>
                      </c:pt>
                      <c:pt idx="10">
                        <c:v>3115.8243644700001</c:v>
                      </c:pt>
                      <c:pt idx="11">
                        <c:v>3097.9337455919999</c:v>
                      </c:pt>
                      <c:pt idx="12">
                        <c:v>3086.9836279629999</c:v>
                      </c:pt>
                      <c:pt idx="13">
                        <c:v>3062.6483548890001</c:v>
                      </c:pt>
                      <c:pt idx="14">
                        <c:v>3079.2082621320001</c:v>
                      </c:pt>
                      <c:pt idx="15">
                        <c:v>3090.7970115479998</c:v>
                      </c:pt>
                      <c:pt idx="16">
                        <c:v>3084.9217036579998</c:v>
                      </c:pt>
                      <c:pt idx="17">
                        <c:v>3084.9217036579998</c:v>
                      </c:pt>
                      <c:pt idx="18">
                        <c:v>3077.2047193580001</c:v>
                      </c:pt>
                      <c:pt idx="19">
                        <c:v>3131.882270696</c:v>
                      </c:pt>
                      <c:pt idx="20">
                        <c:v>3216.6977362289999</c:v>
                      </c:pt>
                      <c:pt idx="21">
                        <c:v>3240.6185306530001</c:v>
                      </c:pt>
                      <c:pt idx="22">
                        <c:v>3238.160062549</c:v>
                      </c:pt>
                      <c:pt idx="23">
                        <c:v>3217.9070675110002</c:v>
                      </c:pt>
                      <c:pt idx="24">
                        <c:v>3193.9863219240001</c:v>
                      </c:pt>
                      <c:pt idx="25">
                        <c:v>3100.2104326369999</c:v>
                      </c:pt>
                      <c:pt idx="26">
                        <c:v>3091.826497092</c:v>
                      </c:pt>
                      <c:pt idx="27">
                        <c:v>3057.2856732670002</c:v>
                      </c:pt>
                      <c:pt idx="28">
                        <c:v>3057.217956938</c:v>
                      </c:pt>
                      <c:pt idx="29">
                        <c:v>3057.9993820989998</c:v>
                      </c:pt>
                      <c:pt idx="30">
                        <c:v>3033.2618487499999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2CC-47E6-9812-2F8A8199D7C0}"/>
                  </c:ext>
                </c:extLst>
              </c15:ser>
            </c15:filteredLineSeries>
          </c:ext>
        </c:extLst>
      </c:lineChart>
      <c:dateAx>
        <c:axId val="715385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86192"/>
        <c:crosses val="autoZero"/>
        <c:auto val="1"/>
        <c:lblOffset val="100"/>
        <c:baseTimeUnit val="days"/>
      </c:dateAx>
      <c:valAx>
        <c:axId val="715386192"/>
        <c:scaling>
          <c:orientation val="minMax"/>
          <c:min val="2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$BTC price vs model prediction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$BTC-price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Sheet1!$A$2:$A$32</c:f>
              <c:numCache>
                <c:formatCode>m/d/yyyy</c:formatCode>
                <c:ptCount val="31"/>
                <c:pt idx="0">
                  <c:v>44450</c:v>
                </c:pt>
                <c:pt idx="1">
                  <c:v>44451</c:v>
                </c:pt>
                <c:pt idx="2">
                  <c:v>44452</c:v>
                </c:pt>
                <c:pt idx="3">
                  <c:v>44453</c:v>
                </c:pt>
                <c:pt idx="4">
                  <c:v>44454</c:v>
                </c:pt>
                <c:pt idx="5">
                  <c:v>44455</c:v>
                </c:pt>
                <c:pt idx="6">
                  <c:v>44456</c:v>
                </c:pt>
                <c:pt idx="7">
                  <c:v>44457</c:v>
                </c:pt>
                <c:pt idx="8">
                  <c:v>44458</c:v>
                </c:pt>
                <c:pt idx="9">
                  <c:v>44459</c:v>
                </c:pt>
                <c:pt idx="10">
                  <c:v>44460</c:v>
                </c:pt>
                <c:pt idx="11">
                  <c:v>44461</c:v>
                </c:pt>
                <c:pt idx="12">
                  <c:v>44462</c:v>
                </c:pt>
                <c:pt idx="13">
                  <c:v>44463</c:v>
                </c:pt>
                <c:pt idx="14">
                  <c:v>44464</c:v>
                </c:pt>
                <c:pt idx="15">
                  <c:v>44465</c:v>
                </c:pt>
                <c:pt idx="16">
                  <c:v>44466</c:v>
                </c:pt>
                <c:pt idx="17">
                  <c:v>44467</c:v>
                </c:pt>
                <c:pt idx="18">
                  <c:v>44468</c:v>
                </c:pt>
                <c:pt idx="19">
                  <c:v>44469</c:v>
                </c:pt>
                <c:pt idx="20">
                  <c:v>44470</c:v>
                </c:pt>
                <c:pt idx="21">
                  <c:v>44471</c:v>
                </c:pt>
                <c:pt idx="22">
                  <c:v>44472</c:v>
                </c:pt>
                <c:pt idx="23">
                  <c:v>44473</c:v>
                </c:pt>
                <c:pt idx="24">
                  <c:v>44474</c:v>
                </c:pt>
                <c:pt idx="25">
                  <c:v>44475</c:v>
                </c:pt>
                <c:pt idx="26">
                  <c:v>44476</c:v>
                </c:pt>
                <c:pt idx="27">
                  <c:v>44477</c:v>
                </c:pt>
                <c:pt idx="28">
                  <c:v>44478</c:v>
                </c:pt>
                <c:pt idx="29">
                  <c:v>44479</c:v>
                </c:pt>
                <c:pt idx="30">
                  <c:v>44480</c:v>
                </c:pt>
              </c:numCache>
            </c:numRef>
          </c:cat>
          <c:val>
            <c:numRef>
              <c:f>Sheet1!$H$2:$H$32</c:f>
              <c:numCache>
                <c:formatCode>General</c:formatCode>
                <c:ptCount val="31"/>
                <c:pt idx="0">
                  <c:v>45201.45703125</c:v>
                </c:pt>
                <c:pt idx="1">
                  <c:v>46063.26953125</c:v>
                </c:pt>
                <c:pt idx="2">
                  <c:v>44963.07421875</c:v>
                </c:pt>
                <c:pt idx="3">
                  <c:v>47092.4921875</c:v>
                </c:pt>
                <c:pt idx="4">
                  <c:v>48176.34765625</c:v>
                </c:pt>
                <c:pt idx="5">
                  <c:v>47783.359375</c:v>
                </c:pt>
                <c:pt idx="6">
                  <c:v>47267.51953125</c:v>
                </c:pt>
                <c:pt idx="7">
                  <c:v>48278.36328125</c:v>
                </c:pt>
                <c:pt idx="8">
                  <c:v>47260.21875</c:v>
                </c:pt>
                <c:pt idx="9">
                  <c:v>42843.80078125</c:v>
                </c:pt>
                <c:pt idx="10">
                  <c:v>40693.67578125</c:v>
                </c:pt>
                <c:pt idx="11">
                  <c:v>43574.5078125</c:v>
                </c:pt>
                <c:pt idx="12">
                  <c:v>44895.09765625</c:v>
                </c:pt>
                <c:pt idx="13">
                  <c:v>42839.75</c:v>
                </c:pt>
                <c:pt idx="14">
                  <c:v>42716.59375</c:v>
                </c:pt>
                <c:pt idx="15">
                  <c:v>43208.5390625</c:v>
                </c:pt>
                <c:pt idx="16">
                  <c:v>42235.73046875</c:v>
                </c:pt>
                <c:pt idx="17">
                  <c:v>41034.54296875</c:v>
                </c:pt>
                <c:pt idx="18">
                  <c:v>41564.36328125</c:v>
                </c:pt>
                <c:pt idx="19">
                  <c:v>43790.89453125</c:v>
                </c:pt>
                <c:pt idx="20">
                  <c:v>48116.94140625</c:v>
                </c:pt>
                <c:pt idx="21">
                  <c:v>47711.48828125</c:v>
                </c:pt>
                <c:pt idx="22">
                  <c:v>48199.953125</c:v>
                </c:pt>
                <c:pt idx="23">
                  <c:v>49112.90234375</c:v>
                </c:pt>
                <c:pt idx="24">
                  <c:v>51514.8125</c:v>
                </c:pt>
                <c:pt idx="25">
                  <c:v>55361.44921875</c:v>
                </c:pt>
                <c:pt idx="26">
                  <c:v>53805.984375</c:v>
                </c:pt>
                <c:pt idx="27">
                  <c:v>53967.84765625</c:v>
                </c:pt>
                <c:pt idx="28">
                  <c:v>54968.22265625</c:v>
                </c:pt>
                <c:pt idx="29">
                  <c:v>54771.578125</c:v>
                </c:pt>
                <c:pt idx="30">
                  <c:v>57484.7890625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A-4B11-A4C7-09FFF9E280CF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$BTC-TIME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Sheet1!$A$2:$A$32</c:f>
              <c:numCache>
                <c:formatCode>m/d/yyyy</c:formatCode>
                <c:ptCount val="31"/>
                <c:pt idx="0">
                  <c:v>44450</c:v>
                </c:pt>
                <c:pt idx="1">
                  <c:v>44451</c:v>
                </c:pt>
                <c:pt idx="2">
                  <c:v>44452</c:v>
                </c:pt>
                <c:pt idx="3">
                  <c:v>44453</c:v>
                </c:pt>
                <c:pt idx="4">
                  <c:v>44454</c:v>
                </c:pt>
                <c:pt idx="5">
                  <c:v>44455</c:v>
                </c:pt>
                <c:pt idx="6">
                  <c:v>44456</c:v>
                </c:pt>
                <c:pt idx="7">
                  <c:v>44457</c:v>
                </c:pt>
                <c:pt idx="8">
                  <c:v>44458</c:v>
                </c:pt>
                <c:pt idx="9">
                  <c:v>44459</c:v>
                </c:pt>
                <c:pt idx="10">
                  <c:v>44460</c:v>
                </c:pt>
                <c:pt idx="11">
                  <c:v>44461</c:v>
                </c:pt>
                <c:pt idx="12">
                  <c:v>44462</c:v>
                </c:pt>
                <c:pt idx="13">
                  <c:v>44463</c:v>
                </c:pt>
                <c:pt idx="14">
                  <c:v>44464</c:v>
                </c:pt>
                <c:pt idx="15">
                  <c:v>44465</c:v>
                </c:pt>
                <c:pt idx="16">
                  <c:v>44466</c:v>
                </c:pt>
                <c:pt idx="17">
                  <c:v>44467</c:v>
                </c:pt>
                <c:pt idx="18">
                  <c:v>44468</c:v>
                </c:pt>
                <c:pt idx="19">
                  <c:v>44469</c:v>
                </c:pt>
                <c:pt idx="20">
                  <c:v>44470</c:v>
                </c:pt>
                <c:pt idx="21">
                  <c:v>44471</c:v>
                </c:pt>
                <c:pt idx="22">
                  <c:v>44472</c:v>
                </c:pt>
                <c:pt idx="23">
                  <c:v>44473</c:v>
                </c:pt>
                <c:pt idx="24">
                  <c:v>44474</c:v>
                </c:pt>
                <c:pt idx="25">
                  <c:v>44475</c:v>
                </c:pt>
                <c:pt idx="26">
                  <c:v>44476</c:v>
                </c:pt>
                <c:pt idx="27">
                  <c:v>44477</c:v>
                </c:pt>
                <c:pt idx="28">
                  <c:v>44478</c:v>
                </c:pt>
                <c:pt idx="29">
                  <c:v>44479</c:v>
                </c:pt>
                <c:pt idx="30">
                  <c:v>44480</c:v>
                </c:pt>
              </c:numCache>
              <c:extLst xmlns:c15="http://schemas.microsoft.com/office/drawing/2012/chart"/>
            </c:numRef>
          </c:cat>
          <c:val>
            <c:numRef>
              <c:f>Sheet1!$J$2:$J$32</c:f>
              <c:numCache>
                <c:formatCode>General</c:formatCode>
                <c:ptCount val="31"/>
                <c:pt idx="0">
                  <c:v>49389.973570000002</c:v>
                </c:pt>
                <c:pt idx="1">
                  <c:v>49627.1469</c:v>
                </c:pt>
                <c:pt idx="2">
                  <c:v>49243.5147</c:v>
                </c:pt>
                <c:pt idx="3">
                  <c:v>49272.559000000001</c:v>
                </c:pt>
                <c:pt idx="4">
                  <c:v>49352.52</c:v>
                </c:pt>
                <c:pt idx="5">
                  <c:v>49532.4</c:v>
                </c:pt>
                <c:pt idx="6">
                  <c:v>49604.39</c:v>
                </c:pt>
                <c:pt idx="7">
                  <c:v>49664.266000000003</c:v>
                </c:pt>
                <c:pt idx="8">
                  <c:v>49630.6</c:v>
                </c:pt>
                <c:pt idx="9">
                  <c:v>49465.587</c:v>
                </c:pt>
                <c:pt idx="10">
                  <c:v>49373.43</c:v>
                </c:pt>
                <c:pt idx="11">
                  <c:v>49414.65</c:v>
                </c:pt>
                <c:pt idx="12">
                  <c:v>49516.167000000001</c:v>
                </c:pt>
                <c:pt idx="13">
                  <c:v>49582.080000000002</c:v>
                </c:pt>
                <c:pt idx="14">
                  <c:v>49665.37</c:v>
                </c:pt>
                <c:pt idx="15">
                  <c:v>49797.16</c:v>
                </c:pt>
                <c:pt idx="16">
                  <c:v>49706.86</c:v>
                </c:pt>
                <c:pt idx="17">
                  <c:v>49741.07</c:v>
                </c:pt>
                <c:pt idx="18">
                  <c:v>49803.19</c:v>
                </c:pt>
                <c:pt idx="19">
                  <c:v>49937.03</c:v>
                </c:pt>
                <c:pt idx="20">
                  <c:v>48273.5</c:v>
                </c:pt>
                <c:pt idx="21">
                  <c:v>48410.95</c:v>
                </c:pt>
                <c:pt idx="22">
                  <c:v>48441.16</c:v>
                </c:pt>
                <c:pt idx="23">
                  <c:v>48027.556900000003</c:v>
                </c:pt>
                <c:pt idx="24">
                  <c:v>48043.915999999997</c:v>
                </c:pt>
                <c:pt idx="25">
                  <c:v>48135.25</c:v>
                </c:pt>
                <c:pt idx="26">
                  <c:v>48317.65</c:v>
                </c:pt>
                <c:pt idx="27">
                  <c:v>48420.68</c:v>
                </c:pt>
                <c:pt idx="28">
                  <c:v>48503.68</c:v>
                </c:pt>
                <c:pt idx="29">
                  <c:v>48556.987999999998</c:v>
                </c:pt>
                <c:pt idx="30">
                  <c:v>48375.269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DDDA-4B11-A4C7-09FFF9E28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554872"/>
        <c:axId val="6215535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$BTC-REG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44450</c:v>
                      </c:pt>
                      <c:pt idx="1">
                        <c:v>44451</c:v>
                      </c:pt>
                      <c:pt idx="2">
                        <c:v>44452</c:v>
                      </c:pt>
                      <c:pt idx="3">
                        <c:v>44453</c:v>
                      </c:pt>
                      <c:pt idx="4">
                        <c:v>44454</c:v>
                      </c:pt>
                      <c:pt idx="5">
                        <c:v>44455</c:v>
                      </c:pt>
                      <c:pt idx="6">
                        <c:v>44456</c:v>
                      </c:pt>
                      <c:pt idx="7">
                        <c:v>44457</c:v>
                      </c:pt>
                      <c:pt idx="8">
                        <c:v>44458</c:v>
                      </c:pt>
                      <c:pt idx="9">
                        <c:v>44459</c:v>
                      </c:pt>
                      <c:pt idx="10">
                        <c:v>44460</c:v>
                      </c:pt>
                      <c:pt idx="11">
                        <c:v>44461</c:v>
                      </c:pt>
                      <c:pt idx="12">
                        <c:v>44462</c:v>
                      </c:pt>
                      <c:pt idx="13">
                        <c:v>44463</c:v>
                      </c:pt>
                      <c:pt idx="14">
                        <c:v>44464</c:v>
                      </c:pt>
                      <c:pt idx="15">
                        <c:v>44465</c:v>
                      </c:pt>
                      <c:pt idx="16">
                        <c:v>44466</c:v>
                      </c:pt>
                      <c:pt idx="17">
                        <c:v>44467</c:v>
                      </c:pt>
                      <c:pt idx="18">
                        <c:v>44468</c:v>
                      </c:pt>
                      <c:pt idx="19">
                        <c:v>44469</c:v>
                      </c:pt>
                      <c:pt idx="20">
                        <c:v>44470</c:v>
                      </c:pt>
                      <c:pt idx="21">
                        <c:v>44471</c:v>
                      </c:pt>
                      <c:pt idx="22">
                        <c:v>44472</c:v>
                      </c:pt>
                      <c:pt idx="23">
                        <c:v>44473</c:v>
                      </c:pt>
                      <c:pt idx="24">
                        <c:v>44474</c:v>
                      </c:pt>
                      <c:pt idx="25">
                        <c:v>44475</c:v>
                      </c:pt>
                      <c:pt idx="26">
                        <c:v>44476</c:v>
                      </c:pt>
                      <c:pt idx="27">
                        <c:v>44477</c:v>
                      </c:pt>
                      <c:pt idx="28">
                        <c:v>44478</c:v>
                      </c:pt>
                      <c:pt idx="29">
                        <c:v>44479</c:v>
                      </c:pt>
                      <c:pt idx="30">
                        <c:v>44480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Sheet1!$I$2:$I$32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47602.83088858</c:v>
                      </c:pt>
                      <c:pt idx="1">
                        <c:v>48198.44197367</c:v>
                      </c:pt>
                      <c:pt idx="2">
                        <c:v>47193.453304969997</c:v>
                      </c:pt>
                      <c:pt idx="3">
                        <c:v>47175.350271919997</c:v>
                      </c:pt>
                      <c:pt idx="4">
                        <c:v>47034.278449719997</c:v>
                      </c:pt>
                      <c:pt idx="5">
                        <c:v>47324.545112079999</c:v>
                      </c:pt>
                      <c:pt idx="6">
                        <c:v>47491.853785370004</c:v>
                      </c:pt>
                      <c:pt idx="7">
                        <c:v>47697.128927619997</c:v>
                      </c:pt>
                      <c:pt idx="8">
                        <c:v>47726.756080539999</c:v>
                      </c:pt>
                      <c:pt idx="9">
                        <c:v>47032.883458769997</c:v>
                      </c:pt>
                      <c:pt idx="10">
                        <c:v>47015.586695090002</c:v>
                      </c:pt>
                      <c:pt idx="11">
                        <c:v>47105.86292593</c:v>
                      </c:pt>
                      <c:pt idx="12">
                        <c:v>47617.984234750002</c:v>
                      </c:pt>
                      <c:pt idx="13">
                        <c:v>47668.184425879997</c:v>
                      </c:pt>
                      <c:pt idx="14">
                        <c:v>47987.780633100003</c:v>
                      </c:pt>
                      <c:pt idx="15">
                        <c:v>48259.851043269999</c:v>
                      </c:pt>
                      <c:pt idx="16">
                        <c:v>47662.513532429999</c:v>
                      </c:pt>
                      <c:pt idx="17">
                        <c:v>47784.898270730002</c:v>
                      </c:pt>
                      <c:pt idx="18">
                        <c:v>47776.619938839998</c:v>
                      </c:pt>
                      <c:pt idx="19">
                        <c:v>48376.15762369</c:v>
                      </c:pt>
                      <c:pt idx="20">
                        <c:v>44772.727143349999</c:v>
                      </c:pt>
                      <c:pt idx="21">
                        <c:v>45058.314108049999</c:v>
                      </c:pt>
                      <c:pt idx="22">
                        <c:v>45056.591079350001</c:v>
                      </c:pt>
                      <c:pt idx="23">
                        <c:v>43988.616956379999</c:v>
                      </c:pt>
                      <c:pt idx="24">
                        <c:v>44037.223533739998</c:v>
                      </c:pt>
                      <c:pt idx="25">
                        <c:v>43617.52831845</c:v>
                      </c:pt>
                      <c:pt idx="26">
                        <c:v>43983.157733330001</c:v>
                      </c:pt>
                      <c:pt idx="27">
                        <c:v>43990.02475035</c:v>
                      </c:pt>
                      <c:pt idx="28">
                        <c:v>44153.60866631</c:v>
                      </c:pt>
                      <c:pt idx="29">
                        <c:v>44128.984273970003</c:v>
                      </c:pt>
                      <c:pt idx="30">
                        <c:v>43216.876800849997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DDA-4B11-A4C7-09FFF9E280CF}"/>
                  </c:ext>
                </c:extLst>
              </c15:ser>
            </c15:filteredLineSeries>
          </c:ext>
        </c:extLst>
      </c:lineChart>
      <c:dateAx>
        <c:axId val="6215548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53592"/>
        <c:crosses val="autoZero"/>
        <c:auto val="1"/>
        <c:lblOffset val="100"/>
        <c:baseTimeUnit val="days"/>
      </c:dateAx>
      <c:valAx>
        <c:axId val="621553592"/>
        <c:scaling>
          <c:orientation val="minMax"/>
          <c:min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5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$BNB price vs model prediction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$BNB-price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Sheet1!$N$2:$N$32</c:f>
              <c:numCache>
                <c:formatCode>m/d/yyyy</c:formatCode>
                <c:ptCount val="31"/>
                <c:pt idx="0">
                  <c:v>44480</c:v>
                </c:pt>
                <c:pt idx="1">
                  <c:v>44481</c:v>
                </c:pt>
                <c:pt idx="2">
                  <c:v>44482</c:v>
                </c:pt>
                <c:pt idx="3">
                  <c:v>44483</c:v>
                </c:pt>
                <c:pt idx="4">
                  <c:v>44484</c:v>
                </c:pt>
                <c:pt idx="5">
                  <c:v>44485</c:v>
                </c:pt>
                <c:pt idx="6">
                  <c:v>44486</c:v>
                </c:pt>
                <c:pt idx="7">
                  <c:v>44487</c:v>
                </c:pt>
                <c:pt idx="8">
                  <c:v>44488</c:v>
                </c:pt>
                <c:pt idx="9">
                  <c:v>44489</c:v>
                </c:pt>
                <c:pt idx="10">
                  <c:v>44490</c:v>
                </c:pt>
                <c:pt idx="11">
                  <c:v>44491</c:v>
                </c:pt>
                <c:pt idx="12">
                  <c:v>44492</c:v>
                </c:pt>
                <c:pt idx="13">
                  <c:v>44493</c:v>
                </c:pt>
                <c:pt idx="14">
                  <c:v>44494</c:v>
                </c:pt>
                <c:pt idx="15">
                  <c:v>44495</c:v>
                </c:pt>
                <c:pt idx="16">
                  <c:v>44496</c:v>
                </c:pt>
                <c:pt idx="17">
                  <c:v>44497</c:v>
                </c:pt>
                <c:pt idx="18">
                  <c:v>44498</c:v>
                </c:pt>
                <c:pt idx="19">
                  <c:v>44499</c:v>
                </c:pt>
                <c:pt idx="20">
                  <c:v>44500</c:v>
                </c:pt>
                <c:pt idx="21">
                  <c:v>44501</c:v>
                </c:pt>
                <c:pt idx="22">
                  <c:v>44502</c:v>
                </c:pt>
                <c:pt idx="23">
                  <c:v>44503</c:v>
                </c:pt>
                <c:pt idx="24">
                  <c:v>44504</c:v>
                </c:pt>
                <c:pt idx="25">
                  <c:v>44505</c:v>
                </c:pt>
                <c:pt idx="26">
                  <c:v>44506</c:v>
                </c:pt>
                <c:pt idx="27">
                  <c:v>44507</c:v>
                </c:pt>
                <c:pt idx="28">
                  <c:v>44508</c:v>
                </c:pt>
                <c:pt idx="29">
                  <c:v>44509</c:v>
                </c:pt>
                <c:pt idx="30">
                  <c:v>44510</c:v>
                </c:pt>
              </c:numCache>
            </c:numRef>
          </c:cat>
          <c:val>
            <c:numRef>
              <c:f>Sheet1!$O$2:$O$32</c:f>
              <c:numCache>
                <c:formatCode>General</c:formatCode>
                <c:ptCount val="31"/>
                <c:pt idx="0">
                  <c:v>413.45620727539</c:v>
                </c:pt>
                <c:pt idx="1">
                  <c:v>443.86752319335898</c:v>
                </c:pt>
                <c:pt idx="2">
                  <c:v>470.74969482421801</c:v>
                </c:pt>
                <c:pt idx="3">
                  <c:v>472.02239990234301</c:v>
                </c:pt>
                <c:pt idx="4">
                  <c:v>473.70263671875</c:v>
                </c:pt>
                <c:pt idx="5">
                  <c:v>465.64245605468699</c:v>
                </c:pt>
                <c:pt idx="6">
                  <c:v>470.62554931640602</c:v>
                </c:pt>
                <c:pt idx="7">
                  <c:v>485.11102294921801</c:v>
                </c:pt>
                <c:pt idx="8">
                  <c:v>488.14886474609301</c:v>
                </c:pt>
                <c:pt idx="9">
                  <c:v>501.02032470703102</c:v>
                </c:pt>
                <c:pt idx="10">
                  <c:v>471.25692749023398</c:v>
                </c:pt>
                <c:pt idx="11">
                  <c:v>478.64315795898398</c:v>
                </c:pt>
                <c:pt idx="12">
                  <c:v>485.90643310546801</c:v>
                </c:pt>
                <c:pt idx="13">
                  <c:v>476.63311767578102</c:v>
                </c:pt>
                <c:pt idx="14">
                  <c:v>484.64508056640602</c:v>
                </c:pt>
                <c:pt idx="15">
                  <c:v>478.02505493164</c:v>
                </c:pt>
                <c:pt idx="16">
                  <c:v>449.00799560546801</c:v>
                </c:pt>
                <c:pt idx="17">
                  <c:v>492.015533447265</c:v>
                </c:pt>
                <c:pt idx="18">
                  <c:v>529.62213134765602</c:v>
                </c:pt>
                <c:pt idx="19">
                  <c:v>527.92120361328102</c:v>
                </c:pt>
                <c:pt idx="20">
                  <c:v>524.36444091796795</c:v>
                </c:pt>
                <c:pt idx="21">
                  <c:v>551.25592041015602</c:v>
                </c:pt>
                <c:pt idx="22">
                  <c:v>554.44763183593705</c:v>
                </c:pt>
                <c:pt idx="23">
                  <c:v>568.57879638671795</c:v>
                </c:pt>
                <c:pt idx="24">
                  <c:v>559.7373046875</c:v>
                </c:pt>
                <c:pt idx="25">
                  <c:v>608.64807128906205</c:v>
                </c:pt>
                <c:pt idx="26">
                  <c:v>636.11395263671795</c:v>
                </c:pt>
                <c:pt idx="27">
                  <c:v>650.45404052734295</c:v>
                </c:pt>
                <c:pt idx="28">
                  <c:v>654.31500244140602</c:v>
                </c:pt>
                <c:pt idx="29">
                  <c:v>635.19061279296795</c:v>
                </c:pt>
                <c:pt idx="30">
                  <c:v>615.278076171875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5-417D-8FB9-9EAE6BDFD709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$BNB-TIME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Sheet1!$N$2:$N$32</c:f>
              <c:numCache>
                <c:formatCode>m/d/yyyy</c:formatCode>
                <c:ptCount val="31"/>
                <c:pt idx="0">
                  <c:v>44480</c:v>
                </c:pt>
                <c:pt idx="1">
                  <c:v>44481</c:v>
                </c:pt>
                <c:pt idx="2">
                  <c:v>44482</c:v>
                </c:pt>
                <c:pt idx="3">
                  <c:v>44483</c:v>
                </c:pt>
                <c:pt idx="4">
                  <c:v>44484</c:v>
                </c:pt>
                <c:pt idx="5">
                  <c:v>44485</c:v>
                </c:pt>
                <c:pt idx="6">
                  <c:v>44486</c:v>
                </c:pt>
                <c:pt idx="7">
                  <c:v>44487</c:v>
                </c:pt>
                <c:pt idx="8">
                  <c:v>44488</c:v>
                </c:pt>
                <c:pt idx="9">
                  <c:v>44489</c:v>
                </c:pt>
                <c:pt idx="10">
                  <c:v>44490</c:v>
                </c:pt>
                <c:pt idx="11">
                  <c:v>44491</c:v>
                </c:pt>
                <c:pt idx="12">
                  <c:v>44492</c:v>
                </c:pt>
                <c:pt idx="13">
                  <c:v>44493</c:v>
                </c:pt>
                <c:pt idx="14">
                  <c:v>44494</c:v>
                </c:pt>
                <c:pt idx="15">
                  <c:v>44495</c:v>
                </c:pt>
                <c:pt idx="16">
                  <c:v>44496</c:v>
                </c:pt>
                <c:pt idx="17">
                  <c:v>44497</c:v>
                </c:pt>
                <c:pt idx="18">
                  <c:v>44498</c:v>
                </c:pt>
                <c:pt idx="19">
                  <c:v>44499</c:v>
                </c:pt>
                <c:pt idx="20">
                  <c:v>44500</c:v>
                </c:pt>
                <c:pt idx="21">
                  <c:v>44501</c:v>
                </c:pt>
                <c:pt idx="22">
                  <c:v>44502</c:v>
                </c:pt>
                <c:pt idx="23">
                  <c:v>44503</c:v>
                </c:pt>
                <c:pt idx="24">
                  <c:v>44504</c:v>
                </c:pt>
                <c:pt idx="25">
                  <c:v>44505</c:v>
                </c:pt>
                <c:pt idx="26">
                  <c:v>44506</c:v>
                </c:pt>
                <c:pt idx="27">
                  <c:v>44507</c:v>
                </c:pt>
                <c:pt idx="28">
                  <c:v>44508</c:v>
                </c:pt>
                <c:pt idx="29">
                  <c:v>44509</c:v>
                </c:pt>
                <c:pt idx="30">
                  <c:v>44510</c:v>
                </c:pt>
              </c:numCache>
              <c:extLst xmlns:c15="http://schemas.microsoft.com/office/drawing/2012/chart"/>
            </c:numRef>
          </c:cat>
          <c:val>
            <c:numRef>
              <c:f>Sheet1!$Q$2:$Q$32</c:f>
              <c:numCache>
                <c:formatCode>General</c:formatCode>
                <c:ptCount val="31"/>
                <c:pt idx="0">
                  <c:v>414.91699999999997</c:v>
                </c:pt>
                <c:pt idx="1">
                  <c:v>414.39</c:v>
                </c:pt>
                <c:pt idx="2">
                  <c:v>415.488</c:v>
                </c:pt>
                <c:pt idx="3">
                  <c:v>417.75700000000001</c:v>
                </c:pt>
                <c:pt idx="4">
                  <c:v>416.39</c:v>
                </c:pt>
                <c:pt idx="5">
                  <c:v>414.05290000000002</c:v>
                </c:pt>
                <c:pt idx="6">
                  <c:v>414.02499999999998</c:v>
                </c:pt>
                <c:pt idx="7">
                  <c:v>415.197</c:v>
                </c:pt>
                <c:pt idx="8">
                  <c:v>414.42</c:v>
                </c:pt>
                <c:pt idx="9">
                  <c:v>415.54</c:v>
                </c:pt>
                <c:pt idx="10">
                  <c:v>415.78</c:v>
                </c:pt>
                <c:pt idx="11">
                  <c:v>432.16</c:v>
                </c:pt>
                <c:pt idx="12">
                  <c:v>431.75700000000001</c:v>
                </c:pt>
                <c:pt idx="13">
                  <c:v>432.78</c:v>
                </c:pt>
                <c:pt idx="14">
                  <c:v>431.767</c:v>
                </c:pt>
                <c:pt idx="15">
                  <c:v>432.08</c:v>
                </c:pt>
                <c:pt idx="16">
                  <c:v>433.34399999999999</c:v>
                </c:pt>
                <c:pt idx="17">
                  <c:v>434.7</c:v>
                </c:pt>
                <c:pt idx="18">
                  <c:v>435.83</c:v>
                </c:pt>
                <c:pt idx="19">
                  <c:v>436.30799999999999</c:v>
                </c:pt>
                <c:pt idx="20">
                  <c:v>436.01499999999999</c:v>
                </c:pt>
                <c:pt idx="21">
                  <c:v>379.83600000000001</c:v>
                </c:pt>
                <c:pt idx="22">
                  <c:v>380.06</c:v>
                </c:pt>
                <c:pt idx="23">
                  <c:v>380.61700000000002</c:v>
                </c:pt>
                <c:pt idx="24">
                  <c:v>380</c:v>
                </c:pt>
                <c:pt idx="25">
                  <c:v>380.78899999999999</c:v>
                </c:pt>
                <c:pt idx="26">
                  <c:v>369.82600000000002</c:v>
                </c:pt>
                <c:pt idx="27">
                  <c:v>364.64370000000002</c:v>
                </c:pt>
                <c:pt idx="28">
                  <c:v>363.81</c:v>
                </c:pt>
                <c:pt idx="29">
                  <c:v>364.26400000000001</c:v>
                </c:pt>
                <c:pt idx="30">
                  <c:v>364.84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8735-417D-8FB9-9EAE6BDFD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979384"/>
        <c:axId val="6599829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$BNB-REG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Sheet1!$N$2:$N$32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44480</c:v>
                      </c:pt>
                      <c:pt idx="1">
                        <c:v>44481</c:v>
                      </c:pt>
                      <c:pt idx="2">
                        <c:v>44482</c:v>
                      </c:pt>
                      <c:pt idx="3">
                        <c:v>44483</c:v>
                      </c:pt>
                      <c:pt idx="4">
                        <c:v>44484</c:v>
                      </c:pt>
                      <c:pt idx="5">
                        <c:v>44485</c:v>
                      </c:pt>
                      <c:pt idx="6">
                        <c:v>44486</c:v>
                      </c:pt>
                      <c:pt idx="7">
                        <c:v>44487</c:v>
                      </c:pt>
                      <c:pt idx="8">
                        <c:v>44488</c:v>
                      </c:pt>
                      <c:pt idx="9">
                        <c:v>44489</c:v>
                      </c:pt>
                      <c:pt idx="10">
                        <c:v>44490</c:v>
                      </c:pt>
                      <c:pt idx="11">
                        <c:v>44491</c:v>
                      </c:pt>
                      <c:pt idx="12">
                        <c:v>44492</c:v>
                      </c:pt>
                      <c:pt idx="13">
                        <c:v>44493</c:v>
                      </c:pt>
                      <c:pt idx="14">
                        <c:v>44494</c:v>
                      </c:pt>
                      <c:pt idx="15">
                        <c:v>44495</c:v>
                      </c:pt>
                      <c:pt idx="16">
                        <c:v>44496</c:v>
                      </c:pt>
                      <c:pt idx="17">
                        <c:v>44497</c:v>
                      </c:pt>
                      <c:pt idx="18">
                        <c:v>44498</c:v>
                      </c:pt>
                      <c:pt idx="19">
                        <c:v>44499</c:v>
                      </c:pt>
                      <c:pt idx="20">
                        <c:v>44500</c:v>
                      </c:pt>
                      <c:pt idx="21">
                        <c:v>44501</c:v>
                      </c:pt>
                      <c:pt idx="22">
                        <c:v>44502</c:v>
                      </c:pt>
                      <c:pt idx="23">
                        <c:v>44503</c:v>
                      </c:pt>
                      <c:pt idx="24">
                        <c:v>44504</c:v>
                      </c:pt>
                      <c:pt idx="25">
                        <c:v>44505</c:v>
                      </c:pt>
                      <c:pt idx="26">
                        <c:v>44506</c:v>
                      </c:pt>
                      <c:pt idx="27">
                        <c:v>44507</c:v>
                      </c:pt>
                      <c:pt idx="28">
                        <c:v>44508</c:v>
                      </c:pt>
                      <c:pt idx="29">
                        <c:v>44509</c:v>
                      </c:pt>
                      <c:pt idx="30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Sheet1!$P$2:$P$32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415.42361</c:v>
                      </c:pt>
                      <c:pt idx="1">
                        <c:v>415.70477</c:v>
                      </c:pt>
                      <c:pt idx="2">
                        <c:v>415.64729</c:v>
                      </c:pt>
                      <c:pt idx="3">
                        <c:v>411.35491000000002</c:v>
                      </c:pt>
                      <c:pt idx="4">
                        <c:v>401.09877999999998</c:v>
                      </c:pt>
                      <c:pt idx="5">
                        <c:v>397.80238000000003</c:v>
                      </c:pt>
                      <c:pt idx="6">
                        <c:v>396.69860999999997</c:v>
                      </c:pt>
                      <c:pt idx="7">
                        <c:v>398.03604999999999</c:v>
                      </c:pt>
                      <c:pt idx="8">
                        <c:v>387.07940000000002</c:v>
                      </c:pt>
                      <c:pt idx="9">
                        <c:v>383.88042000000002</c:v>
                      </c:pt>
                      <c:pt idx="10">
                        <c:v>385.39258000000001</c:v>
                      </c:pt>
                      <c:pt idx="11">
                        <c:v>373.33244000000002</c:v>
                      </c:pt>
                      <c:pt idx="12">
                        <c:v>367.86660999999998</c:v>
                      </c:pt>
                      <c:pt idx="13">
                        <c:v>367.93360000000001</c:v>
                      </c:pt>
                      <c:pt idx="14">
                        <c:v>372.89740999999998</c:v>
                      </c:pt>
                      <c:pt idx="15">
                        <c:v>376.47996000000001</c:v>
                      </c:pt>
                      <c:pt idx="16">
                        <c:v>319.47973000000002</c:v>
                      </c:pt>
                      <c:pt idx="17">
                        <c:v>305.6497</c:v>
                      </c:pt>
                      <c:pt idx="18">
                        <c:v>320.20314999999999</c:v>
                      </c:pt>
                      <c:pt idx="19">
                        <c:v>320.20805999999999</c:v>
                      </c:pt>
                      <c:pt idx="20">
                        <c:v>321.46235999999999</c:v>
                      </c:pt>
                      <c:pt idx="21">
                        <c:v>285.41215999999997</c:v>
                      </c:pt>
                      <c:pt idx="22">
                        <c:v>285.95294999999999</c:v>
                      </c:pt>
                      <c:pt idx="23">
                        <c:v>285.95742000000001</c:v>
                      </c:pt>
                      <c:pt idx="24">
                        <c:v>284.50882999999999</c:v>
                      </c:pt>
                      <c:pt idx="25">
                        <c:v>284.57826</c:v>
                      </c:pt>
                      <c:pt idx="26">
                        <c:v>282.48167000000001</c:v>
                      </c:pt>
                      <c:pt idx="27">
                        <c:v>278.97210000000001</c:v>
                      </c:pt>
                      <c:pt idx="28">
                        <c:v>277.90003000000002</c:v>
                      </c:pt>
                      <c:pt idx="29">
                        <c:v>276.68779999999998</c:v>
                      </c:pt>
                      <c:pt idx="30">
                        <c:v>276.29678999999999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735-417D-8FB9-9EAE6BDFD709}"/>
                  </c:ext>
                </c:extLst>
              </c15:ser>
            </c15:filteredLineSeries>
          </c:ext>
        </c:extLst>
      </c:lineChart>
      <c:dateAx>
        <c:axId val="659979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82904"/>
        <c:crosses val="autoZero"/>
        <c:auto val="1"/>
        <c:lblOffset val="100"/>
        <c:baseTimeUnit val="days"/>
      </c:dateAx>
      <c:valAx>
        <c:axId val="659982904"/>
        <c:scaling>
          <c:orientation val="minMax"/>
          <c:max val="7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7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117567</xdr:colOff>
      <xdr:row>56</xdr:row>
      <xdr:rowOff>26126</xdr:rowOff>
    </xdr:from>
    <xdr:to>
      <xdr:col>53</xdr:col>
      <xdr:colOff>19595</xdr:colOff>
      <xdr:row>81</xdr:row>
      <xdr:rowOff>143692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680EE7-A5FE-4B19-BA18-9AE9CE1D7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256902</xdr:colOff>
      <xdr:row>103</xdr:row>
      <xdr:rowOff>93617</xdr:rowOff>
    </xdr:from>
    <xdr:to>
      <xdr:col>53</xdr:col>
      <xdr:colOff>30479</xdr:colOff>
      <xdr:row>126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491F48-252D-43E5-BF9D-A917C22D7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187363</xdr:colOff>
      <xdr:row>83</xdr:row>
      <xdr:rowOff>103990</xdr:rowOff>
    </xdr:from>
    <xdr:to>
      <xdr:col>53</xdr:col>
      <xdr:colOff>0</xdr:colOff>
      <xdr:row>102</xdr:row>
      <xdr:rowOff>91439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7CA2B7-27C5-475F-B7CC-45D2D9333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12</xdr:col>
      <xdr:colOff>289954</xdr:colOff>
      <xdr:row>81</xdr:row>
      <xdr:rowOff>123280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A5569C-3461-4AEB-BF8F-738BF3CB7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12</xdr:col>
      <xdr:colOff>285750</xdr:colOff>
      <xdr:row>103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22FC90-73FE-4518-BF73-418AC8F10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57150</xdr:colOff>
      <xdr:row>104</xdr:row>
      <xdr:rowOff>171450</xdr:rowOff>
    </xdr:from>
    <xdr:to>
      <xdr:col>12</xdr:col>
      <xdr:colOff>216748</xdr:colOff>
      <xdr:row>127</xdr:row>
      <xdr:rowOff>96018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430F1D4-B659-43D7-9A37-DF6F68F1F7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51298</xdr:colOff>
      <xdr:row>55</xdr:row>
      <xdr:rowOff>151448</xdr:rowOff>
    </xdr:from>
    <xdr:to>
      <xdr:col>23</xdr:col>
      <xdr:colOff>876149</xdr:colOff>
      <xdr:row>81</xdr:row>
      <xdr:rowOff>85861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44BF445-892A-4B88-B4CC-B25496589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60960</xdr:colOff>
      <xdr:row>84</xdr:row>
      <xdr:rowOff>60960</xdr:rowOff>
    </xdr:from>
    <xdr:to>
      <xdr:col>24</xdr:col>
      <xdr:colOff>41910</xdr:colOff>
      <xdr:row>103</xdr:row>
      <xdr:rowOff>118110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3E9197-532E-4166-ADD7-12ACAC543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575310</xdr:colOff>
      <xdr:row>105</xdr:row>
      <xdr:rowOff>171450</xdr:rowOff>
    </xdr:from>
    <xdr:to>
      <xdr:col>24</xdr:col>
      <xdr:colOff>33868</xdr:colOff>
      <xdr:row>128</xdr:row>
      <xdr:rowOff>96018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7919574-DDD2-432D-B313-0513A2B99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0</xdr:colOff>
      <xdr:row>56</xdr:row>
      <xdr:rowOff>0</xdr:rowOff>
    </xdr:from>
    <xdr:to>
      <xdr:col>37</xdr:col>
      <xdr:colOff>289954</xdr:colOff>
      <xdr:row>81</xdr:row>
      <xdr:rowOff>123280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3616059-D3E3-449D-A2B8-572087E3C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84</xdr:row>
      <xdr:rowOff>0</xdr:rowOff>
    </xdr:from>
    <xdr:to>
      <xdr:col>37</xdr:col>
      <xdr:colOff>285750</xdr:colOff>
      <xdr:row>103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AD16489-C5BC-484D-B4E8-D4798C640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57150</xdr:colOff>
      <xdr:row>104</xdr:row>
      <xdr:rowOff>171450</xdr:rowOff>
    </xdr:from>
    <xdr:to>
      <xdr:col>37</xdr:col>
      <xdr:colOff>216748</xdr:colOff>
      <xdr:row>127</xdr:row>
      <xdr:rowOff>96018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ABB5716-1E5B-49B3-9B77-8B6ED0F96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0</xdr:colOff>
      <xdr:row>55</xdr:row>
      <xdr:rowOff>91440</xdr:rowOff>
    </xdr:from>
    <xdr:to>
      <xdr:col>37</xdr:col>
      <xdr:colOff>289001</xdr:colOff>
      <xdr:row>81</xdr:row>
      <xdr:rowOff>29935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11EE00B-FE23-4A56-AD3F-956E17D82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0</xdr:colOff>
      <xdr:row>83</xdr:row>
      <xdr:rowOff>91440</xdr:rowOff>
    </xdr:from>
    <xdr:to>
      <xdr:col>37</xdr:col>
      <xdr:colOff>289560</xdr:colOff>
      <xdr:row>102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4344B8-42EB-46E5-B0B3-3C513BBB9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60960</xdr:colOff>
      <xdr:row>104</xdr:row>
      <xdr:rowOff>83820</xdr:rowOff>
    </xdr:from>
    <xdr:to>
      <xdr:col>37</xdr:col>
      <xdr:colOff>218653</xdr:colOff>
      <xdr:row>127</xdr:row>
      <xdr:rowOff>8388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EC12AAC-E86E-4E35-9AB4-1B4BFC065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C58DD-68D6-4098-88EF-E001CF5BC0C8}">
  <dimension ref="A1:AV124"/>
  <sheetViews>
    <sheetView tabSelected="1" topLeftCell="A18" zoomScale="70" zoomScaleNormal="70" workbookViewId="0">
      <selection activeCell="N45" sqref="N45"/>
    </sheetView>
  </sheetViews>
  <sheetFormatPr defaultRowHeight="14.4"/>
  <cols>
    <col min="1" max="1" width="25.5546875" customWidth="1"/>
    <col min="2" max="5" width="9" bestFit="1" customWidth="1"/>
    <col min="6" max="6" width="9.109375" customWidth="1"/>
    <col min="7" max="7" width="17.21875" customWidth="1"/>
    <col min="8" max="8" width="12.5546875" customWidth="1"/>
    <col min="10" max="10" width="12.109375" customWidth="1"/>
    <col min="11" max="11" width="9.21875" customWidth="1"/>
    <col min="12" max="12" width="11.5546875" customWidth="1"/>
    <col min="13" max="13" width="9" bestFit="1" customWidth="1"/>
    <col min="15" max="15" width="19.21875" customWidth="1"/>
    <col min="16" max="16" width="11.5546875" customWidth="1"/>
    <col min="17" max="17" width="9.109375" customWidth="1"/>
    <col min="18" max="18" width="11.77734375" customWidth="1"/>
    <col min="19" max="19" width="8.88671875" customWidth="1"/>
    <col min="20" max="20" width="11.77734375" customWidth="1"/>
    <col min="21" max="21" width="9.77734375" customWidth="1"/>
    <col min="22" max="22" width="13.77734375" customWidth="1"/>
    <col min="23" max="23" width="14.77734375" customWidth="1"/>
    <col min="24" max="24" width="13.44140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H1" t="s">
        <v>4</v>
      </c>
      <c r="I1" t="s">
        <v>5</v>
      </c>
      <c r="J1" t="s">
        <v>6</v>
      </c>
      <c r="N1" t="s">
        <v>0</v>
      </c>
      <c r="O1" t="s">
        <v>7</v>
      </c>
      <c r="P1" t="s">
        <v>8</v>
      </c>
      <c r="Q1" t="s">
        <v>9</v>
      </c>
    </row>
    <row r="2" spans="1:19">
      <c r="A2" s="11">
        <v>44450</v>
      </c>
      <c r="B2" s="12">
        <v>3270.27807617187</v>
      </c>
      <c r="C2" s="12">
        <v>3248.4118890270001</v>
      </c>
      <c r="D2" s="12">
        <v>3180</v>
      </c>
      <c r="E2" s="13">
        <f>ABS(D2-B2)/B2</f>
        <v>2.7605626821052456E-2</v>
      </c>
      <c r="F2" s="12"/>
      <c r="G2" s="12"/>
      <c r="H2" s="12">
        <v>45201.45703125</v>
      </c>
      <c r="I2" s="12">
        <v>47602.83088858</v>
      </c>
      <c r="J2" s="14">
        <v>49389.973570000002</v>
      </c>
      <c r="K2" s="13">
        <f>ABS((J2-H2)/H2)</f>
        <v>9.2663308084389259E-2</v>
      </c>
      <c r="L2" s="12"/>
      <c r="M2" s="12">
        <v>1</v>
      </c>
      <c r="N2" s="11">
        <v>44480</v>
      </c>
      <c r="O2" s="12">
        <v>413.45620727539</v>
      </c>
      <c r="P2" s="12">
        <v>415.42361</v>
      </c>
      <c r="Q2" s="14">
        <v>414.91699999999997</v>
      </c>
      <c r="R2" s="13">
        <f>ABS(Q2-O2)/O2</f>
        <v>3.533125634360076E-3</v>
      </c>
    </row>
    <row r="3" spans="1:19">
      <c r="A3" s="2">
        <v>44451</v>
      </c>
      <c r="B3">
        <v>3410.13452148437</v>
      </c>
      <c r="C3">
        <v>3251.537554305</v>
      </c>
      <c r="D3">
        <v>3181.3</v>
      </c>
      <c r="E3" s="13">
        <f t="shared" ref="E3:E32" si="0">ABS(D3-B3)/B3</f>
        <v>6.7104250592660578E-2</v>
      </c>
      <c r="H3">
        <v>46063.26953125</v>
      </c>
      <c r="I3">
        <v>48198.44197367</v>
      </c>
      <c r="J3" s="4">
        <v>49627.1469</v>
      </c>
      <c r="K3" s="13">
        <f t="shared" ref="K3:K32" si="1">ABS((J3-H3)/H3)</f>
        <v>7.7369179500647756E-2</v>
      </c>
      <c r="M3">
        <v>2</v>
      </c>
      <c r="N3" s="2">
        <v>44481</v>
      </c>
      <c r="O3">
        <v>443.86752319335898</v>
      </c>
      <c r="P3">
        <v>415.70477</v>
      </c>
      <c r="Q3" s="4">
        <v>414.39</v>
      </c>
      <c r="R3" s="13">
        <f t="shared" ref="R3:R32" si="2">ABS(Q3-O3)/O3</f>
        <v>6.6410633022407226E-2</v>
      </c>
    </row>
    <row r="4" spans="1:19">
      <c r="A4" s="2">
        <v>44452</v>
      </c>
      <c r="B4">
        <v>3285.51171875</v>
      </c>
      <c r="C4">
        <v>3234.0244189909999</v>
      </c>
      <c r="D4">
        <v>2983.2</v>
      </c>
      <c r="E4" s="13">
        <f t="shared" si="0"/>
        <v>9.2013587114830681E-2</v>
      </c>
      <c r="H4">
        <v>44963.07421875</v>
      </c>
      <c r="I4">
        <v>47193.453304969997</v>
      </c>
      <c r="J4" s="4">
        <v>49243.5147</v>
      </c>
      <c r="K4" s="13">
        <f t="shared" si="1"/>
        <v>9.5199017318638279E-2</v>
      </c>
      <c r="M4">
        <v>3</v>
      </c>
      <c r="N4" s="2">
        <v>44482</v>
      </c>
      <c r="O4">
        <v>470.74969482421801</v>
      </c>
      <c r="P4">
        <v>415.64729</v>
      </c>
      <c r="Q4" s="4">
        <v>415.488</v>
      </c>
      <c r="R4" s="13">
        <f t="shared" si="2"/>
        <v>0.11739082453330789</v>
      </c>
    </row>
    <row r="5" spans="1:19">
      <c r="A5" s="2">
        <v>44453</v>
      </c>
      <c r="B5">
        <v>3429.16967773437</v>
      </c>
      <c r="C5">
        <v>3209.8841142719998</v>
      </c>
      <c r="D5">
        <v>2946.6</v>
      </c>
      <c r="E5" s="13">
        <f t="shared" si="0"/>
        <v>0.14072493433839084</v>
      </c>
      <c r="H5">
        <v>47092.4921875</v>
      </c>
      <c r="I5">
        <v>47175.350271919997</v>
      </c>
      <c r="J5" s="4">
        <v>49272.559000000001</v>
      </c>
      <c r="K5" s="13">
        <f t="shared" si="1"/>
        <v>4.6293298809075713E-2</v>
      </c>
      <c r="M5">
        <v>4</v>
      </c>
      <c r="N5" s="2">
        <v>44483</v>
      </c>
      <c r="O5">
        <v>472.02239990234301</v>
      </c>
      <c r="P5">
        <v>411.35491000000002</v>
      </c>
      <c r="Q5" s="4">
        <v>417.75700000000001</v>
      </c>
      <c r="R5" s="13">
        <f t="shared" si="2"/>
        <v>0.11496361171327887</v>
      </c>
    </row>
    <row r="6" spans="1:19">
      <c r="A6" s="2">
        <v>44454</v>
      </c>
      <c r="B6">
        <v>3615.28271484375</v>
      </c>
      <c r="C6">
        <v>3155.6000599509998</v>
      </c>
      <c r="D6">
        <v>2943.9</v>
      </c>
      <c r="E6" s="13">
        <f t="shared" si="0"/>
        <v>0.185706836172774</v>
      </c>
      <c r="H6">
        <v>48176.34765625</v>
      </c>
      <c r="I6">
        <v>47034.278449719997</v>
      </c>
      <c r="J6" s="1">
        <v>49352.52</v>
      </c>
      <c r="K6" s="13">
        <f t="shared" si="1"/>
        <v>2.441389605003421E-2</v>
      </c>
      <c r="M6">
        <v>5</v>
      </c>
      <c r="N6" s="2">
        <v>44484</v>
      </c>
      <c r="O6">
        <v>473.70263671875</v>
      </c>
      <c r="P6">
        <v>401.09877999999998</v>
      </c>
      <c r="Q6" s="4">
        <v>416.39</v>
      </c>
      <c r="R6" s="13">
        <f t="shared" si="2"/>
        <v>0.1209886377575265</v>
      </c>
    </row>
    <row r="7" spans="1:19">
      <c r="A7" s="2">
        <v>44455</v>
      </c>
      <c r="B7">
        <v>3571.294921875</v>
      </c>
      <c r="C7">
        <v>3133.3829448609999</v>
      </c>
      <c r="D7">
        <v>2931.3</v>
      </c>
      <c r="E7" s="13">
        <f t="shared" si="0"/>
        <v>0.17920528432274921</v>
      </c>
      <c r="H7">
        <v>47783.359375</v>
      </c>
      <c r="I7">
        <v>47324.545112079999</v>
      </c>
      <c r="J7" s="4">
        <v>49532.4</v>
      </c>
      <c r="K7" s="13">
        <f t="shared" si="1"/>
        <v>3.6603550856976586E-2</v>
      </c>
      <c r="M7">
        <v>6</v>
      </c>
      <c r="N7" s="2">
        <v>44485</v>
      </c>
      <c r="O7">
        <v>465.64245605468699</v>
      </c>
      <c r="P7">
        <v>397.80238000000003</v>
      </c>
      <c r="Q7" s="4">
        <v>414.05290000000002</v>
      </c>
      <c r="R7" s="13">
        <f t="shared" si="2"/>
        <v>0.11079220845065742</v>
      </c>
    </row>
    <row r="8" spans="1:19">
      <c r="A8" s="11">
        <v>44456</v>
      </c>
      <c r="B8" s="12">
        <v>3398.53881835937</v>
      </c>
      <c r="C8" s="12">
        <v>3137.2309233239998</v>
      </c>
      <c r="D8" s="12">
        <v>2930.3</v>
      </c>
      <c r="E8" s="13">
        <f t="shared" si="0"/>
        <v>0.13777651025490129</v>
      </c>
      <c r="F8" s="13">
        <f>SUM(E2:E8)/7</f>
        <v>0.1185910042310513</v>
      </c>
      <c r="G8" s="12"/>
      <c r="H8" s="12">
        <v>47267.51953125</v>
      </c>
      <c r="I8" s="12">
        <v>47491.853785370004</v>
      </c>
      <c r="J8" s="14">
        <v>49604.39</v>
      </c>
      <c r="K8" s="13">
        <f t="shared" si="1"/>
        <v>4.9439244790601355E-2</v>
      </c>
      <c r="L8" s="13">
        <f>SUM(K2:K8)/7</f>
        <v>6.0283070772909023E-2</v>
      </c>
      <c r="M8" s="12">
        <v>7</v>
      </c>
      <c r="N8" s="11">
        <v>44486</v>
      </c>
      <c r="O8" s="12">
        <v>470.62554931640602</v>
      </c>
      <c r="P8" s="12">
        <v>396.69860999999997</v>
      </c>
      <c r="Q8" s="14">
        <v>414.02499999999998</v>
      </c>
      <c r="R8" s="13">
        <f t="shared" si="2"/>
        <v>0.12026663107988844</v>
      </c>
      <c r="S8" s="9">
        <f>SUM(R2:R8)/7</f>
        <v>9.3477953170203784E-2</v>
      </c>
    </row>
    <row r="9" spans="1:19">
      <c r="A9" s="2">
        <v>44457</v>
      </c>
      <c r="B9">
        <v>3432.01831054687</v>
      </c>
      <c r="C9">
        <v>3138.5334980460002</v>
      </c>
      <c r="D9">
        <v>2935.3</v>
      </c>
      <c r="E9" s="13">
        <f t="shared" si="0"/>
        <v>0.14473067029404074</v>
      </c>
      <c r="H9">
        <v>48278.36328125</v>
      </c>
      <c r="I9">
        <v>47697.128927619997</v>
      </c>
      <c r="J9" s="4">
        <v>49664.266000000003</v>
      </c>
      <c r="K9" s="13">
        <f t="shared" si="1"/>
        <v>2.8706497581044758E-2</v>
      </c>
      <c r="L9" s="10"/>
      <c r="M9">
        <v>8</v>
      </c>
      <c r="N9" s="2">
        <v>44487</v>
      </c>
      <c r="O9">
        <v>485.11102294921801</v>
      </c>
      <c r="P9">
        <v>398.03604999999999</v>
      </c>
      <c r="Q9" s="4">
        <v>415.197</v>
      </c>
      <c r="R9" s="13">
        <f t="shared" si="2"/>
        <v>0.14411963373699033</v>
      </c>
      <c r="S9" s="9"/>
    </row>
    <row r="10" spans="1:19">
      <c r="A10" s="2">
        <v>44458</v>
      </c>
      <c r="B10">
        <v>3329.44799804687</v>
      </c>
      <c r="C10">
        <v>3139.1201267299998</v>
      </c>
      <c r="D10">
        <v>2924.2</v>
      </c>
      <c r="E10" s="13">
        <f t="shared" si="0"/>
        <v>0.12171627197198992</v>
      </c>
      <c r="H10">
        <v>47260.21875</v>
      </c>
      <c r="I10">
        <v>47726.756080539999</v>
      </c>
      <c r="J10" s="4">
        <v>49630.6</v>
      </c>
      <c r="K10" s="13">
        <f t="shared" si="1"/>
        <v>5.0155951722081239E-2</v>
      </c>
      <c r="L10" s="10"/>
      <c r="M10">
        <v>9</v>
      </c>
      <c r="N10" s="2">
        <v>44488</v>
      </c>
      <c r="O10">
        <v>488.14886474609301</v>
      </c>
      <c r="P10">
        <v>387.07940000000002</v>
      </c>
      <c r="Q10" s="4">
        <v>414.42</v>
      </c>
      <c r="R10" s="13">
        <f t="shared" si="2"/>
        <v>0.15103766508694538</v>
      </c>
      <c r="S10" s="9"/>
    </row>
    <row r="11" spans="1:19">
      <c r="A11" s="2">
        <v>44459</v>
      </c>
      <c r="B11">
        <v>2958.99340820312</v>
      </c>
      <c r="C11">
        <v>3131.2023318289998</v>
      </c>
      <c r="D11">
        <v>2909.3</v>
      </c>
      <c r="E11" s="13">
        <f t="shared" si="0"/>
        <v>1.6794024638701936E-2</v>
      </c>
      <c r="H11">
        <v>42843.80078125</v>
      </c>
      <c r="I11">
        <v>47032.883458769997</v>
      </c>
      <c r="J11" s="4">
        <v>49465.587</v>
      </c>
      <c r="K11" s="13">
        <f t="shared" si="1"/>
        <v>0.15455646086488042</v>
      </c>
      <c r="L11" s="10"/>
      <c r="M11">
        <v>10</v>
      </c>
      <c r="N11" s="2">
        <v>44489</v>
      </c>
      <c r="O11">
        <v>501.02032470703102</v>
      </c>
      <c r="P11">
        <v>383.88042000000002</v>
      </c>
      <c r="Q11" s="4">
        <v>415.54</v>
      </c>
      <c r="R11" s="13">
        <f t="shared" si="2"/>
        <v>0.17061248913807073</v>
      </c>
      <c r="S11" s="9"/>
    </row>
    <row r="12" spans="1:19">
      <c r="A12" s="2">
        <v>44460</v>
      </c>
      <c r="B12">
        <v>2764.43115234375</v>
      </c>
      <c r="C12">
        <v>3115.8243644700001</v>
      </c>
      <c r="D12">
        <v>2910.2</v>
      </c>
      <c r="E12" s="13">
        <f t="shared" si="0"/>
        <v>5.2730142160590091E-2</v>
      </c>
      <c r="H12">
        <v>40693.67578125</v>
      </c>
      <c r="I12">
        <v>47015.586695090002</v>
      </c>
      <c r="J12" s="4">
        <v>49373.43</v>
      </c>
      <c r="K12" s="13">
        <f t="shared" si="1"/>
        <v>0.21329491750532106</v>
      </c>
      <c r="L12" s="10"/>
      <c r="M12">
        <v>11</v>
      </c>
      <c r="N12" s="2">
        <v>44490</v>
      </c>
      <c r="O12">
        <v>471.25692749023398</v>
      </c>
      <c r="P12">
        <v>385.39258000000001</v>
      </c>
      <c r="Q12" s="4">
        <v>415.78</v>
      </c>
      <c r="R12" s="13">
        <f t="shared" si="2"/>
        <v>0.11772119252588319</v>
      </c>
      <c r="S12" s="9"/>
    </row>
    <row r="13" spans="1:19">
      <c r="A13" s="2">
        <v>44461</v>
      </c>
      <c r="B13">
        <v>3077.86791992187</v>
      </c>
      <c r="C13">
        <v>3097.9337455919999</v>
      </c>
      <c r="D13">
        <v>2912.7</v>
      </c>
      <c r="E13" s="13">
        <f t="shared" si="0"/>
        <v>5.3663095434602952E-2</v>
      </c>
      <c r="H13">
        <v>43574.5078125</v>
      </c>
      <c r="I13">
        <v>47105.86292593</v>
      </c>
      <c r="J13" s="4">
        <v>49414.65</v>
      </c>
      <c r="K13" s="13">
        <f t="shared" si="1"/>
        <v>0.13402657839831456</v>
      </c>
      <c r="L13" s="10"/>
      <c r="M13">
        <v>12</v>
      </c>
      <c r="N13" s="2">
        <v>44491</v>
      </c>
      <c r="O13">
        <v>478.64315795898398</v>
      </c>
      <c r="P13">
        <v>373.33244000000002</v>
      </c>
      <c r="Q13" s="4">
        <v>432.16</v>
      </c>
      <c r="R13" s="13">
        <f t="shared" si="2"/>
        <v>9.711443104544952E-2</v>
      </c>
      <c r="S13" s="9"/>
    </row>
    <row r="14" spans="1:19">
      <c r="A14" s="2">
        <v>44462</v>
      </c>
      <c r="B14">
        <v>3155.52368164062</v>
      </c>
      <c r="C14">
        <v>3086.9836279629999</v>
      </c>
      <c r="D14">
        <v>2910.7</v>
      </c>
      <c r="E14" s="13">
        <f t="shared" si="0"/>
        <v>7.7585753219044595E-2</v>
      </c>
      <c r="H14">
        <v>44895.09765625</v>
      </c>
      <c r="I14">
        <v>47617.984234750002</v>
      </c>
      <c r="J14" s="4">
        <v>49516.167000000001</v>
      </c>
      <c r="K14" s="13">
        <f t="shared" si="1"/>
        <v>0.10293037736842268</v>
      </c>
      <c r="L14" s="10"/>
      <c r="M14">
        <v>13</v>
      </c>
      <c r="N14" s="2">
        <v>44492</v>
      </c>
      <c r="O14">
        <v>485.90643310546801</v>
      </c>
      <c r="P14">
        <v>367.86660999999998</v>
      </c>
      <c r="Q14" s="4">
        <v>431.75700000000001</v>
      </c>
      <c r="R14" s="13">
        <f t="shared" si="2"/>
        <v>0.11144004157219019</v>
      </c>
      <c r="S14" s="9"/>
    </row>
    <row r="15" spans="1:19">
      <c r="A15" s="2">
        <v>44463</v>
      </c>
      <c r="B15">
        <v>2931.66918945312</v>
      </c>
      <c r="C15">
        <v>3062.6483548890001</v>
      </c>
      <c r="D15">
        <v>2908.9</v>
      </c>
      <c r="E15" s="13">
        <f t="shared" si="0"/>
        <v>7.766629855453548E-3</v>
      </c>
      <c r="H15">
        <v>42839.75</v>
      </c>
      <c r="I15">
        <v>47668.184425879997</v>
      </c>
      <c r="J15" s="4">
        <v>49582.080000000002</v>
      </c>
      <c r="K15" s="13">
        <f t="shared" si="1"/>
        <v>0.15738490537409769</v>
      </c>
      <c r="L15" s="10"/>
      <c r="M15">
        <v>14</v>
      </c>
      <c r="N15" s="2">
        <v>44493</v>
      </c>
      <c r="O15">
        <v>476.63311767578102</v>
      </c>
      <c r="P15">
        <v>367.93360000000001</v>
      </c>
      <c r="Q15" s="4">
        <v>432.78</v>
      </c>
      <c r="R15" s="13">
        <f t="shared" si="2"/>
        <v>9.2006023185344732E-2</v>
      </c>
      <c r="S15" s="9"/>
    </row>
    <row r="16" spans="1:19">
      <c r="A16" s="2">
        <v>44464</v>
      </c>
      <c r="B16">
        <v>2925.56567382812</v>
      </c>
      <c r="C16">
        <v>3079.2082621320001</v>
      </c>
      <c r="D16">
        <v>2911.2</v>
      </c>
      <c r="E16" s="13">
        <f t="shared" si="0"/>
        <v>4.9103918454589364E-3</v>
      </c>
      <c r="H16">
        <v>42716.59375</v>
      </c>
      <c r="I16">
        <v>47987.780633100003</v>
      </c>
      <c r="J16" s="4">
        <v>49665.37</v>
      </c>
      <c r="K16" s="13">
        <f t="shared" si="1"/>
        <v>0.16267159059235622</v>
      </c>
      <c r="L16" s="10"/>
      <c r="M16">
        <v>15</v>
      </c>
      <c r="N16" s="2">
        <v>44494</v>
      </c>
      <c r="O16">
        <v>484.64508056640602</v>
      </c>
      <c r="P16">
        <v>372.89740999999998</v>
      </c>
      <c r="Q16" s="4">
        <v>431.767</v>
      </c>
      <c r="R16" s="13">
        <f t="shared" si="2"/>
        <v>0.1091068138040466</v>
      </c>
      <c r="S16" s="9"/>
    </row>
    <row r="17" spans="1:19">
      <c r="A17" s="2">
        <v>44465</v>
      </c>
      <c r="B17">
        <v>3062.26538085937</v>
      </c>
      <c r="C17">
        <v>3090.7970115479998</v>
      </c>
      <c r="D17">
        <v>2920</v>
      </c>
      <c r="E17" s="13">
        <f t="shared" si="0"/>
        <v>4.6457561042422053E-2</v>
      </c>
      <c r="H17">
        <v>43208.5390625</v>
      </c>
      <c r="I17">
        <v>48259.851043269999</v>
      </c>
      <c r="J17" s="4">
        <v>49797.16</v>
      </c>
      <c r="K17" s="13">
        <f t="shared" si="1"/>
        <v>0.15248423298852432</v>
      </c>
      <c r="L17" s="10"/>
      <c r="M17">
        <v>16</v>
      </c>
      <c r="N17" s="2">
        <v>44495</v>
      </c>
      <c r="O17">
        <v>478.02505493164</v>
      </c>
      <c r="P17">
        <v>376.47996000000001</v>
      </c>
      <c r="Q17" s="4">
        <v>432.08</v>
      </c>
      <c r="R17" s="13">
        <f t="shared" si="2"/>
        <v>9.611432383645746E-2</v>
      </c>
      <c r="S17" s="9"/>
    </row>
    <row r="18" spans="1:19">
      <c r="A18" s="2">
        <v>44466</v>
      </c>
      <c r="B18">
        <v>2934.13891601562</v>
      </c>
      <c r="C18">
        <v>3084.9217036579998</v>
      </c>
      <c r="D18">
        <v>2922.9</v>
      </c>
      <c r="E18" s="13">
        <f t="shared" si="0"/>
        <v>3.8303966980819241E-3</v>
      </c>
      <c r="H18">
        <v>42235.73046875</v>
      </c>
      <c r="I18">
        <v>47662.513532429999</v>
      </c>
      <c r="J18" s="4">
        <v>49706.86</v>
      </c>
      <c r="K18" s="13">
        <f t="shared" si="1"/>
        <v>0.17689121150107373</v>
      </c>
      <c r="L18" s="10"/>
      <c r="M18">
        <v>17</v>
      </c>
      <c r="N18" s="2">
        <v>44496</v>
      </c>
      <c r="O18">
        <v>449.00799560546801</v>
      </c>
      <c r="P18">
        <v>319.47973000000002</v>
      </c>
      <c r="Q18" s="4">
        <v>433.34399999999999</v>
      </c>
      <c r="R18" s="13">
        <f t="shared" si="2"/>
        <v>3.4885783234986249E-2</v>
      </c>
      <c r="S18" s="9"/>
    </row>
    <row r="19" spans="1:19">
      <c r="A19" s="2">
        <v>44467</v>
      </c>
      <c r="B19">
        <v>2807.29663085937</v>
      </c>
      <c r="C19">
        <v>3084.9217036579998</v>
      </c>
      <c r="D19">
        <v>2928.7</v>
      </c>
      <c r="E19" s="13">
        <f t="shared" si="0"/>
        <v>4.3245650568627586E-2</v>
      </c>
      <c r="H19">
        <v>41034.54296875</v>
      </c>
      <c r="I19">
        <v>47784.898270730002</v>
      </c>
      <c r="J19" s="4">
        <v>49741.07</v>
      </c>
      <c r="K19" s="13">
        <f t="shared" si="1"/>
        <v>0.21217555750238246</v>
      </c>
      <c r="L19" s="10"/>
      <c r="M19">
        <v>18</v>
      </c>
      <c r="N19" s="2">
        <v>44497</v>
      </c>
      <c r="O19">
        <v>492.015533447265</v>
      </c>
      <c r="P19">
        <v>305.6497</v>
      </c>
      <c r="Q19" s="4">
        <v>434.7</v>
      </c>
      <c r="R19" s="13">
        <f t="shared" si="2"/>
        <v>0.11649130881232266</v>
      </c>
      <c r="S19" s="9"/>
    </row>
    <row r="20" spans="1:19">
      <c r="A20" s="2">
        <v>44468</v>
      </c>
      <c r="B20">
        <v>2853.14331054687</v>
      </c>
      <c r="C20">
        <v>3077.2047193580001</v>
      </c>
      <c r="D20">
        <v>2926.1</v>
      </c>
      <c r="E20" s="13">
        <f t="shared" si="0"/>
        <v>2.5570636141353201E-2</v>
      </c>
      <c r="H20">
        <v>41564.36328125</v>
      </c>
      <c r="I20">
        <v>47776.619938839998</v>
      </c>
      <c r="J20" s="1">
        <v>49803.19</v>
      </c>
      <c r="K20" s="13">
        <f t="shared" si="1"/>
        <v>0.19821852347408866</v>
      </c>
      <c r="L20" s="10"/>
      <c r="M20">
        <v>19</v>
      </c>
      <c r="N20" s="2">
        <v>44498</v>
      </c>
      <c r="O20">
        <v>529.62213134765602</v>
      </c>
      <c r="P20">
        <v>320.20314999999999</v>
      </c>
      <c r="Q20" s="4">
        <v>435.83</v>
      </c>
      <c r="R20" s="13">
        <f t="shared" si="2"/>
        <v>0.17709254541345582</v>
      </c>
      <c r="S20" s="9"/>
    </row>
    <row r="21" spans="1:19">
      <c r="A21" s="2">
        <v>44469</v>
      </c>
      <c r="B21">
        <v>3001.67895507812</v>
      </c>
      <c r="C21">
        <v>3131.882270696</v>
      </c>
      <c r="D21">
        <v>2925.7</v>
      </c>
      <c r="E21" s="13">
        <f t="shared" si="0"/>
        <v>2.5312152370453221E-2</v>
      </c>
      <c r="H21">
        <v>43790.89453125</v>
      </c>
      <c r="I21">
        <v>48376.15762369</v>
      </c>
      <c r="J21" s="1">
        <v>49937.03</v>
      </c>
      <c r="K21" s="13">
        <f t="shared" si="1"/>
        <v>0.14035190499166447</v>
      </c>
      <c r="L21" s="10"/>
      <c r="M21">
        <v>20</v>
      </c>
      <c r="N21" s="2">
        <v>44499</v>
      </c>
      <c r="O21">
        <v>527.92120361328102</v>
      </c>
      <c r="P21">
        <v>320.20805999999999</v>
      </c>
      <c r="Q21" s="4">
        <v>436.30799999999999</v>
      </c>
      <c r="R21" s="13">
        <f t="shared" si="2"/>
        <v>0.17353575303709642</v>
      </c>
      <c r="S21" s="9"/>
    </row>
    <row r="22" spans="1:19">
      <c r="A22" s="2">
        <v>44470</v>
      </c>
      <c r="B22">
        <v>3307.51611328125</v>
      </c>
      <c r="C22">
        <v>3216.6977362289999</v>
      </c>
      <c r="D22">
        <v>2898.8</v>
      </c>
      <c r="E22" s="13">
        <f t="shared" si="0"/>
        <v>0.12357191901199219</v>
      </c>
      <c r="H22">
        <v>48116.94140625</v>
      </c>
      <c r="I22">
        <v>44772.727143349999</v>
      </c>
      <c r="J22" s="4">
        <v>48273.5</v>
      </c>
      <c r="K22" s="13">
        <f t="shared" si="1"/>
        <v>3.2537104224514219E-3</v>
      </c>
      <c r="L22" s="10"/>
      <c r="M22">
        <v>21</v>
      </c>
      <c r="N22" s="2">
        <v>44500</v>
      </c>
      <c r="O22">
        <v>524.36444091796795</v>
      </c>
      <c r="P22">
        <v>321.46235999999999</v>
      </c>
      <c r="Q22" s="4">
        <v>436.01499999999999</v>
      </c>
      <c r="R22" s="13">
        <f t="shared" si="2"/>
        <v>0.16848861979141991</v>
      </c>
      <c r="S22" s="9"/>
    </row>
    <row r="23" spans="1:19">
      <c r="A23" s="2">
        <v>44471</v>
      </c>
      <c r="B23">
        <v>3391.6943359375</v>
      </c>
      <c r="C23">
        <v>3240.6185306530001</v>
      </c>
      <c r="D23">
        <v>2902.4</v>
      </c>
      <c r="E23" s="13">
        <f t="shared" si="0"/>
        <v>0.14426250937564331</v>
      </c>
      <c r="H23">
        <v>47711.48828125</v>
      </c>
      <c r="I23">
        <v>45058.314108049999</v>
      </c>
      <c r="J23" s="4">
        <v>48410.95</v>
      </c>
      <c r="K23" s="13">
        <f t="shared" si="1"/>
        <v>1.4660236851695036E-2</v>
      </c>
      <c r="L23" s="10"/>
      <c r="M23">
        <v>22</v>
      </c>
      <c r="N23" s="2">
        <v>44501</v>
      </c>
      <c r="O23">
        <v>551.25592041015602</v>
      </c>
      <c r="P23">
        <v>285.41215999999997</v>
      </c>
      <c r="Q23" s="4">
        <v>379.83600000000001</v>
      </c>
      <c r="R23" s="13">
        <f t="shared" si="2"/>
        <v>0.31096250228498745</v>
      </c>
      <c r="S23" s="9"/>
    </row>
    <row r="24" spans="1:19">
      <c r="A24" s="2">
        <v>44472</v>
      </c>
      <c r="B24">
        <v>3418.35864257812</v>
      </c>
      <c r="C24">
        <v>3238.160062549</v>
      </c>
      <c r="D24">
        <v>2905.3</v>
      </c>
      <c r="E24" s="13">
        <f t="shared" si="0"/>
        <v>0.15008917911292419</v>
      </c>
      <c r="H24">
        <v>48199.953125</v>
      </c>
      <c r="I24">
        <v>45056.591079350001</v>
      </c>
      <c r="J24" s="4">
        <v>48441.16</v>
      </c>
      <c r="K24" s="13">
        <f t="shared" si="1"/>
        <v>5.0042968791788323E-3</v>
      </c>
      <c r="L24" s="10"/>
      <c r="M24">
        <v>23</v>
      </c>
      <c r="N24" s="2">
        <v>44502</v>
      </c>
      <c r="O24">
        <v>554.44763183593705</v>
      </c>
      <c r="P24">
        <v>285.95294999999999</v>
      </c>
      <c r="Q24" s="4">
        <v>380.06</v>
      </c>
      <c r="R24" s="13">
        <f t="shared" si="2"/>
        <v>0.31452498274451812</v>
      </c>
      <c r="S24" s="9"/>
    </row>
    <row r="25" spans="1:19">
      <c r="A25" s="2">
        <v>44473</v>
      </c>
      <c r="B25">
        <v>3380.08911132812</v>
      </c>
      <c r="C25">
        <v>3217.9070675110002</v>
      </c>
      <c r="D25">
        <v>2886.8</v>
      </c>
      <c r="E25" s="13">
        <f t="shared" si="0"/>
        <v>0.14593967646441558</v>
      </c>
      <c r="H25">
        <v>49112.90234375</v>
      </c>
      <c r="I25">
        <v>43988.616956379999</v>
      </c>
      <c r="J25" s="4">
        <v>48027.556900000003</v>
      </c>
      <c r="K25" s="13">
        <f t="shared" si="1"/>
        <v>2.2098988085726835E-2</v>
      </c>
      <c r="L25" s="10"/>
      <c r="M25">
        <v>24</v>
      </c>
      <c r="N25" s="2">
        <v>44503</v>
      </c>
      <c r="O25">
        <v>568.57879638671795</v>
      </c>
      <c r="P25">
        <v>285.95742000000001</v>
      </c>
      <c r="Q25" s="4">
        <v>380.61700000000002</v>
      </c>
      <c r="R25" s="13">
        <f t="shared" si="2"/>
        <v>0.33058179021307721</v>
      </c>
      <c r="S25" s="9"/>
    </row>
    <row r="26" spans="1:19">
      <c r="A26" s="2">
        <v>44474</v>
      </c>
      <c r="B26">
        <v>3518.5185546875</v>
      </c>
      <c r="C26">
        <v>3193.9863219240001</v>
      </c>
      <c r="D26">
        <v>2896.8</v>
      </c>
      <c r="E26" s="13">
        <f t="shared" si="0"/>
        <v>0.17669895583163076</v>
      </c>
      <c r="H26">
        <v>51514.8125</v>
      </c>
      <c r="I26">
        <v>44037.223533739998</v>
      </c>
      <c r="J26" s="4">
        <v>48043.915999999997</v>
      </c>
      <c r="K26" s="13">
        <f t="shared" si="1"/>
        <v>6.7376669574406439E-2</v>
      </c>
      <c r="L26" s="10"/>
      <c r="M26">
        <v>25</v>
      </c>
      <c r="N26" s="2">
        <v>44504</v>
      </c>
      <c r="O26">
        <v>559.7373046875</v>
      </c>
      <c r="P26">
        <v>284.50882999999999</v>
      </c>
      <c r="Q26" s="4">
        <v>380</v>
      </c>
      <c r="R26" s="13">
        <f t="shared" si="2"/>
        <v>0.32111010501229126</v>
      </c>
      <c r="S26" s="9"/>
    </row>
    <row r="27" spans="1:19">
      <c r="A27" s="2">
        <v>44475</v>
      </c>
      <c r="B27">
        <v>3580.56201171875</v>
      </c>
      <c r="C27">
        <v>3100.2104326369999</v>
      </c>
      <c r="D27">
        <v>2871.8</v>
      </c>
      <c r="E27" s="13">
        <f t="shared" si="0"/>
        <v>0.1979471405324239</v>
      </c>
      <c r="H27">
        <v>55361.44921875</v>
      </c>
      <c r="I27">
        <v>43617.52831845</v>
      </c>
      <c r="J27" s="4">
        <v>48135.25</v>
      </c>
      <c r="K27" s="13">
        <f t="shared" si="1"/>
        <v>0.13052763828846098</v>
      </c>
      <c r="L27" s="10"/>
      <c r="M27">
        <v>26</v>
      </c>
      <c r="N27" s="2">
        <v>44505</v>
      </c>
      <c r="O27">
        <v>608.64807128906205</v>
      </c>
      <c r="P27">
        <v>284.57826</v>
      </c>
      <c r="Q27" s="4">
        <v>380.78899999999999</v>
      </c>
      <c r="R27" s="13">
        <f t="shared" si="2"/>
        <v>0.37436916674438314</v>
      </c>
      <c r="S27" s="9"/>
    </row>
    <row r="28" spans="1:19">
      <c r="A28" s="2">
        <v>44476</v>
      </c>
      <c r="B28">
        <v>3587.97485351562</v>
      </c>
      <c r="C28">
        <v>3091.826497092</v>
      </c>
      <c r="D28">
        <v>2879.7</v>
      </c>
      <c r="E28" s="13">
        <f t="shared" si="0"/>
        <v>0.19740240175363225</v>
      </c>
      <c r="H28">
        <v>53805.984375</v>
      </c>
      <c r="I28">
        <v>43983.157733330001</v>
      </c>
      <c r="J28" s="4">
        <v>48317.65</v>
      </c>
      <c r="K28" s="13">
        <f t="shared" si="1"/>
        <v>0.10200230399557668</v>
      </c>
      <c r="L28" s="10"/>
      <c r="M28">
        <v>27</v>
      </c>
      <c r="N28" s="2">
        <v>44506</v>
      </c>
      <c r="O28">
        <v>636.11395263671795</v>
      </c>
      <c r="P28">
        <v>282.48167000000001</v>
      </c>
      <c r="Q28" s="1">
        <v>369.82600000000002</v>
      </c>
      <c r="R28" s="13">
        <f t="shared" si="2"/>
        <v>0.41861674552640082</v>
      </c>
      <c r="S28" s="9"/>
    </row>
    <row r="29" spans="1:19">
      <c r="A29" s="2">
        <v>44477</v>
      </c>
      <c r="B29">
        <v>3563.75927734375</v>
      </c>
      <c r="C29">
        <v>3057.2856732670002</v>
      </c>
      <c r="D29">
        <v>2881</v>
      </c>
      <c r="E29" s="13">
        <f t="shared" si="0"/>
        <v>0.1915840055988981</v>
      </c>
      <c r="H29">
        <v>53967.84765625</v>
      </c>
      <c r="I29">
        <v>43990.02475035</v>
      </c>
      <c r="J29" s="4">
        <v>48420.68</v>
      </c>
      <c r="K29" s="13">
        <f t="shared" si="1"/>
        <v>0.1027865274817493</v>
      </c>
      <c r="L29" s="10"/>
      <c r="M29">
        <v>28</v>
      </c>
      <c r="N29" s="2">
        <v>44507</v>
      </c>
      <c r="O29">
        <v>650.45404052734295</v>
      </c>
      <c r="P29">
        <v>278.97210000000001</v>
      </c>
      <c r="Q29" s="4">
        <v>364.64370000000002</v>
      </c>
      <c r="R29" s="13">
        <f t="shared" si="2"/>
        <v>0.43940128390259175</v>
      </c>
      <c r="S29" s="9"/>
    </row>
    <row r="30" spans="1:19">
      <c r="A30" s="2">
        <v>44478</v>
      </c>
      <c r="B30">
        <v>3575.716796875</v>
      </c>
      <c r="C30">
        <v>3057.217956938</v>
      </c>
      <c r="D30">
        <v>2882.2</v>
      </c>
      <c r="E30" s="13">
        <f t="shared" si="0"/>
        <v>0.19395182456314763</v>
      </c>
      <c r="H30">
        <v>54968.22265625</v>
      </c>
      <c r="I30">
        <v>44153.60866631</v>
      </c>
      <c r="J30" s="4">
        <v>48503.68</v>
      </c>
      <c r="K30" s="13">
        <f t="shared" si="1"/>
        <v>0.11760508788280728</v>
      </c>
      <c r="L30" s="10"/>
      <c r="M30">
        <v>29</v>
      </c>
      <c r="N30" s="2">
        <v>44508</v>
      </c>
      <c r="O30">
        <v>654.31500244140602</v>
      </c>
      <c r="P30">
        <v>277.90003000000002</v>
      </c>
      <c r="Q30" s="4">
        <v>363.81</v>
      </c>
      <c r="R30" s="13">
        <f t="shared" si="2"/>
        <v>0.44398340456425767</v>
      </c>
      <c r="S30" s="9"/>
    </row>
    <row r="31" spans="1:19">
      <c r="A31" s="2">
        <v>44479</v>
      </c>
      <c r="B31">
        <v>3425.85278320312</v>
      </c>
      <c r="C31">
        <v>3057.9993820989998</v>
      </c>
      <c r="D31">
        <v>2879.3</v>
      </c>
      <c r="E31" s="13">
        <f t="shared" si="0"/>
        <v>0.15953773200146135</v>
      </c>
      <c r="H31">
        <v>54771.578125</v>
      </c>
      <c r="I31">
        <v>44128.984273970003</v>
      </c>
      <c r="J31" s="4">
        <v>48556.987999999998</v>
      </c>
      <c r="K31" s="13">
        <f t="shared" si="1"/>
        <v>0.11346377697602633</v>
      </c>
      <c r="L31" s="10"/>
      <c r="M31">
        <v>30</v>
      </c>
      <c r="N31" s="2">
        <v>44509</v>
      </c>
      <c r="O31">
        <v>635.19061279296795</v>
      </c>
      <c r="P31">
        <v>276.68779999999998</v>
      </c>
      <c r="Q31" s="4">
        <v>364.26400000000001</v>
      </c>
      <c r="R31" s="13">
        <f t="shared" si="2"/>
        <v>0.42652804896106505</v>
      </c>
      <c r="S31" s="9"/>
    </row>
    <row r="32" spans="1:19">
      <c r="A32" s="2">
        <v>44480</v>
      </c>
      <c r="B32">
        <v>3545.35400390625</v>
      </c>
      <c r="C32">
        <v>3033.2618487499999</v>
      </c>
      <c r="D32">
        <v>2851.9</v>
      </c>
      <c r="E32" s="13">
        <f t="shared" si="0"/>
        <v>0.19559513750734239</v>
      </c>
      <c r="F32" s="9">
        <f>SUM(E2:E32)/31</f>
        <v>0.10745260927779651</v>
      </c>
      <c r="H32">
        <v>57484.7890625</v>
      </c>
      <c r="I32">
        <v>43216.876800849997</v>
      </c>
      <c r="J32" s="4">
        <v>48375.269</v>
      </c>
      <c r="K32" s="13">
        <f t="shared" si="1"/>
        <v>0.15846835677862064</v>
      </c>
      <c r="L32" s="9">
        <f>SUM(K2:K32)/31</f>
        <v>0.10138960640294567</v>
      </c>
      <c r="M32">
        <v>31</v>
      </c>
      <c r="N32" s="2">
        <v>44510</v>
      </c>
      <c r="O32">
        <v>615.278076171875</v>
      </c>
      <c r="P32">
        <v>276.29678999999999</v>
      </c>
      <c r="Q32" s="4">
        <v>364.84</v>
      </c>
      <c r="R32" s="13">
        <f t="shared" si="2"/>
        <v>0.4070323417503281</v>
      </c>
      <c r="S32" s="9">
        <f>SUM(R2:R32)/31</f>
        <v>0.20003944090696726</v>
      </c>
    </row>
    <row r="33" spans="7:30" ht="15" thickBot="1"/>
    <row r="34" spans="7:30" ht="15" thickBot="1">
      <c r="G34" s="17" t="s">
        <v>10</v>
      </c>
      <c r="H34" s="18" t="s">
        <v>11</v>
      </c>
      <c r="I34" s="19" t="s">
        <v>14</v>
      </c>
      <c r="J34" s="20" t="s">
        <v>12</v>
      </c>
      <c r="K34" s="20" t="s">
        <v>15</v>
      </c>
      <c r="L34" s="21" t="s">
        <v>13</v>
      </c>
      <c r="M34" s="22" t="s">
        <v>16</v>
      </c>
      <c r="O34" s="17" t="s">
        <v>10</v>
      </c>
      <c r="P34" s="18" t="s">
        <v>11</v>
      </c>
      <c r="Q34" s="19" t="s">
        <v>14</v>
      </c>
      <c r="R34" s="20" t="s">
        <v>12</v>
      </c>
      <c r="S34" s="20" t="s">
        <v>15</v>
      </c>
      <c r="T34" s="21" t="s">
        <v>13</v>
      </c>
      <c r="U34" s="22" t="s">
        <v>16</v>
      </c>
    </row>
    <row r="35" spans="7:30">
      <c r="G35" s="23">
        <v>1</v>
      </c>
      <c r="H35" s="24">
        <v>7.0000000000000001E-3</v>
      </c>
      <c r="I35" s="25">
        <v>6.6863387869651831E-3</v>
      </c>
      <c r="J35" s="41">
        <v>5.2999999999999999E-2</v>
      </c>
      <c r="K35" s="26">
        <v>5.3126027678041692E-2</v>
      </c>
      <c r="L35" s="27">
        <v>5.0000000000000001E-3</v>
      </c>
      <c r="M35" s="28">
        <v>4.7584307358084299E-3</v>
      </c>
      <c r="O35" s="23">
        <v>1</v>
      </c>
      <c r="P35" s="24">
        <v>2.8000000000000001E-2</v>
      </c>
      <c r="Q35" s="25">
        <v>2.7605626821052456E-2</v>
      </c>
      <c r="R35" s="41">
        <v>9.2999999999999999E-2</v>
      </c>
      <c r="S35" s="26">
        <v>9.2663308084389259E-2</v>
      </c>
      <c r="T35" s="27">
        <v>4.0000000000000001E-3</v>
      </c>
      <c r="U35" s="28">
        <v>3.533125634360076E-3</v>
      </c>
    </row>
    <row r="36" spans="7:30">
      <c r="G36" s="29">
        <v>7</v>
      </c>
      <c r="H36" s="30">
        <v>8.2000000000000003E-2</v>
      </c>
      <c r="I36" s="31">
        <v>6.5638588960027736E-2</v>
      </c>
      <c r="J36" s="32">
        <v>3.3000000000000002E-2</v>
      </c>
      <c r="K36" s="33">
        <v>2.6985323079104905E-2</v>
      </c>
      <c r="L36" s="34">
        <v>0.125</v>
      </c>
      <c r="M36" s="15">
        <v>0.10997551950971521</v>
      </c>
      <c r="O36" s="29">
        <v>7</v>
      </c>
      <c r="P36" s="30">
        <v>6.4000000000000001E-2</v>
      </c>
      <c r="Q36" s="31">
        <v>0.1185910042310513</v>
      </c>
      <c r="R36" s="32">
        <v>3.3000000000000002E-2</v>
      </c>
      <c r="S36" s="33">
        <v>6.0283070772909023E-2</v>
      </c>
      <c r="T36" s="34">
        <v>0.104</v>
      </c>
      <c r="U36" s="15">
        <v>9.3477953170203784E-2</v>
      </c>
    </row>
    <row r="37" spans="7:30" ht="15" thickBot="1">
      <c r="G37" s="35">
        <v>31</v>
      </c>
      <c r="H37" s="36">
        <v>8.5999999999999993E-2</v>
      </c>
      <c r="I37" s="37">
        <v>7.3248762420499658E-2</v>
      </c>
      <c r="J37" s="38">
        <v>0.13100000000000001</v>
      </c>
      <c r="K37" s="39">
        <v>0.10207910780350214</v>
      </c>
      <c r="L37" s="40">
        <v>0.40200000000000002</v>
      </c>
      <c r="M37" s="16">
        <v>0.3178980685881721</v>
      </c>
      <c r="O37" s="35">
        <v>31</v>
      </c>
      <c r="P37" s="36">
        <v>0.13500000000000001</v>
      </c>
      <c r="Q37" s="37">
        <v>0.10745260927779651</v>
      </c>
      <c r="R37" s="38">
        <v>0.115</v>
      </c>
      <c r="S37" s="39">
        <v>0.10138960640294567</v>
      </c>
      <c r="T37" s="40">
        <v>0.27400000000000002</v>
      </c>
      <c r="U37" s="16">
        <v>0.20003944090696726</v>
      </c>
    </row>
    <row r="39" spans="7:30" ht="15" thickBot="1"/>
    <row r="40" spans="7:30" ht="15" thickBot="1">
      <c r="H40" s="76" t="s">
        <v>17</v>
      </c>
      <c r="I40" s="77"/>
      <c r="J40" s="78" t="s">
        <v>18</v>
      </c>
      <c r="K40" s="77"/>
    </row>
    <row r="41" spans="7:30" ht="15" thickBot="1">
      <c r="G41" s="42" t="s">
        <v>10</v>
      </c>
      <c r="H41" s="73" t="s">
        <v>11</v>
      </c>
      <c r="I41" s="74" t="s">
        <v>14</v>
      </c>
      <c r="J41" s="74" t="s">
        <v>11</v>
      </c>
      <c r="K41" s="75" t="s">
        <v>14</v>
      </c>
    </row>
    <row r="42" spans="7:30">
      <c r="G42" s="43">
        <v>1</v>
      </c>
      <c r="H42" s="61">
        <v>7.0000000000000001E-3</v>
      </c>
      <c r="I42" s="25">
        <v>6.6863387869651831E-3</v>
      </c>
      <c r="J42" s="62">
        <v>2.8000000000000001E-2</v>
      </c>
      <c r="K42" s="63">
        <v>2.7605626821052456E-2</v>
      </c>
    </row>
    <row r="43" spans="7:30">
      <c r="G43" s="44">
        <v>7</v>
      </c>
      <c r="H43" s="48">
        <v>8.2000000000000003E-2</v>
      </c>
      <c r="I43" s="31">
        <v>6.5638588960027736E-2</v>
      </c>
      <c r="J43" s="46">
        <v>6.4000000000000001E-2</v>
      </c>
      <c r="K43" s="49">
        <v>0.1185910042310513</v>
      </c>
    </row>
    <row r="44" spans="7:30" ht="15" thickBot="1">
      <c r="G44" s="45">
        <v>31</v>
      </c>
      <c r="H44" s="55">
        <v>8.5999999999999993E-2</v>
      </c>
      <c r="I44" s="37">
        <v>7.3248762420499658E-2</v>
      </c>
      <c r="J44" s="56">
        <v>0.13500000000000001</v>
      </c>
      <c r="K44" s="57">
        <v>0.10745260927779651</v>
      </c>
      <c r="V44" s="5"/>
      <c r="AD44" s="5"/>
    </row>
    <row r="45" spans="7:30" ht="15" thickBot="1">
      <c r="G45" s="42" t="s">
        <v>10</v>
      </c>
      <c r="H45" s="70" t="s">
        <v>12</v>
      </c>
      <c r="I45" s="71" t="s">
        <v>15</v>
      </c>
      <c r="J45" s="71" t="s">
        <v>12</v>
      </c>
      <c r="K45" s="72" t="s">
        <v>15</v>
      </c>
      <c r="L45" s="5"/>
      <c r="M45" s="5"/>
      <c r="V45" s="5"/>
      <c r="W45" s="6"/>
      <c r="X45" s="7"/>
      <c r="Y45" s="5"/>
      <c r="Z45" s="5"/>
      <c r="AA45" s="8"/>
      <c r="AB45" s="5"/>
      <c r="AC45" s="5"/>
    </row>
    <row r="46" spans="7:30">
      <c r="G46" s="43">
        <v>1</v>
      </c>
      <c r="H46" s="64">
        <v>5.2999999999999999E-2</v>
      </c>
      <c r="I46" s="26">
        <v>5.3126027678041692E-2</v>
      </c>
      <c r="J46" s="41">
        <v>9.2999999999999999E-2</v>
      </c>
      <c r="K46" s="65">
        <v>9.2663308084389259E-2</v>
      </c>
      <c r="L46" s="5"/>
      <c r="M46" s="5"/>
      <c r="V46" s="5"/>
      <c r="W46" s="6"/>
      <c r="X46" s="7"/>
      <c r="Y46" s="5"/>
      <c r="Z46" s="5"/>
      <c r="AA46" s="8"/>
      <c r="AB46" s="5"/>
      <c r="AC46" s="5"/>
    </row>
    <row r="47" spans="7:30">
      <c r="G47" s="44">
        <v>7</v>
      </c>
      <c r="H47" s="50">
        <v>3.3000000000000002E-2</v>
      </c>
      <c r="I47" s="33">
        <v>2.6985323079104905E-2</v>
      </c>
      <c r="J47" s="32">
        <v>3.3000000000000002E-2</v>
      </c>
      <c r="K47" s="51">
        <v>6.0283070772909023E-2</v>
      </c>
      <c r="L47" s="5"/>
      <c r="M47" s="5"/>
      <c r="V47" s="5"/>
      <c r="W47" s="6"/>
      <c r="X47" s="7"/>
      <c r="Y47" s="5"/>
      <c r="Z47" s="5"/>
      <c r="AA47" s="8"/>
      <c r="AB47" s="5"/>
      <c r="AC47" s="5"/>
    </row>
    <row r="48" spans="7:30" ht="15" thickBot="1">
      <c r="G48" s="45">
        <v>31</v>
      </c>
      <c r="H48" s="59">
        <v>0.13100000000000001</v>
      </c>
      <c r="I48" s="39">
        <v>0.10207910780350214</v>
      </c>
      <c r="J48" s="38">
        <v>0.115</v>
      </c>
      <c r="K48" s="60">
        <v>0.10138960640294567</v>
      </c>
      <c r="L48" s="5"/>
      <c r="M48" s="5"/>
      <c r="V48" s="5"/>
      <c r="W48" s="6"/>
      <c r="X48" s="7"/>
      <c r="Y48" s="5"/>
      <c r="Z48" s="5"/>
      <c r="AA48" s="8"/>
      <c r="AB48" s="5"/>
      <c r="AC48" s="5"/>
    </row>
    <row r="49" spans="3:40" ht="15" thickBot="1">
      <c r="G49" s="42" t="s">
        <v>10</v>
      </c>
      <c r="H49" s="67" t="s">
        <v>13</v>
      </c>
      <c r="I49" s="68" t="s">
        <v>16</v>
      </c>
      <c r="J49" s="68" t="s">
        <v>13</v>
      </c>
      <c r="K49" s="69" t="s">
        <v>16</v>
      </c>
      <c r="L49" s="5"/>
      <c r="M49" s="5"/>
      <c r="V49" s="5"/>
      <c r="W49" s="6"/>
      <c r="X49" s="7"/>
      <c r="Y49" s="5"/>
      <c r="Z49" s="5"/>
      <c r="AA49" s="8"/>
      <c r="AB49" s="5"/>
      <c r="AC49" s="5"/>
    </row>
    <row r="50" spans="3:40">
      <c r="G50" s="43">
        <v>1</v>
      </c>
      <c r="H50" s="58">
        <v>5.0000000000000001E-3</v>
      </c>
      <c r="I50" s="66">
        <v>4.7584307358084299E-3</v>
      </c>
      <c r="J50" s="27">
        <v>4.0000000000000001E-3</v>
      </c>
      <c r="K50" s="28">
        <v>3.533125634360076E-3</v>
      </c>
      <c r="L50" s="5"/>
      <c r="M50" s="5"/>
      <c r="V50" s="5"/>
      <c r="W50" s="6"/>
      <c r="X50" s="7"/>
      <c r="Y50" s="5"/>
      <c r="Z50" s="5"/>
      <c r="AA50" s="8"/>
      <c r="AB50" s="5"/>
      <c r="AC50" s="5"/>
    </row>
    <row r="51" spans="3:40">
      <c r="G51" s="44">
        <v>7</v>
      </c>
      <c r="H51" s="52">
        <v>0.125</v>
      </c>
      <c r="I51" s="47">
        <v>0.10997551950971521</v>
      </c>
      <c r="J51" s="34">
        <v>0.104</v>
      </c>
      <c r="K51" s="15">
        <v>9.3477953170203784E-2</v>
      </c>
      <c r="L51" s="5"/>
      <c r="M51" s="5"/>
      <c r="V51" s="5"/>
      <c r="W51" s="6"/>
      <c r="X51" s="7"/>
    </row>
    <row r="52" spans="3:40" ht="15" thickBot="1">
      <c r="G52" s="45">
        <v>31</v>
      </c>
      <c r="H52" s="53">
        <v>0.40200000000000002</v>
      </c>
      <c r="I52" s="54">
        <v>0.3178980685881721</v>
      </c>
      <c r="J52" s="40">
        <v>0.27400000000000002</v>
      </c>
      <c r="K52" s="16">
        <v>0.20003944090696726</v>
      </c>
      <c r="L52" s="5"/>
      <c r="M52" s="5"/>
      <c r="V52" s="5"/>
      <c r="W52" s="6"/>
      <c r="X52" s="7"/>
    </row>
    <row r="53" spans="3:40">
      <c r="K53" s="3"/>
      <c r="L53" s="5"/>
      <c r="M53" s="5"/>
      <c r="V53" s="5"/>
      <c r="W53" s="6"/>
      <c r="X53" s="7"/>
    </row>
    <row r="54" spans="3:40">
      <c r="K54" s="3"/>
      <c r="L54" s="5"/>
      <c r="M54" s="5"/>
      <c r="S54" s="3"/>
      <c r="T54" s="5"/>
      <c r="U54" s="5"/>
      <c r="V54" s="5"/>
      <c r="W54" s="6"/>
      <c r="X54" s="7"/>
    </row>
    <row r="55" spans="3:40">
      <c r="S55" s="3"/>
      <c r="T55" s="5"/>
      <c r="U55" s="5"/>
      <c r="V55" s="5"/>
      <c r="W55" s="6"/>
      <c r="X55" s="7"/>
      <c r="AN55" s="5"/>
    </row>
    <row r="56" spans="3:40">
      <c r="D56" s="5"/>
      <c r="E56" s="5"/>
      <c r="F56" s="5"/>
      <c r="N56" s="5"/>
      <c r="S56" s="3"/>
      <c r="T56" s="5"/>
      <c r="U56" s="5"/>
      <c r="V56" s="5"/>
      <c r="W56" s="6"/>
      <c r="X56" s="7"/>
      <c r="AC56" s="5"/>
      <c r="AD56" s="5"/>
      <c r="AE56" s="5"/>
      <c r="AN56" s="5"/>
    </row>
    <row r="57" spans="3:40">
      <c r="D57" s="5"/>
      <c r="E57" s="5"/>
      <c r="F57" s="5"/>
      <c r="G57" s="6"/>
      <c r="H57" s="7"/>
      <c r="I57" s="5"/>
      <c r="J57" s="5"/>
      <c r="K57" s="8"/>
      <c r="L57" s="5"/>
      <c r="M57" s="5"/>
      <c r="S57" s="3"/>
      <c r="T57" s="5"/>
      <c r="U57" s="5"/>
      <c r="V57" s="5"/>
      <c r="W57" s="6"/>
      <c r="X57" s="7"/>
      <c r="AC57" s="5"/>
      <c r="AD57" s="5"/>
      <c r="AE57" s="5"/>
      <c r="AF57" s="6"/>
      <c r="AG57" s="7"/>
      <c r="AH57" s="5"/>
      <c r="AI57" s="5"/>
      <c r="AJ57" s="8"/>
      <c r="AK57" s="5"/>
      <c r="AL57" s="5"/>
    </row>
    <row r="58" spans="3:40">
      <c r="C58" s="3"/>
      <c r="D58" s="5"/>
      <c r="E58" s="5"/>
      <c r="F58" s="5"/>
      <c r="G58" s="6"/>
      <c r="H58" s="7"/>
      <c r="I58" s="5"/>
      <c r="J58" s="5"/>
      <c r="K58" s="8"/>
      <c r="L58" s="5"/>
      <c r="M58" s="5"/>
      <c r="S58" s="3"/>
      <c r="T58" s="5"/>
      <c r="U58" s="5"/>
      <c r="V58" s="5"/>
      <c r="W58" s="6"/>
      <c r="X58" s="7"/>
      <c r="AB58" s="3"/>
      <c r="AC58" s="5"/>
      <c r="AD58" s="5"/>
      <c r="AE58" s="5"/>
      <c r="AF58" s="6"/>
      <c r="AG58" s="7"/>
      <c r="AH58" s="5"/>
      <c r="AI58" s="5"/>
      <c r="AJ58" s="8"/>
      <c r="AK58" s="5"/>
      <c r="AL58" s="5"/>
    </row>
    <row r="59" spans="3:40">
      <c r="C59" s="3"/>
      <c r="D59" s="5"/>
      <c r="E59" s="5"/>
      <c r="F59" s="5"/>
      <c r="G59" s="6"/>
      <c r="H59" s="7"/>
      <c r="I59" s="5"/>
      <c r="J59" s="5"/>
      <c r="K59" s="8"/>
      <c r="L59" s="5"/>
      <c r="M59" s="5"/>
      <c r="S59" s="3"/>
      <c r="T59" s="5"/>
      <c r="U59" s="5"/>
      <c r="V59" s="5"/>
      <c r="W59" s="6"/>
      <c r="X59" s="7"/>
      <c r="AB59" s="3"/>
      <c r="AC59" s="5"/>
      <c r="AD59" s="5"/>
      <c r="AE59" s="5"/>
      <c r="AF59" s="6"/>
      <c r="AG59" s="7"/>
      <c r="AH59" s="5"/>
      <c r="AI59" s="5"/>
      <c r="AJ59" s="8"/>
      <c r="AK59" s="5"/>
      <c r="AL59" s="5"/>
    </row>
    <row r="60" spans="3:40">
      <c r="C60" s="3"/>
      <c r="D60" s="5"/>
      <c r="E60" s="5"/>
      <c r="F60" s="5"/>
      <c r="G60" s="6"/>
      <c r="H60" s="7"/>
      <c r="I60" s="5"/>
      <c r="J60" s="5"/>
      <c r="K60" s="8"/>
      <c r="L60" s="5"/>
      <c r="M60" s="5"/>
      <c r="S60" s="3"/>
      <c r="T60" s="5"/>
      <c r="U60" s="5"/>
      <c r="V60" s="5"/>
      <c r="W60" s="6"/>
      <c r="X60" s="7"/>
      <c r="AB60" s="3"/>
      <c r="AC60" s="5"/>
      <c r="AD60" s="5"/>
      <c r="AE60" s="5"/>
      <c r="AF60" s="6"/>
      <c r="AG60" s="7"/>
      <c r="AH60" s="5"/>
      <c r="AI60" s="5"/>
      <c r="AJ60" s="8"/>
      <c r="AK60" s="5"/>
      <c r="AL60" s="5"/>
    </row>
    <row r="61" spans="3:40">
      <c r="C61" s="3"/>
      <c r="D61" s="5"/>
      <c r="E61" s="5"/>
      <c r="F61" s="5"/>
      <c r="G61" s="6"/>
      <c r="H61" s="7"/>
      <c r="I61" s="5"/>
      <c r="J61" s="5"/>
      <c r="K61" s="8"/>
      <c r="L61" s="5"/>
      <c r="M61" s="5"/>
      <c r="S61" s="3"/>
      <c r="T61" s="5"/>
      <c r="U61" s="5"/>
      <c r="V61" s="5"/>
      <c r="W61" s="6"/>
      <c r="X61" s="7"/>
      <c r="AB61" s="3"/>
      <c r="AC61" s="5"/>
      <c r="AD61" s="5"/>
      <c r="AE61" s="5"/>
      <c r="AF61" s="6"/>
      <c r="AG61" s="7"/>
      <c r="AH61" s="5"/>
      <c r="AI61" s="5"/>
      <c r="AJ61" s="8"/>
      <c r="AK61" s="5"/>
      <c r="AL61" s="5"/>
    </row>
    <row r="62" spans="3:40">
      <c r="C62" s="3"/>
      <c r="D62" s="5"/>
      <c r="E62" s="5"/>
      <c r="F62" s="5"/>
      <c r="G62" s="6"/>
      <c r="H62" s="7"/>
      <c r="I62" s="5"/>
      <c r="J62" s="5"/>
      <c r="K62" s="8"/>
      <c r="L62" s="5"/>
      <c r="M62" s="5"/>
      <c r="S62" s="3"/>
      <c r="T62" s="5"/>
      <c r="U62" s="5"/>
      <c r="V62" s="5"/>
      <c r="W62" s="6"/>
      <c r="X62" s="7"/>
      <c r="AB62" s="3"/>
      <c r="AC62" s="5"/>
      <c r="AD62" s="5"/>
      <c r="AE62" s="5"/>
      <c r="AF62" s="6"/>
      <c r="AG62" s="7"/>
      <c r="AH62" s="5"/>
      <c r="AI62" s="5"/>
      <c r="AJ62" s="8"/>
      <c r="AK62" s="5"/>
      <c r="AL62" s="5"/>
    </row>
    <row r="63" spans="3:40">
      <c r="C63" s="3"/>
      <c r="D63" s="5"/>
      <c r="E63" s="5"/>
      <c r="F63" s="5"/>
      <c r="G63" s="6"/>
      <c r="H63" s="7"/>
      <c r="I63" s="5"/>
      <c r="J63" s="5"/>
      <c r="K63" s="8"/>
      <c r="L63" s="5"/>
      <c r="M63" s="5"/>
      <c r="S63" s="3"/>
      <c r="T63" s="5"/>
      <c r="U63" s="5"/>
      <c r="V63" s="5"/>
      <c r="W63" s="6"/>
      <c r="X63" s="7"/>
      <c r="AB63" s="3"/>
      <c r="AC63" s="5"/>
      <c r="AD63" s="5"/>
      <c r="AE63" s="5"/>
      <c r="AF63" s="6"/>
      <c r="AG63" s="7"/>
      <c r="AH63" s="5"/>
      <c r="AI63" s="5"/>
      <c r="AJ63" s="8"/>
      <c r="AK63" s="5"/>
      <c r="AL63" s="5"/>
    </row>
    <row r="64" spans="3:40">
      <c r="C64" s="3"/>
      <c r="D64" s="5"/>
      <c r="E64" s="5"/>
      <c r="F64" s="5"/>
      <c r="G64" s="6"/>
      <c r="H64" s="7"/>
      <c r="I64" s="5"/>
      <c r="J64" s="5"/>
      <c r="K64" s="8"/>
      <c r="L64" s="5"/>
      <c r="M64" s="5"/>
      <c r="S64" s="3"/>
      <c r="T64" s="5"/>
      <c r="U64" s="5"/>
      <c r="V64" s="5"/>
      <c r="W64" s="6"/>
      <c r="X64" s="7"/>
      <c r="AB64" s="3"/>
      <c r="AC64" s="5"/>
      <c r="AD64" s="5"/>
      <c r="AE64" s="5"/>
      <c r="AF64" s="6"/>
      <c r="AG64" s="7"/>
      <c r="AH64" s="5"/>
      <c r="AI64" s="5"/>
      <c r="AJ64" s="8"/>
      <c r="AK64" s="5"/>
      <c r="AL64" s="5"/>
    </row>
    <row r="65" spans="3:38">
      <c r="C65" s="3"/>
      <c r="D65" s="5"/>
      <c r="E65" s="5"/>
      <c r="F65" s="5"/>
      <c r="G65" s="6"/>
      <c r="H65" s="7"/>
      <c r="I65" s="5"/>
      <c r="J65" s="5"/>
      <c r="K65" s="8"/>
      <c r="L65" s="5"/>
      <c r="M65" s="5"/>
      <c r="S65" s="3"/>
      <c r="T65" s="5"/>
      <c r="U65" s="5"/>
      <c r="V65" s="5"/>
      <c r="W65" s="6"/>
      <c r="X65" s="7"/>
      <c r="AB65" s="3"/>
      <c r="AC65" s="5"/>
      <c r="AD65" s="5"/>
      <c r="AE65" s="5"/>
      <c r="AF65" s="6"/>
      <c r="AG65" s="7"/>
      <c r="AH65" s="5"/>
      <c r="AI65" s="5"/>
      <c r="AJ65" s="8"/>
      <c r="AK65" s="5"/>
      <c r="AL65" s="5"/>
    </row>
    <row r="66" spans="3:38">
      <c r="C66" s="3"/>
      <c r="D66" s="5"/>
      <c r="E66" s="5"/>
      <c r="F66" s="5"/>
      <c r="G66" s="6"/>
      <c r="H66" s="7"/>
      <c r="I66" s="5"/>
      <c r="J66" s="5"/>
      <c r="K66" s="8"/>
      <c r="L66" s="5"/>
      <c r="M66" s="5"/>
      <c r="S66" s="3"/>
      <c r="T66" s="5"/>
      <c r="U66" s="5"/>
      <c r="V66" s="5"/>
      <c r="W66" s="6"/>
      <c r="X66" s="7"/>
      <c r="AB66" s="3"/>
      <c r="AC66" s="5"/>
      <c r="AD66" s="5"/>
      <c r="AE66" s="5"/>
      <c r="AF66" s="6"/>
      <c r="AG66" s="7"/>
      <c r="AH66" s="5"/>
      <c r="AI66" s="5"/>
      <c r="AJ66" s="8"/>
      <c r="AK66" s="5"/>
      <c r="AL66" s="5"/>
    </row>
    <row r="67" spans="3:38">
      <c r="C67" s="3"/>
      <c r="D67" s="5"/>
      <c r="E67" s="5"/>
      <c r="F67" s="5"/>
      <c r="G67" s="6"/>
      <c r="H67" s="7"/>
      <c r="I67" s="5"/>
      <c r="J67" s="5"/>
      <c r="K67" s="8"/>
      <c r="L67" s="5"/>
      <c r="M67" s="5"/>
      <c r="S67" s="3"/>
      <c r="T67" s="5"/>
      <c r="U67" s="5"/>
      <c r="V67" s="5"/>
      <c r="W67" s="6"/>
      <c r="X67" s="7"/>
      <c r="AB67" s="3"/>
      <c r="AC67" s="5"/>
      <c r="AD67" s="5"/>
      <c r="AE67" s="5"/>
      <c r="AF67" s="6"/>
      <c r="AG67" s="7"/>
      <c r="AH67" s="5"/>
      <c r="AI67" s="5"/>
      <c r="AJ67" s="8"/>
      <c r="AK67" s="5"/>
      <c r="AL67" s="5"/>
    </row>
    <row r="68" spans="3:38">
      <c r="C68" s="3"/>
      <c r="D68" s="5"/>
      <c r="E68" s="5"/>
      <c r="F68" s="5"/>
      <c r="G68" s="6"/>
      <c r="H68" s="7"/>
      <c r="I68" s="5"/>
      <c r="J68" s="5"/>
      <c r="K68" s="8"/>
      <c r="L68" s="5"/>
      <c r="M68" s="5"/>
      <c r="S68" s="3"/>
      <c r="T68" s="5"/>
      <c r="U68" s="5"/>
      <c r="V68" s="5"/>
      <c r="W68" s="6"/>
      <c r="X68" s="7"/>
      <c r="AB68" s="3"/>
      <c r="AC68" s="5"/>
      <c r="AD68" s="5"/>
      <c r="AE68" s="5"/>
      <c r="AF68" s="6"/>
      <c r="AG68" s="7"/>
      <c r="AH68" s="5"/>
      <c r="AI68" s="5"/>
      <c r="AJ68" s="8"/>
      <c r="AK68" s="5"/>
      <c r="AL68" s="5"/>
    </row>
    <row r="69" spans="3:38">
      <c r="C69" s="3"/>
      <c r="D69" s="5"/>
      <c r="E69" s="5"/>
      <c r="F69" s="5"/>
      <c r="G69" s="6"/>
      <c r="H69" s="7"/>
      <c r="I69" s="5"/>
      <c r="J69" s="5"/>
      <c r="K69" s="8"/>
      <c r="L69" s="5"/>
      <c r="M69" s="5"/>
      <c r="S69" s="3"/>
      <c r="T69" s="5"/>
      <c r="U69" s="5"/>
      <c r="V69" s="5"/>
      <c r="W69" s="6"/>
      <c r="X69" s="7"/>
      <c r="AB69" s="3"/>
      <c r="AC69" s="5"/>
      <c r="AD69" s="5"/>
      <c r="AE69" s="5"/>
      <c r="AF69" s="6"/>
      <c r="AG69" s="7"/>
      <c r="AH69" s="5"/>
      <c r="AI69" s="5"/>
      <c r="AJ69" s="8"/>
      <c r="AK69" s="5"/>
      <c r="AL69" s="5"/>
    </row>
    <row r="70" spans="3:38">
      <c r="C70" s="3"/>
      <c r="D70" s="5"/>
      <c r="E70" s="5"/>
      <c r="F70" s="5"/>
      <c r="G70" s="6"/>
      <c r="H70" s="7"/>
      <c r="I70" s="5"/>
      <c r="J70" s="5"/>
      <c r="K70" s="8"/>
      <c r="L70" s="5"/>
      <c r="M70" s="5"/>
      <c r="S70" s="3"/>
      <c r="T70" s="5"/>
      <c r="U70" s="5"/>
      <c r="V70" s="5"/>
      <c r="W70" s="6"/>
      <c r="X70" s="7"/>
      <c r="AB70" s="3"/>
      <c r="AC70" s="5"/>
      <c r="AD70" s="5"/>
      <c r="AE70" s="5"/>
      <c r="AF70" s="6"/>
      <c r="AG70" s="7"/>
      <c r="AH70" s="5"/>
      <c r="AI70" s="5"/>
      <c r="AJ70" s="8"/>
      <c r="AK70" s="5"/>
      <c r="AL70" s="5"/>
    </row>
    <row r="71" spans="3:38">
      <c r="C71" s="3"/>
      <c r="D71" s="5"/>
      <c r="E71" s="5"/>
      <c r="F71" s="5"/>
      <c r="G71" s="6"/>
      <c r="H71" s="7"/>
      <c r="I71" s="5"/>
      <c r="J71" s="5"/>
      <c r="K71" s="8"/>
      <c r="L71" s="5"/>
      <c r="M71" s="5"/>
      <c r="S71" s="3"/>
      <c r="T71" s="5"/>
      <c r="U71" s="5"/>
      <c r="V71" s="5"/>
      <c r="W71" s="6"/>
      <c r="X71" s="7"/>
      <c r="AB71" s="3"/>
      <c r="AC71" s="5"/>
      <c r="AD71" s="5"/>
      <c r="AE71" s="5"/>
      <c r="AF71" s="6"/>
      <c r="AG71" s="7"/>
      <c r="AH71" s="5"/>
      <c r="AI71" s="5"/>
      <c r="AJ71" s="8"/>
      <c r="AK71" s="5"/>
      <c r="AL71" s="5"/>
    </row>
    <row r="72" spans="3:38">
      <c r="C72" s="3"/>
      <c r="D72" s="5"/>
      <c r="E72" s="5"/>
      <c r="F72" s="5"/>
      <c r="G72" s="6"/>
      <c r="H72" s="7"/>
      <c r="I72" s="5"/>
      <c r="J72" s="5"/>
      <c r="K72" s="8"/>
      <c r="L72" s="5"/>
      <c r="M72" s="5"/>
      <c r="S72" s="3"/>
      <c r="T72" s="5"/>
      <c r="U72" s="5"/>
      <c r="V72" s="5"/>
      <c r="W72" s="6"/>
      <c r="X72" s="7"/>
      <c r="AB72" s="3"/>
      <c r="AC72" s="5"/>
      <c r="AD72" s="5"/>
      <c r="AE72" s="5"/>
      <c r="AF72" s="6"/>
      <c r="AG72" s="7"/>
      <c r="AH72" s="5"/>
      <c r="AI72" s="5"/>
      <c r="AJ72" s="8"/>
      <c r="AK72" s="5"/>
      <c r="AL72" s="5"/>
    </row>
    <row r="73" spans="3:38">
      <c r="C73" s="3"/>
      <c r="D73" s="5"/>
      <c r="E73" s="5"/>
      <c r="F73" s="5"/>
      <c r="G73" s="6"/>
      <c r="H73" s="7"/>
      <c r="I73" s="5"/>
      <c r="J73" s="5"/>
      <c r="K73" s="8"/>
      <c r="L73" s="5"/>
      <c r="M73" s="5"/>
      <c r="S73" s="3"/>
      <c r="T73" s="5"/>
      <c r="U73" s="5"/>
      <c r="V73" s="5"/>
      <c r="W73" s="6"/>
      <c r="X73" s="7"/>
      <c r="AB73" s="3"/>
      <c r="AC73" s="5"/>
      <c r="AD73" s="5"/>
      <c r="AE73" s="5"/>
      <c r="AF73" s="6"/>
      <c r="AG73" s="7"/>
      <c r="AH73" s="5"/>
      <c r="AI73" s="5"/>
      <c r="AJ73" s="8"/>
      <c r="AK73" s="5"/>
      <c r="AL73" s="5"/>
    </row>
    <row r="74" spans="3:38">
      <c r="C74" s="3"/>
      <c r="D74" s="5"/>
      <c r="E74" s="5"/>
      <c r="F74" s="5"/>
      <c r="G74" s="6"/>
      <c r="H74" s="7"/>
      <c r="I74" s="5"/>
      <c r="J74" s="5"/>
      <c r="K74" s="8"/>
      <c r="L74" s="5"/>
      <c r="M74" s="5"/>
      <c r="S74" s="3"/>
      <c r="T74" s="5"/>
      <c r="U74" s="5"/>
      <c r="V74" s="5"/>
      <c r="W74" s="6"/>
      <c r="X74" s="7"/>
      <c r="AB74" s="3"/>
      <c r="AC74" s="5"/>
      <c r="AD74" s="5"/>
      <c r="AE74" s="5"/>
      <c r="AF74" s="6"/>
      <c r="AG74" s="7"/>
      <c r="AH74" s="5"/>
      <c r="AI74" s="5"/>
      <c r="AJ74" s="8"/>
      <c r="AK74" s="5"/>
      <c r="AL74" s="5"/>
    </row>
    <row r="75" spans="3:38">
      <c r="C75" s="3"/>
      <c r="D75" s="5"/>
      <c r="E75" s="5"/>
      <c r="F75" s="5"/>
      <c r="G75" s="6"/>
      <c r="H75" s="7"/>
      <c r="I75" s="5"/>
      <c r="J75" s="5"/>
      <c r="K75" s="8"/>
      <c r="L75" s="5"/>
      <c r="M75" s="5"/>
      <c r="S75" s="3"/>
      <c r="T75" s="5"/>
      <c r="U75" s="5"/>
      <c r="V75" s="5"/>
      <c r="W75" s="6"/>
      <c r="X75" s="7"/>
      <c r="AB75" s="3"/>
      <c r="AC75" s="5"/>
      <c r="AD75" s="5"/>
      <c r="AE75" s="5"/>
      <c r="AF75" s="6"/>
      <c r="AG75" s="7"/>
      <c r="AH75" s="5"/>
      <c r="AI75" s="5"/>
      <c r="AJ75" s="8"/>
      <c r="AK75" s="5"/>
      <c r="AL75" s="5"/>
    </row>
    <row r="76" spans="3:38">
      <c r="C76" s="3"/>
      <c r="D76" s="5"/>
      <c r="E76" s="5"/>
      <c r="F76" s="5"/>
      <c r="G76" s="6"/>
      <c r="H76" s="7"/>
      <c r="I76" s="5"/>
      <c r="J76" s="5"/>
      <c r="K76" s="8"/>
      <c r="L76" s="5"/>
      <c r="M76" s="5"/>
      <c r="S76" s="3"/>
      <c r="T76" s="5"/>
      <c r="U76" s="5"/>
      <c r="V76" s="5"/>
      <c r="W76" s="5"/>
      <c r="X76" s="5"/>
      <c r="AB76" s="3"/>
      <c r="AC76" s="5"/>
      <c r="AD76" s="5"/>
      <c r="AE76" s="5"/>
      <c r="AF76" s="6"/>
      <c r="AG76" s="7"/>
      <c r="AH76" s="5"/>
      <c r="AI76" s="5"/>
      <c r="AJ76" s="8"/>
      <c r="AK76" s="5"/>
      <c r="AL76" s="5"/>
    </row>
    <row r="77" spans="3:38">
      <c r="C77" s="3"/>
      <c r="D77" s="5"/>
      <c r="E77" s="5"/>
      <c r="F77" s="5"/>
      <c r="G77" s="6"/>
      <c r="H77" s="7"/>
      <c r="I77" s="5"/>
      <c r="J77" s="5"/>
      <c r="K77" s="8"/>
      <c r="L77" s="5"/>
      <c r="M77" s="5"/>
      <c r="T77" s="5"/>
      <c r="U77" s="5"/>
      <c r="V77" s="5"/>
      <c r="W77" s="5"/>
      <c r="X77" s="5"/>
      <c r="AB77" s="3"/>
      <c r="AC77" s="5"/>
      <c r="AD77" s="5"/>
      <c r="AE77" s="5"/>
      <c r="AF77" s="6"/>
      <c r="AG77" s="7"/>
      <c r="AH77" s="5"/>
      <c r="AI77" s="5"/>
      <c r="AJ77" s="8"/>
      <c r="AK77" s="5"/>
      <c r="AL77" s="5"/>
    </row>
    <row r="78" spans="3:38">
      <c r="C78" s="3"/>
      <c r="D78" s="5"/>
      <c r="E78" s="5"/>
      <c r="F78" s="5"/>
      <c r="G78" s="6"/>
      <c r="H78" s="7"/>
      <c r="I78" s="5"/>
      <c r="J78" s="5"/>
      <c r="K78" s="8"/>
      <c r="L78" s="5"/>
      <c r="M78" s="5"/>
      <c r="AB78" s="3"/>
      <c r="AC78" s="5"/>
      <c r="AD78" s="5"/>
      <c r="AE78" s="5"/>
      <c r="AF78" s="6"/>
      <c r="AG78" s="7"/>
      <c r="AH78" s="5"/>
      <c r="AI78" s="5"/>
      <c r="AJ78" s="8"/>
      <c r="AK78" s="5"/>
      <c r="AL78" s="5"/>
    </row>
    <row r="79" spans="3:38">
      <c r="C79" s="3"/>
      <c r="D79" s="5"/>
      <c r="E79" s="5"/>
      <c r="F79" s="5"/>
      <c r="G79" s="6"/>
      <c r="H79" s="7"/>
      <c r="I79" s="5"/>
      <c r="J79" s="5"/>
      <c r="K79" s="8"/>
      <c r="L79" s="5"/>
      <c r="M79" s="5"/>
      <c r="AB79" s="3"/>
      <c r="AC79" s="5"/>
      <c r="AD79" s="5"/>
      <c r="AE79" s="5"/>
      <c r="AF79" s="6"/>
      <c r="AG79" s="7"/>
      <c r="AH79" s="5"/>
      <c r="AI79" s="5"/>
      <c r="AJ79" s="8"/>
      <c r="AK79" s="5"/>
      <c r="AL79" s="5"/>
    </row>
    <row r="80" spans="3:38">
      <c r="C80" s="3"/>
      <c r="D80" s="5"/>
      <c r="E80" s="5"/>
      <c r="F80" s="5"/>
      <c r="G80" s="6"/>
      <c r="H80" s="7"/>
      <c r="I80" s="5"/>
      <c r="J80" s="5"/>
      <c r="K80" s="8"/>
      <c r="L80" s="5"/>
      <c r="M80" s="5"/>
      <c r="AB80" s="3"/>
      <c r="AC80" s="5"/>
      <c r="AD80" s="5"/>
      <c r="AE80" s="5"/>
      <c r="AF80" s="6"/>
      <c r="AG80" s="7"/>
      <c r="AH80" s="5"/>
      <c r="AI80" s="5"/>
      <c r="AJ80" s="8"/>
      <c r="AK80" s="5"/>
      <c r="AL80" s="5"/>
    </row>
    <row r="81" spans="3:48">
      <c r="C81" s="3"/>
      <c r="D81" s="5"/>
      <c r="E81" s="5"/>
      <c r="F81" s="5"/>
      <c r="G81" s="6"/>
      <c r="H81" s="7"/>
      <c r="I81" s="5"/>
      <c r="J81" s="5"/>
      <c r="K81" s="8"/>
      <c r="L81" s="5"/>
      <c r="M81" s="5"/>
      <c r="AB81" s="3"/>
      <c r="AC81" s="5"/>
      <c r="AD81" s="5"/>
      <c r="AE81" s="5"/>
      <c r="AF81" s="6"/>
      <c r="AG81" s="7"/>
      <c r="AH81" s="5"/>
      <c r="AI81" s="5"/>
      <c r="AJ81" s="8"/>
      <c r="AK81" s="5"/>
      <c r="AL81" s="5"/>
    </row>
    <row r="82" spans="3:48">
      <c r="C82" s="3"/>
      <c r="D82" s="5"/>
      <c r="E82" s="5"/>
      <c r="F82" s="5"/>
      <c r="G82" s="6"/>
      <c r="H82" s="7"/>
      <c r="I82" s="5"/>
      <c r="J82" s="5"/>
      <c r="K82" s="8"/>
      <c r="L82" s="5"/>
      <c r="M82" s="5"/>
      <c r="AB82" s="3"/>
      <c r="AC82" s="5"/>
      <c r="AD82" s="5"/>
      <c r="AE82" s="5"/>
      <c r="AF82" s="6"/>
      <c r="AG82" s="7"/>
      <c r="AH82" s="5"/>
      <c r="AI82" s="5"/>
      <c r="AJ82" s="8"/>
      <c r="AK82" s="5"/>
      <c r="AL82" s="5"/>
    </row>
    <row r="83" spans="3:48">
      <c r="C83" s="3"/>
      <c r="D83" s="5"/>
      <c r="E83" s="5"/>
      <c r="F83" s="5"/>
      <c r="G83" s="6"/>
      <c r="H83" s="7"/>
      <c r="I83" s="5"/>
      <c r="J83" s="5"/>
      <c r="K83" s="8"/>
      <c r="L83" s="5"/>
      <c r="M83" s="5"/>
      <c r="AB83" s="3"/>
      <c r="AC83" s="5"/>
      <c r="AD83" s="5"/>
      <c r="AE83" s="5"/>
      <c r="AF83" s="6"/>
      <c r="AG83" s="7"/>
      <c r="AH83" s="5"/>
      <c r="AI83" s="5"/>
      <c r="AJ83" s="8"/>
      <c r="AK83" s="5"/>
      <c r="AL83" s="5"/>
    </row>
    <row r="84" spans="3:48">
      <c r="C84" s="3"/>
      <c r="D84" s="5"/>
      <c r="E84" s="5"/>
      <c r="F84" s="5"/>
      <c r="G84" s="6"/>
      <c r="H84" s="7"/>
      <c r="I84" s="5"/>
      <c r="J84" s="5"/>
      <c r="K84" s="8"/>
      <c r="L84" s="5"/>
      <c r="M84" s="5"/>
      <c r="AB84" s="3"/>
      <c r="AC84" s="5"/>
      <c r="AD84" s="5"/>
      <c r="AE84" s="5"/>
      <c r="AF84" s="6"/>
      <c r="AG84" s="7"/>
      <c r="AH84" s="5"/>
      <c r="AI84" s="5"/>
      <c r="AJ84" s="8"/>
      <c r="AK84" s="5"/>
      <c r="AL84" s="5"/>
    </row>
    <row r="85" spans="3:48">
      <c r="C85" s="3"/>
      <c r="D85" s="5"/>
      <c r="E85" s="5"/>
      <c r="F85" s="5"/>
      <c r="G85" s="6"/>
      <c r="H85" s="7"/>
      <c r="I85" s="5"/>
      <c r="J85" s="5"/>
      <c r="K85" s="8"/>
      <c r="L85" s="5"/>
      <c r="M85" s="5"/>
      <c r="AB85" s="3"/>
      <c r="AC85" s="5"/>
      <c r="AD85" s="5"/>
      <c r="AE85" s="5"/>
      <c r="AF85" s="6"/>
      <c r="AG85" s="7"/>
      <c r="AH85" s="5"/>
      <c r="AI85" s="5"/>
      <c r="AJ85" s="8"/>
      <c r="AK85" s="5"/>
      <c r="AL85" s="5"/>
    </row>
    <row r="86" spans="3:48">
      <c r="C86" s="3"/>
      <c r="D86" s="5"/>
      <c r="E86" s="5"/>
      <c r="F86" s="5"/>
      <c r="G86" s="6"/>
      <c r="H86" s="7"/>
      <c r="I86" s="5"/>
      <c r="J86" s="5"/>
      <c r="K86" s="8"/>
      <c r="L86" s="5"/>
      <c r="M86" s="5"/>
      <c r="AB86" s="3"/>
      <c r="AC86" s="5"/>
      <c r="AD86" s="5"/>
      <c r="AE86" s="5"/>
      <c r="AF86" s="6"/>
      <c r="AG86" s="7"/>
      <c r="AH86" s="5"/>
      <c r="AI86" s="5"/>
      <c r="AJ86" s="8"/>
      <c r="AK86" s="5"/>
      <c r="AL86" s="5"/>
    </row>
    <row r="87" spans="3:48">
      <c r="C87" s="3"/>
      <c r="D87" s="5"/>
      <c r="E87" s="5"/>
      <c r="F87" s="5"/>
      <c r="G87" s="6"/>
      <c r="H87" s="7"/>
      <c r="I87" s="5"/>
      <c r="J87" s="5"/>
      <c r="K87" s="8"/>
      <c r="L87" s="5"/>
      <c r="M87" s="5"/>
      <c r="AB87" s="3"/>
      <c r="AC87" s="5"/>
      <c r="AD87" s="5"/>
      <c r="AE87" s="5"/>
      <c r="AF87" s="6"/>
      <c r="AG87" s="7"/>
      <c r="AH87" s="5"/>
      <c r="AI87" s="5"/>
      <c r="AJ87" s="8"/>
      <c r="AK87" s="5"/>
      <c r="AL87" s="5"/>
    </row>
    <row r="88" spans="3:48">
      <c r="C88" s="3"/>
      <c r="D88" s="5"/>
      <c r="E88" s="5"/>
      <c r="F88" s="5"/>
      <c r="G88" s="5"/>
      <c r="H88" s="5"/>
      <c r="I88" s="5"/>
      <c r="J88" s="5"/>
      <c r="K88" s="5"/>
      <c r="L88" s="5"/>
      <c r="M88" s="5"/>
      <c r="AB88" s="3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3:48">
      <c r="D89" s="5"/>
      <c r="E89" s="5"/>
      <c r="F89" s="5"/>
      <c r="G89" s="5"/>
      <c r="H89" s="5"/>
      <c r="I89" s="5"/>
      <c r="J89" s="5"/>
      <c r="K89" s="5"/>
      <c r="L89" s="5"/>
      <c r="M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1" spans="3:48">
      <c r="AP91" s="5"/>
      <c r="AQ91" s="5"/>
      <c r="AR91" s="5"/>
      <c r="AS91" s="5"/>
      <c r="AT91" s="5"/>
      <c r="AU91" s="5"/>
      <c r="AV91" s="5"/>
    </row>
    <row r="92" spans="3:48">
      <c r="AP92" s="8"/>
      <c r="AQ92" s="5"/>
      <c r="AR92" s="5"/>
      <c r="AS92" s="5"/>
      <c r="AT92" s="5"/>
      <c r="AU92" s="5"/>
      <c r="AV92" s="5"/>
    </row>
    <row r="93" spans="3:48">
      <c r="AP93" s="8"/>
      <c r="AQ93" s="5"/>
      <c r="AR93" s="5"/>
      <c r="AS93" s="5"/>
      <c r="AT93" s="5"/>
      <c r="AU93" s="5"/>
      <c r="AV93" s="5"/>
    </row>
    <row r="94" spans="3:48">
      <c r="AP94" s="8"/>
      <c r="AQ94" s="5"/>
      <c r="AR94" s="5"/>
      <c r="AS94" s="5"/>
      <c r="AT94" s="5"/>
      <c r="AU94" s="5"/>
      <c r="AV94" s="5"/>
    </row>
    <row r="95" spans="3:48">
      <c r="AP95" s="8"/>
      <c r="AQ95" s="5"/>
      <c r="AR95" s="5"/>
      <c r="AS95" s="5"/>
      <c r="AT95" s="5"/>
      <c r="AU95" s="5"/>
      <c r="AV95" s="5"/>
    </row>
    <row r="96" spans="3:48">
      <c r="AP96" s="8"/>
      <c r="AQ96" s="5"/>
      <c r="AR96" s="5"/>
      <c r="AS96" s="5"/>
      <c r="AT96" s="5"/>
      <c r="AU96" s="5"/>
      <c r="AV96" s="5"/>
    </row>
    <row r="97" spans="42:48">
      <c r="AP97" s="8"/>
      <c r="AQ97" s="5"/>
      <c r="AR97" s="5"/>
      <c r="AS97" s="5"/>
      <c r="AT97" s="5"/>
      <c r="AU97" s="5"/>
      <c r="AV97" s="5"/>
    </row>
    <row r="98" spans="42:48">
      <c r="AP98" s="8"/>
      <c r="AQ98" s="5"/>
      <c r="AR98" s="5"/>
      <c r="AS98" s="5"/>
      <c r="AT98" s="5"/>
      <c r="AU98" s="5"/>
      <c r="AV98" s="5"/>
    </row>
    <row r="99" spans="42:48">
      <c r="AP99" s="8"/>
      <c r="AQ99" s="5"/>
      <c r="AR99" s="5"/>
      <c r="AS99" s="5"/>
      <c r="AT99" s="5"/>
      <c r="AU99" s="5"/>
      <c r="AV99" s="5"/>
    </row>
    <row r="100" spans="42:48">
      <c r="AP100" s="8"/>
      <c r="AQ100" s="5"/>
      <c r="AR100" s="5"/>
      <c r="AS100" s="5"/>
      <c r="AT100" s="5"/>
      <c r="AU100" s="5"/>
      <c r="AV100" s="5"/>
    </row>
    <row r="101" spans="42:48">
      <c r="AP101" s="8"/>
      <c r="AQ101" s="5"/>
      <c r="AR101" s="5"/>
      <c r="AS101" s="5"/>
      <c r="AT101" s="5"/>
      <c r="AU101" s="5"/>
      <c r="AV101" s="5"/>
    </row>
    <row r="102" spans="42:48">
      <c r="AP102" s="8"/>
      <c r="AQ102" s="5"/>
      <c r="AR102" s="5"/>
      <c r="AS102" s="5"/>
      <c r="AT102" s="5"/>
      <c r="AU102" s="5"/>
      <c r="AV102" s="5"/>
    </row>
    <row r="103" spans="42:48">
      <c r="AP103" s="8"/>
      <c r="AQ103" s="5"/>
      <c r="AR103" s="5"/>
      <c r="AS103" s="5"/>
      <c r="AT103" s="5"/>
      <c r="AU103" s="5"/>
      <c r="AV103" s="5"/>
    </row>
    <row r="104" spans="42:48">
      <c r="AP104" s="8"/>
      <c r="AQ104" s="5"/>
      <c r="AR104" s="5"/>
      <c r="AS104" s="5"/>
      <c r="AT104" s="5"/>
      <c r="AU104" s="5"/>
      <c r="AV104" s="5"/>
    </row>
    <row r="105" spans="42:48">
      <c r="AP105" s="8"/>
      <c r="AQ105" s="5"/>
      <c r="AR105" s="5"/>
      <c r="AS105" s="5"/>
      <c r="AT105" s="5"/>
      <c r="AU105" s="5"/>
      <c r="AV105" s="5"/>
    </row>
    <row r="106" spans="42:48">
      <c r="AP106" s="8"/>
      <c r="AQ106" s="5"/>
      <c r="AR106" s="5"/>
      <c r="AS106" s="5"/>
      <c r="AT106" s="5"/>
      <c r="AU106" s="5"/>
      <c r="AV106" s="5"/>
    </row>
    <row r="107" spans="42:48">
      <c r="AP107" s="8"/>
      <c r="AQ107" s="5"/>
      <c r="AR107" s="5"/>
      <c r="AS107" s="5"/>
      <c r="AT107" s="5"/>
      <c r="AU107" s="5"/>
      <c r="AV107" s="5"/>
    </row>
    <row r="108" spans="42:48">
      <c r="AP108" s="8"/>
      <c r="AQ108" s="5"/>
      <c r="AR108" s="5"/>
      <c r="AS108" s="5"/>
      <c r="AT108" s="5"/>
      <c r="AU108" s="5"/>
      <c r="AV108" s="5"/>
    </row>
    <row r="109" spans="42:48">
      <c r="AP109" s="8"/>
      <c r="AQ109" s="5"/>
      <c r="AR109" s="5"/>
      <c r="AS109" s="5"/>
      <c r="AT109" s="5"/>
      <c r="AU109" s="5"/>
      <c r="AV109" s="5"/>
    </row>
    <row r="110" spans="42:48">
      <c r="AP110" s="8"/>
      <c r="AQ110" s="5"/>
      <c r="AR110" s="5"/>
      <c r="AS110" s="5"/>
      <c r="AT110" s="5"/>
      <c r="AU110" s="5"/>
      <c r="AV110" s="5"/>
    </row>
    <row r="111" spans="42:48">
      <c r="AP111" s="8"/>
      <c r="AQ111" s="5"/>
      <c r="AR111" s="5"/>
      <c r="AS111" s="5"/>
      <c r="AT111" s="5"/>
      <c r="AU111" s="5"/>
      <c r="AV111" s="5"/>
    </row>
    <row r="112" spans="42:48">
      <c r="AP112" s="8"/>
      <c r="AQ112" s="5"/>
      <c r="AR112" s="5"/>
      <c r="AS112" s="5"/>
      <c r="AT112" s="5"/>
      <c r="AU112" s="5"/>
      <c r="AV112" s="5"/>
    </row>
    <row r="113" spans="42:48">
      <c r="AP113" s="8"/>
      <c r="AQ113" s="5"/>
      <c r="AR113" s="5"/>
      <c r="AS113" s="5"/>
      <c r="AT113" s="5"/>
      <c r="AU113" s="5"/>
      <c r="AV113" s="5"/>
    </row>
    <row r="114" spans="42:48">
      <c r="AP114" s="8"/>
      <c r="AQ114" s="5"/>
      <c r="AR114" s="5"/>
      <c r="AS114" s="5"/>
      <c r="AT114" s="5"/>
      <c r="AU114" s="5"/>
      <c r="AV114" s="5"/>
    </row>
    <row r="115" spans="42:48">
      <c r="AP115" s="8"/>
      <c r="AQ115" s="5"/>
      <c r="AR115" s="5"/>
      <c r="AS115" s="5"/>
      <c r="AT115" s="5"/>
      <c r="AU115" s="5"/>
      <c r="AV115" s="5"/>
    </row>
    <row r="116" spans="42:48">
      <c r="AP116" s="8"/>
      <c r="AQ116" s="5"/>
      <c r="AR116" s="5"/>
      <c r="AS116" s="5"/>
      <c r="AT116" s="5"/>
      <c r="AU116" s="5"/>
      <c r="AV116" s="5"/>
    </row>
    <row r="117" spans="42:48">
      <c r="AP117" s="8"/>
      <c r="AQ117" s="5"/>
      <c r="AR117" s="5"/>
      <c r="AS117" s="5"/>
      <c r="AT117" s="5"/>
      <c r="AU117" s="5"/>
      <c r="AV117" s="5"/>
    </row>
    <row r="118" spans="42:48">
      <c r="AP118" s="8"/>
      <c r="AQ118" s="5"/>
      <c r="AR118" s="5"/>
      <c r="AS118" s="5"/>
      <c r="AT118" s="5"/>
      <c r="AU118" s="5"/>
      <c r="AV118" s="5"/>
    </row>
    <row r="119" spans="42:48">
      <c r="AP119" s="8"/>
      <c r="AQ119" s="5"/>
      <c r="AR119" s="5"/>
      <c r="AS119" s="5"/>
      <c r="AT119" s="5"/>
      <c r="AU119" s="5"/>
      <c r="AV119" s="5"/>
    </row>
    <row r="120" spans="42:48">
      <c r="AP120" s="8"/>
      <c r="AQ120" s="5"/>
      <c r="AR120" s="5"/>
      <c r="AS120" s="5"/>
      <c r="AT120" s="5"/>
      <c r="AU120" s="5"/>
      <c r="AV120" s="5"/>
    </row>
    <row r="121" spans="42:48">
      <c r="AP121" s="8"/>
      <c r="AQ121" s="5"/>
      <c r="AR121" s="5"/>
      <c r="AS121" s="5"/>
      <c r="AT121" s="5"/>
      <c r="AU121" s="5"/>
      <c r="AV121" s="5"/>
    </row>
    <row r="122" spans="42:48">
      <c r="AP122" s="8"/>
      <c r="AQ122" s="5"/>
      <c r="AR122" s="5"/>
      <c r="AS122" s="5"/>
      <c r="AT122" s="5"/>
      <c r="AU122" s="5"/>
      <c r="AV122" s="5"/>
    </row>
    <row r="123" spans="42:48">
      <c r="AP123" s="5"/>
      <c r="AQ123" s="5"/>
      <c r="AR123" s="5"/>
      <c r="AS123" s="5"/>
      <c r="AT123" s="5"/>
      <c r="AU123" s="5"/>
      <c r="AV123" s="5"/>
    </row>
    <row r="124" spans="42:48">
      <c r="AP124" s="5"/>
      <c r="AQ124" s="5"/>
      <c r="AR124" s="5"/>
      <c r="AS124" s="5"/>
      <c r="AT124" s="5"/>
      <c r="AU124" s="5"/>
      <c r="AV124" s="5"/>
    </row>
  </sheetData>
  <mergeCells count="2">
    <mergeCell ref="H40:I40"/>
    <mergeCell ref="J40:K4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contreras</dc:creator>
  <cp:lastModifiedBy>stephanie contreras</cp:lastModifiedBy>
  <dcterms:created xsi:type="dcterms:W3CDTF">2021-11-17T16:27:02Z</dcterms:created>
  <dcterms:modified xsi:type="dcterms:W3CDTF">2021-12-09T17:52:50Z</dcterms:modified>
</cp:coreProperties>
</file>