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信息汇总" sheetId="1" r:id="rId1"/>
    <sheet name="语料库说明" sheetId="2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</calcChain>
</file>

<file path=xl/sharedStrings.xml><?xml version="1.0" encoding="utf-8"?>
<sst xmlns="http://schemas.openxmlformats.org/spreadsheetml/2006/main" count="275" uniqueCount="191">
  <si>
    <t>数据集</t>
    <phoneticPr fontId="1" type="noConversion"/>
  </si>
  <si>
    <t>训练</t>
    <phoneticPr fontId="1" type="noConversion"/>
  </si>
  <si>
    <t>验证</t>
    <phoneticPr fontId="1" type="noConversion"/>
  </si>
  <si>
    <t>测试</t>
    <phoneticPr fontId="1" type="noConversion"/>
  </si>
  <si>
    <t>模型</t>
    <phoneticPr fontId="1" type="noConversion"/>
  </si>
  <si>
    <t>模型架构</t>
    <phoneticPr fontId="1" type="noConversion"/>
  </si>
  <si>
    <t>损失函数</t>
    <phoneticPr fontId="1" type="noConversion"/>
  </si>
  <si>
    <t>模型规模</t>
    <phoneticPr fontId="1" type="noConversion"/>
  </si>
  <si>
    <t>测试指标</t>
    <phoneticPr fontId="1" type="noConversion"/>
  </si>
  <si>
    <t>参数规模</t>
    <phoneticPr fontId="1" type="noConversion"/>
  </si>
  <si>
    <t>语言</t>
    <phoneticPr fontId="1" type="noConversion"/>
  </si>
  <si>
    <t>ID</t>
    <phoneticPr fontId="1" type="noConversion"/>
  </si>
  <si>
    <t>俄语</t>
  </si>
  <si>
    <t>西班牙语</t>
  </si>
  <si>
    <t>德语</t>
  </si>
  <si>
    <t>捷克语</t>
  </si>
  <si>
    <t>意大利语</t>
  </si>
  <si>
    <t>英语</t>
  </si>
  <si>
    <t>法语</t>
  </si>
  <si>
    <t>阿拉伯语</t>
  </si>
  <si>
    <t>荷兰语</t>
  </si>
  <si>
    <t>葡萄牙语</t>
  </si>
  <si>
    <t>目标语言</t>
    <phoneticPr fontId="1" type="noConversion"/>
  </si>
  <si>
    <t>缩写</t>
    <phoneticPr fontId="1" type="noConversion"/>
  </si>
  <si>
    <t>en</t>
  </si>
  <si>
    <t>fr</t>
  </si>
  <si>
    <t>ru</t>
  </si>
  <si>
    <t>ar</t>
  </si>
  <si>
    <t>es</t>
  </si>
  <si>
    <t>de</t>
  </si>
  <si>
    <t>cs</t>
  </si>
  <si>
    <t>it</t>
  </si>
  <si>
    <t>nl</t>
  </si>
  <si>
    <t>pt</t>
  </si>
  <si>
    <t>印尼语</t>
  </si>
  <si>
    <t>id</t>
  </si>
  <si>
    <t>保加利亚语</t>
  </si>
  <si>
    <t>bg</t>
  </si>
  <si>
    <t>波斯尼亚</t>
  </si>
  <si>
    <t>bs</t>
  </si>
  <si>
    <t>希腊语</t>
  </si>
  <si>
    <t>el</t>
  </si>
  <si>
    <t>波斯语</t>
  </si>
  <si>
    <t>fa</t>
  </si>
  <si>
    <t>克罗地亚语</t>
  </si>
  <si>
    <t>hr</t>
  </si>
  <si>
    <t>匈牙利语</t>
  </si>
  <si>
    <t>hu</t>
  </si>
  <si>
    <t>爱沙尼亚语</t>
  </si>
  <si>
    <t>et</t>
  </si>
  <si>
    <t>希伯来语</t>
  </si>
  <si>
    <t>he</t>
  </si>
  <si>
    <t>斯洛文尼亚</t>
  </si>
  <si>
    <t>sl</t>
  </si>
  <si>
    <t>波兰语</t>
  </si>
  <si>
    <t>pl</t>
  </si>
  <si>
    <t>土耳其语</t>
  </si>
  <si>
    <t>tr</t>
  </si>
  <si>
    <t>乌尔都语</t>
  </si>
  <si>
    <t>ur</t>
  </si>
  <si>
    <t>泰语</t>
  </si>
  <si>
    <t>th</t>
  </si>
  <si>
    <t>罗马尼亚语</t>
  </si>
  <si>
    <t>ro</t>
  </si>
  <si>
    <t>越南语</t>
  </si>
  <si>
    <t>vi</t>
  </si>
  <si>
    <t>来源</t>
    <phoneticPr fontId="1" type="noConversion"/>
  </si>
  <si>
    <t>数据规模</t>
    <phoneticPr fontId="1" type="noConversion"/>
  </si>
  <si>
    <t>48.12 / 57.40</t>
  </si>
  <si>
    <t>48.93 / 55.39</t>
  </si>
  <si>
    <t>43.44 / 57.22</t>
  </si>
  <si>
    <t>41.90 / 58.88</t>
  </si>
  <si>
    <t>54.34 / 59.45</t>
  </si>
  <si>
    <t>42.73 / 45.21</t>
  </si>
  <si>
    <t>15.16 / 32.02</t>
  </si>
  <si>
    <t>17.17 / 28.31</t>
  </si>
  <si>
    <t>16.17 / 27.94</t>
  </si>
  <si>
    <t>17.87 / 28.31</t>
  </si>
  <si>
    <t>BLEU4（中=&gt;/=&gt;中）</t>
    <phoneticPr fontId="1" type="noConversion"/>
  </si>
  <si>
    <t>13.06 / 18.77</t>
  </si>
  <si>
    <t>17.29 / 16.26</t>
  </si>
  <si>
    <t>11.51 / 16.19</t>
  </si>
  <si>
    <t>16.38 / 16.66</t>
  </si>
  <si>
    <t>8.2 / 13.98</t>
  </si>
  <si>
    <t>14.32 / 16.86</t>
  </si>
  <si>
    <t>15.31 / 16.99</t>
  </si>
  <si>
    <t>16.21 / 16.89</t>
  </si>
  <si>
    <t>17.71 / 18.98</t>
  </si>
  <si>
    <t>15.25 / 15.96</t>
  </si>
  <si>
    <t>22.94 / 24.70</t>
  </si>
  <si>
    <t>22.04 / 23.12</t>
  </si>
  <si>
    <t>34.03 / 29.12</t>
  </si>
  <si>
    <t>16.15 / 33.96</t>
  </si>
  <si>
    <t>4.43 / 22.51</t>
  </si>
  <si>
    <t>19.57 / 21.38</t>
  </si>
  <si>
    <t>UN Parallel Corpus</t>
    <phoneticPr fontId="1" type="noConversion"/>
  </si>
  <si>
    <t>数据集</t>
  </si>
  <si>
    <t>数据描述</t>
  </si>
  <si>
    <t>联合国提供的双语数据</t>
  </si>
  <si>
    <t>News Commentary</t>
  </si>
  <si>
    <t>新闻评论数据</t>
  </si>
  <si>
    <t>CWMT</t>
  </si>
  <si>
    <t>中文WMT评测数据</t>
  </si>
  <si>
    <t>OpenSubtitles</t>
  </si>
  <si>
    <t>电影字幕数据（噪声较多）</t>
  </si>
  <si>
    <t>基于Wikipedia构建双语数据</t>
  </si>
  <si>
    <t>ID</t>
    <phoneticPr fontId="1" type="noConversion"/>
  </si>
  <si>
    <t>nc</t>
    <phoneticPr fontId="1" type="noConversion"/>
  </si>
  <si>
    <t>un</t>
    <phoneticPr fontId="1" type="noConversion"/>
  </si>
  <si>
    <t>cw</t>
    <phoneticPr fontId="1" type="noConversion"/>
  </si>
  <si>
    <t>os</t>
    <phoneticPr fontId="1" type="noConversion"/>
  </si>
  <si>
    <t>wm</t>
    <phoneticPr fontId="1" type="noConversion"/>
  </si>
  <si>
    <t>缩写</t>
    <phoneticPr fontId="1" type="noConversion"/>
  </si>
  <si>
    <t>OpenSubtitles</t>
    <phoneticPr fontId="1" type="noConversion"/>
  </si>
  <si>
    <t>OpenSubtitles</t>
    <phoneticPr fontId="1" type="noConversion"/>
  </si>
  <si>
    <t>OpenSubtitles</t>
    <phoneticPr fontId="1" type="noConversion"/>
  </si>
  <si>
    <t>OpenSubtitles</t>
    <phoneticPr fontId="1" type="noConversion"/>
  </si>
  <si>
    <t>News Commentary</t>
    <phoneticPr fontId="1" type="noConversion"/>
  </si>
  <si>
    <t>News Commentary</t>
    <phoneticPr fontId="1" type="noConversion"/>
  </si>
  <si>
    <t>WikiMatrix</t>
    <phoneticPr fontId="1" type="noConversion"/>
  </si>
  <si>
    <t>WikiMatrix</t>
    <phoneticPr fontId="1" type="noConversion"/>
  </si>
  <si>
    <t>spm</t>
    <phoneticPr fontId="1" type="noConversion"/>
  </si>
  <si>
    <t>sentence piece model</t>
    <phoneticPr fontId="1" type="noConversion"/>
  </si>
  <si>
    <t>表示这个数据是基于sentencepiece进行处理的</t>
    <phoneticPr fontId="1" type="noConversion"/>
  </si>
  <si>
    <t>spm | MultiCCAligned、TED、Opensubtitles、WikiMatrix、XLENT</t>
    <phoneticPr fontId="1" type="noConversion"/>
  </si>
  <si>
    <t>spm | MultiCCAligned、TED、Opensubtitles、XLENT</t>
    <phoneticPr fontId="1" type="noConversion"/>
  </si>
  <si>
    <t>spm | MultiCCAligned、TED、Opensubtitles、WikiMatrix</t>
    <phoneticPr fontId="1" type="noConversion"/>
  </si>
  <si>
    <t>wm中包含nc的数据 ，统计结果是将所有的数据一起统计的</t>
    <phoneticPr fontId="1" type="noConversion"/>
  </si>
  <si>
    <t>UN Parallel Corpus</t>
    <phoneticPr fontId="1" type="noConversion"/>
  </si>
  <si>
    <t>lan</t>
  </si>
  <si>
    <t>data_set</t>
  </si>
  <si>
    <t>train</t>
  </si>
  <si>
    <t>valid</t>
  </si>
  <si>
    <t>test</t>
  </si>
  <si>
    <t>ar-zh</t>
  </si>
  <si>
    <t>un.ar-zh.lc</t>
  </si>
  <si>
    <t>un.ar-zh</t>
  </si>
  <si>
    <t>bg-zh</t>
  </si>
  <si>
    <t>os.bg-zh</t>
  </si>
  <si>
    <t>bs-zh</t>
  </si>
  <si>
    <t>os.bs-zh</t>
  </si>
  <si>
    <t>cs-zh</t>
  </si>
  <si>
    <t>os.cs-zh</t>
  </si>
  <si>
    <t>de-zh</t>
  </si>
  <si>
    <t>os.de-zh</t>
  </si>
  <si>
    <t>el-zh</t>
  </si>
  <si>
    <t>os.el-zh</t>
  </si>
  <si>
    <t>en-zh</t>
  </si>
  <si>
    <t>un.en-zh</t>
  </si>
  <si>
    <t>biab.en-zh</t>
  </si>
  <si>
    <t>es-zh</t>
  </si>
  <si>
    <t>un.es-zh</t>
  </si>
  <si>
    <t>et-zh</t>
  </si>
  <si>
    <t>os.et-zh</t>
  </si>
  <si>
    <t>fa-zh</t>
  </si>
  <si>
    <t>os.fa-zh</t>
  </si>
  <si>
    <t>fr-zh</t>
  </si>
  <si>
    <t>un.fr-zh</t>
  </si>
  <si>
    <t>he-zh</t>
  </si>
  <si>
    <t>os.he-zh</t>
  </si>
  <si>
    <t>hr-zh</t>
  </si>
  <si>
    <t>os.hr-zh</t>
  </si>
  <si>
    <t>hu-zh</t>
  </si>
  <si>
    <t>os.hu-zh</t>
  </si>
  <si>
    <t>id-zh</t>
  </si>
  <si>
    <t>nc.id-zh</t>
  </si>
  <si>
    <t>it-zh</t>
  </si>
  <si>
    <t>wm.it-zh</t>
  </si>
  <si>
    <t>nc.it-zh</t>
  </si>
  <si>
    <t>nl-zh</t>
  </si>
  <si>
    <t>nc.nl-zh</t>
  </si>
  <si>
    <t>os.nl-zh</t>
  </si>
  <si>
    <t>pl-zh</t>
  </si>
  <si>
    <t>os.pl-zh</t>
  </si>
  <si>
    <t>pt-zh</t>
  </si>
  <si>
    <t>nc.pt-zh</t>
  </si>
  <si>
    <t>wm.pt-zh</t>
  </si>
  <si>
    <t>ro-zh</t>
  </si>
  <si>
    <t>spm.ro-zh</t>
  </si>
  <si>
    <t>ru-zh</t>
  </si>
  <si>
    <t>un.ru-zh</t>
  </si>
  <si>
    <t>sl-zh</t>
  </si>
  <si>
    <t>os.sl-zh</t>
  </si>
  <si>
    <t>th-zh</t>
  </si>
  <si>
    <t>spm.th-zh</t>
  </si>
  <si>
    <t>tr-zh</t>
  </si>
  <si>
    <t>os.tr-zh</t>
  </si>
  <si>
    <t>ur-zh</t>
  </si>
  <si>
    <t>os.ur-zh</t>
  </si>
  <si>
    <t>vi-zh</t>
  </si>
  <si>
    <t>spm.vi-zh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</si>
</sst>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E34" sqref="E34"/>
    </sheetView>
  </sheetViews>
  <sheetFormatPr defaultRowHeight="13.8" x14ac:dyDescent="0.25"/>
  <cols>
    <col min="1" max="1" width="8.88671875" style="1"/>
    <col min="2" max="2" width="14.33203125" customWidth="1"/>
    <col min="3" max="3" width="10.21875" style="1" customWidth="1"/>
    <col min="4" max="4" width="40.21875" style="1" customWidth="1"/>
    <col min="5" max="5" width="14.44140625" style="1" customWidth="1"/>
    <col min="6" max="6" width="12.44140625" style="12" customWidth="1"/>
    <col min="7" max="8" width="8.88671875" style="12"/>
    <col min="12" max="12" width="9.88671875" customWidth="1"/>
    <col min="13" max="13" width="22.77734375" style="1" customWidth="1"/>
    <col min="15" max="15" width="17.44140625" customWidth="1"/>
  </cols>
  <sheetData>
    <row r="1" spans="1:13" x14ac:dyDescent="0.25">
      <c r="A1" s="2" t="s">
        <v>11</v>
      </c>
      <c r="B1" s="20" t="s">
        <v>10</v>
      </c>
      <c r="C1" s="21"/>
      <c r="D1" s="20" t="s">
        <v>0</v>
      </c>
      <c r="E1" s="22"/>
      <c r="F1" s="22"/>
      <c r="G1" s="22"/>
      <c r="H1" s="21"/>
      <c r="I1" s="20" t="s">
        <v>4</v>
      </c>
      <c r="J1" s="22"/>
      <c r="K1" s="22"/>
      <c r="L1" s="21"/>
      <c r="M1" s="2" t="s">
        <v>8</v>
      </c>
    </row>
    <row r="2" spans="1:13" x14ac:dyDescent="0.25">
      <c r="A2" s="3"/>
      <c r="B2" s="3" t="s">
        <v>22</v>
      </c>
      <c r="C2" s="3" t="s">
        <v>23</v>
      </c>
      <c r="D2" s="3" t="s">
        <v>66</v>
      </c>
      <c r="E2" s="3" t="s">
        <v>67</v>
      </c>
      <c r="F2" s="10" t="s">
        <v>1</v>
      </c>
      <c r="G2" s="10" t="s">
        <v>2</v>
      </c>
      <c r="H2" s="10" t="s">
        <v>3</v>
      </c>
      <c r="I2" s="3" t="s">
        <v>5</v>
      </c>
      <c r="J2" s="3" t="s">
        <v>9</v>
      </c>
      <c r="K2" s="3" t="s">
        <v>6</v>
      </c>
      <c r="L2" s="3" t="s">
        <v>7</v>
      </c>
      <c r="M2" s="3" t="s">
        <v>78</v>
      </c>
    </row>
    <row r="3" spans="1:13" x14ac:dyDescent="0.25">
      <c r="A3" s="4">
        <v>1</v>
      </c>
      <c r="B3" s="5" t="s">
        <v>17</v>
      </c>
      <c r="C3" s="4" t="s">
        <v>24</v>
      </c>
      <c r="D3" s="4" t="s">
        <v>95</v>
      </c>
      <c r="E3" s="6">
        <v>20616485</v>
      </c>
      <c r="F3" s="11">
        <v>20616208</v>
      </c>
      <c r="G3" s="11">
        <v>2002</v>
      </c>
      <c r="H3" s="11">
        <v>4000</v>
      </c>
      <c r="I3" s="5"/>
      <c r="J3" s="5"/>
      <c r="K3" s="5"/>
      <c r="L3" s="5"/>
      <c r="M3" s="4" t="s">
        <v>68</v>
      </c>
    </row>
    <row r="4" spans="1:13" x14ac:dyDescent="0.25">
      <c r="A4" s="4">
        <v>2</v>
      </c>
      <c r="B4" s="5" t="s">
        <v>18</v>
      </c>
      <c r="C4" s="4" t="s">
        <v>25</v>
      </c>
      <c r="D4" s="4" t="s">
        <v>95</v>
      </c>
      <c r="E4" s="7">
        <v>15206689</v>
      </c>
      <c r="F4" s="11">
        <v>15189252</v>
      </c>
      <c r="G4" s="11">
        <v>4000</v>
      </c>
      <c r="H4" s="11">
        <v>4000</v>
      </c>
      <c r="I4" s="5"/>
      <c r="J4" s="5"/>
      <c r="K4" s="5"/>
      <c r="L4" s="5"/>
      <c r="M4" s="4" t="s">
        <v>69</v>
      </c>
    </row>
    <row r="5" spans="1:13" x14ac:dyDescent="0.25">
      <c r="A5" s="4">
        <v>3</v>
      </c>
      <c r="B5" s="5" t="s">
        <v>12</v>
      </c>
      <c r="C5" s="4" t="s">
        <v>26</v>
      </c>
      <c r="D5" s="4" t="s">
        <v>95</v>
      </c>
      <c r="E5" s="7">
        <v>16038721</v>
      </c>
      <c r="F5" s="11">
        <v>16024837</v>
      </c>
      <c r="G5" s="11">
        <v>4000</v>
      </c>
      <c r="H5" s="11">
        <v>4000</v>
      </c>
      <c r="I5" s="5"/>
      <c r="J5" s="5"/>
      <c r="K5" s="5"/>
      <c r="L5" s="5"/>
      <c r="M5" s="4" t="s">
        <v>70</v>
      </c>
    </row>
    <row r="6" spans="1:13" x14ac:dyDescent="0.25">
      <c r="A6" s="4">
        <v>4</v>
      </c>
      <c r="B6" s="5" t="s">
        <v>19</v>
      </c>
      <c r="C6" s="4" t="s">
        <v>27</v>
      </c>
      <c r="D6" s="4" t="s">
        <v>95</v>
      </c>
      <c r="E6" s="7">
        <v>15959948</v>
      </c>
      <c r="F6" s="11">
        <v>15584392</v>
      </c>
      <c r="G6" s="11">
        <v>4000</v>
      </c>
      <c r="H6" s="11">
        <v>4000</v>
      </c>
      <c r="I6" s="5"/>
      <c r="J6" s="5"/>
      <c r="K6" s="5"/>
      <c r="L6" s="5"/>
      <c r="M6" s="4" t="s">
        <v>71</v>
      </c>
    </row>
    <row r="7" spans="1:13" x14ac:dyDescent="0.25">
      <c r="A7" s="4">
        <v>5</v>
      </c>
      <c r="B7" s="5" t="s">
        <v>13</v>
      </c>
      <c r="C7" s="4" t="s">
        <v>28</v>
      </c>
      <c r="D7" s="4" t="s">
        <v>95</v>
      </c>
      <c r="E7" s="7">
        <v>15428381</v>
      </c>
      <c r="F7" s="11">
        <v>15412084</v>
      </c>
      <c r="G7" s="11">
        <v>4000</v>
      </c>
      <c r="H7" s="11">
        <v>4000</v>
      </c>
      <c r="I7" s="5"/>
      <c r="J7" s="5"/>
      <c r="K7" s="5"/>
      <c r="L7" s="5"/>
      <c r="M7" s="4" t="s">
        <v>72</v>
      </c>
    </row>
    <row r="8" spans="1:13" x14ac:dyDescent="0.25">
      <c r="A8" s="4">
        <v>6</v>
      </c>
      <c r="B8" s="5" t="s">
        <v>14</v>
      </c>
      <c r="C8" s="4" t="s">
        <v>29</v>
      </c>
      <c r="D8" s="4" t="s">
        <v>114</v>
      </c>
      <c r="E8" s="7">
        <v>4835454</v>
      </c>
      <c r="F8" s="13">
        <v>5186155</v>
      </c>
      <c r="G8" s="11">
        <v>1002</v>
      </c>
      <c r="H8" s="11">
        <v>1003</v>
      </c>
      <c r="I8" s="5"/>
      <c r="J8" s="5"/>
      <c r="K8" s="5"/>
      <c r="L8" s="5"/>
      <c r="M8" s="4" t="s">
        <v>73</v>
      </c>
    </row>
    <row r="9" spans="1:13" x14ac:dyDescent="0.25">
      <c r="A9" s="4">
        <v>7</v>
      </c>
      <c r="B9" s="5" t="s">
        <v>15</v>
      </c>
      <c r="C9" s="4" t="s">
        <v>30</v>
      </c>
      <c r="D9" s="4" t="s">
        <v>114</v>
      </c>
      <c r="E9" s="7">
        <v>8673673</v>
      </c>
      <c r="F9" s="11">
        <v>8660427</v>
      </c>
      <c r="G9" s="11">
        <v>1115</v>
      </c>
      <c r="H9" s="11">
        <v>1117</v>
      </c>
      <c r="I9" s="5"/>
      <c r="J9" s="5"/>
      <c r="K9" s="5"/>
      <c r="L9" s="5"/>
      <c r="M9" s="4" t="s">
        <v>74</v>
      </c>
    </row>
    <row r="10" spans="1:13" x14ac:dyDescent="0.25">
      <c r="A10" s="4">
        <v>8</v>
      </c>
      <c r="B10" s="5" t="s">
        <v>16</v>
      </c>
      <c r="C10" s="4" t="s">
        <v>31</v>
      </c>
      <c r="D10" s="4" t="s">
        <v>99</v>
      </c>
      <c r="E10" s="7">
        <v>351847</v>
      </c>
      <c r="F10" s="14">
        <v>67553</v>
      </c>
      <c r="G10" s="11">
        <v>990</v>
      </c>
      <c r="H10" s="11">
        <v>992</v>
      </c>
      <c r="I10" s="5"/>
      <c r="J10" s="5"/>
      <c r="K10" s="5"/>
      <c r="L10" s="5"/>
      <c r="M10" s="4" t="s">
        <v>75</v>
      </c>
    </row>
    <row r="11" spans="1:13" x14ac:dyDescent="0.25">
      <c r="A11" s="4"/>
      <c r="B11" s="5"/>
      <c r="C11" s="4"/>
      <c r="D11" s="4" t="s">
        <v>120</v>
      </c>
      <c r="E11" s="7"/>
      <c r="F11" s="11"/>
      <c r="G11" s="11"/>
      <c r="H11" s="11"/>
      <c r="I11" s="5"/>
      <c r="J11" s="5"/>
      <c r="K11" s="5"/>
      <c r="L11" s="5"/>
      <c r="M11" s="4"/>
    </row>
    <row r="12" spans="1:13" x14ac:dyDescent="0.25">
      <c r="A12" s="4">
        <v>9</v>
      </c>
      <c r="B12" s="5" t="s">
        <v>20</v>
      </c>
      <c r="C12" s="4" t="s">
        <v>32</v>
      </c>
      <c r="D12" s="4" t="s">
        <v>99</v>
      </c>
      <c r="E12" s="7">
        <v>9388600</v>
      </c>
      <c r="F12" s="14">
        <v>53184</v>
      </c>
      <c r="G12" s="11">
        <v>783</v>
      </c>
      <c r="H12" s="11">
        <v>782</v>
      </c>
      <c r="I12" s="5"/>
      <c r="J12" s="5"/>
      <c r="K12" s="5"/>
      <c r="L12" s="5"/>
      <c r="M12" s="4" t="s">
        <v>76</v>
      </c>
    </row>
    <row r="13" spans="1:13" x14ac:dyDescent="0.25">
      <c r="A13" s="4"/>
      <c r="B13" s="5"/>
      <c r="C13" s="4"/>
      <c r="D13" s="4" t="s">
        <v>114</v>
      </c>
      <c r="E13" s="7"/>
      <c r="F13" s="11"/>
      <c r="G13" s="11"/>
      <c r="H13" s="11"/>
      <c r="I13" s="5"/>
      <c r="J13" s="5"/>
      <c r="K13" s="5"/>
      <c r="L13" s="5"/>
      <c r="M13" s="4"/>
    </row>
    <row r="14" spans="1:13" x14ac:dyDescent="0.25">
      <c r="A14" s="4">
        <v>10</v>
      </c>
      <c r="B14" s="5" t="s">
        <v>21</v>
      </c>
      <c r="C14" s="4" t="s">
        <v>33</v>
      </c>
      <c r="D14" s="4" t="s">
        <v>99</v>
      </c>
      <c r="E14" s="7">
        <v>374946</v>
      </c>
      <c r="F14" s="14">
        <v>50110</v>
      </c>
      <c r="G14" s="11">
        <v>733</v>
      </c>
      <c r="H14" s="11">
        <v>734</v>
      </c>
      <c r="I14" s="5"/>
      <c r="J14" s="5"/>
      <c r="K14" s="5"/>
      <c r="L14" s="5"/>
      <c r="M14" s="4" t="s">
        <v>77</v>
      </c>
    </row>
    <row r="15" spans="1:13" x14ac:dyDescent="0.25">
      <c r="A15" s="4"/>
      <c r="B15" s="5"/>
      <c r="C15" s="4"/>
      <c r="D15" s="4" t="s">
        <v>120</v>
      </c>
      <c r="E15" s="7"/>
      <c r="F15" s="11"/>
      <c r="G15" s="11"/>
      <c r="H15" s="11"/>
      <c r="I15" s="5"/>
      <c r="J15" s="5"/>
      <c r="K15" s="5"/>
      <c r="L15" s="5"/>
      <c r="M15" s="4"/>
    </row>
    <row r="16" spans="1:13" x14ac:dyDescent="0.25">
      <c r="A16" s="4">
        <v>11</v>
      </c>
      <c r="B16" s="5" t="s">
        <v>34</v>
      </c>
      <c r="C16" s="4" t="s">
        <v>35</v>
      </c>
      <c r="D16" s="4" t="s">
        <v>118</v>
      </c>
      <c r="E16" s="7">
        <v>18708</v>
      </c>
      <c r="F16" s="11">
        <v>15796</v>
      </c>
      <c r="G16" s="11">
        <v>1215</v>
      </c>
      <c r="H16" s="11">
        <v>1210</v>
      </c>
      <c r="I16" s="5"/>
      <c r="J16" s="5"/>
      <c r="K16" s="5"/>
      <c r="L16" s="5"/>
      <c r="M16" s="4" t="s">
        <v>79</v>
      </c>
    </row>
    <row r="17" spans="1:13" x14ac:dyDescent="0.25">
      <c r="A17" s="4">
        <v>12</v>
      </c>
      <c r="B17" s="5" t="s">
        <v>36</v>
      </c>
      <c r="C17" s="4" t="s">
        <v>37</v>
      </c>
      <c r="D17" s="4" t="s">
        <v>114</v>
      </c>
      <c r="E17" s="7">
        <v>7919836</v>
      </c>
      <c r="F17" s="11">
        <v>7900306</v>
      </c>
      <c r="G17" s="11">
        <v>3167</v>
      </c>
      <c r="H17" s="11">
        <v>3168</v>
      </c>
      <c r="I17" s="5"/>
      <c r="J17" s="5"/>
      <c r="K17" s="5"/>
      <c r="L17" s="5"/>
      <c r="M17" s="4" t="s">
        <v>80</v>
      </c>
    </row>
    <row r="18" spans="1:13" x14ac:dyDescent="0.25">
      <c r="A18" s="4">
        <v>13</v>
      </c>
      <c r="B18" s="5" t="s">
        <v>38</v>
      </c>
      <c r="C18" s="4" t="s">
        <v>39</v>
      </c>
      <c r="D18" s="4" t="s">
        <v>114</v>
      </c>
      <c r="E18" s="7">
        <v>3118249</v>
      </c>
      <c r="F18" s="11">
        <v>3105427</v>
      </c>
      <c r="G18" s="11">
        <v>3118</v>
      </c>
      <c r="H18" s="11">
        <v>3118</v>
      </c>
      <c r="I18" s="5"/>
      <c r="J18" s="5"/>
      <c r="K18" s="5"/>
      <c r="L18" s="5"/>
      <c r="M18" s="4" t="s">
        <v>81</v>
      </c>
    </row>
    <row r="19" spans="1:13" x14ac:dyDescent="0.25">
      <c r="A19" s="4">
        <v>14</v>
      </c>
      <c r="B19" s="5" t="s">
        <v>40</v>
      </c>
      <c r="C19" s="4" t="s">
        <v>41</v>
      </c>
      <c r="D19" s="4" t="s">
        <v>114</v>
      </c>
      <c r="E19" s="7">
        <v>2464830</v>
      </c>
      <c r="F19" s="14">
        <v>7807373</v>
      </c>
      <c r="G19" s="11">
        <v>3916</v>
      </c>
      <c r="H19" s="11">
        <v>3917</v>
      </c>
      <c r="I19" s="5"/>
      <c r="J19" s="5"/>
      <c r="K19" s="5"/>
      <c r="L19" s="5"/>
      <c r="M19" s="4" t="s">
        <v>82</v>
      </c>
    </row>
    <row r="20" spans="1:13" x14ac:dyDescent="0.25">
      <c r="A20" s="4">
        <v>15</v>
      </c>
      <c r="B20" s="5" t="s">
        <v>42</v>
      </c>
      <c r="C20" s="4" t="s">
        <v>43</v>
      </c>
      <c r="D20" s="4" t="s">
        <v>116</v>
      </c>
      <c r="E20" s="7">
        <v>7815237</v>
      </c>
      <c r="F20" s="14">
        <v>2459869</v>
      </c>
      <c r="G20" s="11">
        <v>1235</v>
      </c>
      <c r="H20" s="11">
        <v>1236</v>
      </c>
      <c r="I20" s="5"/>
      <c r="J20" s="5"/>
      <c r="K20" s="5"/>
      <c r="L20" s="5"/>
      <c r="M20" s="4" t="s">
        <v>83</v>
      </c>
    </row>
    <row r="21" spans="1:13" x14ac:dyDescent="0.25">
      <c r="A21" s="4">
        <v>16</v>
      </c>
      <c r="B21" s="5" t="s">
        <v>44</v>
      </c>
      <c r="C21" s="4" t="s">
        <v>45</v>
      </c>
      <c r="D21" s="4" t="s">
        <v>103</v>
      </c>
      <c r="E21" s="7">
        <v>6878167</v>
      </c>
      <c r="F21" s="11">
        <v>6861325</v>
      </c>
      <c r="G21" s="11">
        <v>2751</v>
      </c>
      <c r="H21" s="11">
        <v>2751</v>
      </c>
      <c r="I21" s="5"/>
      <c r="J21" s="5"/>
      <c r="K21" s="5"/>
      <c r="L21" s="5"/>
      <c r="M21" s="4" t="s">
        <v>84</v>
      </c>
    </row>
    <row r="22" spans="1:13" x14ac:dyDescent="0.25">
      <c r="A22" s="4">
        <v>17</v>
      </c>
      <c r="B22" s="5" t="s">
        <v>46</v>
      </c>
      <c r="C22" s="4" t="s">
        <v>47</v>
      </c>
      <c r="D22" s="4" t="s">
        <v>103</v>
      </c>
      <c r="E22" s="7">
        <v>7312588</v>
      </c>
      <c r="F22" s="11">
        <v>7293500</v>
      </c>
      <c r="G22" s="11">
        <v>2925</v>
      </c>
      <c r="H22" s="11">
        <v>2926</v>
      </c>
      <c r="I22" s="5"/>
      <c r="J22" s="5"/>
      <c r="K22" s="5"/>
      <c r="L22" s="5"/>
      <c r="M22" s="4" t="s">
        <v>85</v>
      </c>
    </row>
    <row r="23" spans="1:13" x14ac:dyDescent="0.25">
      <c r="A23" s="4">
        <v>18</v>
      </c>
      <c r="B23" s="5" t="s">
        <v>48</v>
      </c>
      <c r="C23" s="4" t="s">
        <v>49</v>
      </c>
      <c r="D23" s="4" t="s">
        <v>115</v>
      </c>
      <c r="E23" s="7">
        <v>4423151</v>
      </c>
      <c r="F23" s="11">
        <v>4411367</v>
      </c>
      <c r="G23" s="11">
        <v>1769</v>
      </c>
      <c r="H23" s="11">
        <v>1770</v>
      </c>
      <c r="I23" s="5"/>
      <c r="J23" s="5"/>
      <c r="K23" s="5"/>
      <c r="L23" s="5"/>
      <c r="M23" s="4" t="s">
        <v>86</v>
      </c>
    </row>
    <row r="24" spans="1:13" x14ac:dyDescent="0.25">
      <c r="A24" s="4">
        <v>19</v>
      </c>
      <c r="B24" s="5" t="s">
        <v>50</v>
      </c>
      <c r="C24" s="4" t="s">
        <v>51</v>
      </c>
      <c r="D24" s="4" t="s">
        <v>103</v>
      </c>
      <c r="E24" s="7">
        <v>6597722</v>
      </c>
      <c r="F24" s="11">
        <v>6579551</v>
      </c>
      <c r="G24" s="11">
        <v>2639</v>
      </c>
      <c r="H24" s="11">
        <v>2640</v>
      </c>
      <c r="I24" s="5"/>
      <c r="J24" s="5"/>
      <c r="K24" s="5"/>
      <c r="L24" s="5"/>
      <c r="M24" s="4" t="s">
        <v>87</v>
      </c>
    </row>
    <row r="25" spans="1:13" x14ac:dyDescent="0.25">
      <c r="A25" s="4">
        <v>20</v>
      </c>
      <c r="B25" s="5" t="s">
        <v>52</v>
      </c>
      <c r="C25" s="4" t="s">
        <v>53</v>
      </c>
      <c r="D25" s="4" t="s">
        <v>103</v>
      </c>
      <c r="E25" s="7">
        <v>5664992</v>
      </c>
      <c r="F25" s="11">
        <v>5650621</v>
      </c>
      <c r="G25" s="11">
        <v>2265</v>
      </c>
      <c r="H25" s="11">
        <v>2266</v>
      </c>
      <c r="I25" s="5"/>
      <c r="J25" s="5"/>
      <c r="K25" s="5"/>
      <c r="L25" s="5"/>
      <c r="M25" s="4" t="s">
        <v>88</v>
      </c>
    </row>
    <row r="26" spans="1:13" x14ac:dyDescent="0.25">
      <c r="A26" s="4">
        <v>21</v>
      </c>
      <c r="B26" s="5" t="s">
        <v>54</v>
      </c>
      <c r="C26" s="4" t="s">
        <v>55</v>
      </c>
      <c r="D26" s="4" t="s">
        <v>114</v>
      </c>
      <c r="E26" s="7">
        <v>10637524</v>
      </c>
      <c r="F26" s="11">
        <v>10605579</v>
      </c>
      <c r="G26" s="11">
        <v>3545</v>
      </c>
      <c r="H26" s="11">
        <v>3545</v>
      </c>
      <c r="I26" s="5"/>
      <c r="J26" s="5"/>
      <c r="K26" s="5"/>
      <c r="L26" s="5"/>
      <c r="M26" s="4" t="s">
        <v>89</v>
      </c>
    </row>
    <row r="27" spans="1:13" x14ac:dyDescent="0.25">
      <c r="A27" s="4">
        <v>22</v>
      </c>
      <c r="B27" s="5" t="s">
        <v>56</v>
      </c>
      <c r="C27" s="4" t="s">
        <v>57</v>
      </c>
      <c r="D27" s="4" t="s">
        <v>114</v>
      </c>
      <c r="E27" s="7">
        <v>11885893</v>
      </c>
      <c r="F27" s="11">
        <v>11854728</v>
      </c>
      <c r="G27" s="11">
        <v>3959</v>
      </c>
      <c r="H27" s="11">
        <v>3961</v>
      </c>
      <c r="I27" s="5"/>
      <c r="J27" s="5"/>
      <c r="K27" s="5"/>
      <c r="L27" s="5"/>
      <c r="M27" s="4" t="s">
        <v>90</v>
      </c>
    </row>
    <row r="28" spans="1:13" x14ac:dyDescent="0.25">
      <c r="A28" s="4">
        <v>23</v>
      </c>
      <c r="B28" s="5" t="s">
        <v>58</v>
      </c>
      <c r="C28" s="4" t="s">
        <v>59</v>
      </c>
      <c r="D28" s="4" t="s">
        <v>114</v>
      </c>
      <c r="E28" s="7">
        <v>774137</v>
      </c>
      <c r="F28" s="11">
        <v>765752</v>
      </c>
      <c r="G28" s="11">
        <v>3096</v>
      </c>
      <c r="H28" s="11">
        <v>3095</v>
      </c>
      <c r="I28" s="5"/>
      <c r="J28" s="5"/>
      <c r="K28" s="5"/>
      <c r="L28" s="5"/>
      <c r="M28" s="4" t="s">
        <v>91</v>
      </c>
    </row>
    <row r="29" spans="1:13" x14ac:dyDescent="0.25">
      <c r="A29" s="4">
        <v>24</v>
      </c>
      <c r="B29" s="5" t="s">
        <v>62</v>
      </c>
      <c r="C29" s="4" t="s">
        <v>63</v>
      </c>
      <c r="D29" s="4" t="s">
        <v>124</v>
      </c>
      <c r="E29" s="7">
        <v>13867794</v>
      </c>
      <c r="F29" s="11">
        <v>13867794</v>
      </c>
      <c r="G29" s="11">
        <v>3265</v>
      </c>
      <c r="H29" s="11">
        <v>3266</v>
      </c>
      <c r="I29" s="5"/>
      <c r="J29" s="5"/>
      <c r="K29" s="5"/>
      <c r="L29" s="5"/>
      <c r="M29" s="4" t="s">
        <v>93</v>
      </c>
    </row>
    <row r="30" spans="1:13" x14ac:dyDescent="0.25">
      <c r="A30" s="4">
        <v>25</v>
      </c>
      <c r="B30" s="5" t="s">
        <v>60</v>
      </c>
      <c r="C30" s="4" t="s">
        <v>61</v>
      </c>
      <c r="D30" s="4" t="s">
        <v>125</v>
      </c>
      <c r="E30" s="7">
        <v>3415200</v>
      </c>
      <c r="F30" s="11">
        <v>3415200</v>
      </c>
      <c r="G30" s="11">
        <v>2323</v>
      </c>
      <c r="H30" s="11">
        <v>2324</v>
      </c>
      <c r="I30" s="5"/>
      <c r="J30" s="5"/>
      <c r="K30" s="5"/>
      <c r="L30" s="5"/>
      <c r="M30" s="4" t="s">
        <v>92</v>
      </c>
    </row>
    <row r="31" spans="1:13" x14ac:dyDescent="0.25">
      <c r="A31" s="4">
        <v>26</v>
      </c>
      <c r="B31" s="5" t="s">
        <v>64</v>
      </c>
      <c r="C31" s="4" t="s">
        <v>65</v>
      </c>
      <c r="D31" s="4" t="s">
        <v>126</v>
      </c>
      <c r="E31" s="7">
        <v>4678098</v>
      </c>
      <c r="F31" s="11">
        <v>4678098</v>
      </c>
      <c r="G31" s="11">
        <v>3384</v>
      </c>
      <c r="H31" s="11">
        <v>3385</v>
      </c>
      <c r="I31" s="5"/>
      <c r="J31" s="5"/>
      <c r="K31" s="5"/>
      <c r="L31" s="5"/>
      <c r="M31" s="4" t="s">
        <v>94</v>
      </c>
    </row>
    <row r="32" spans="1:13" x14ac:dyDescent="0.25">
      <c r="A32" s="4">
        <v>27</v>
      </c>
      <c r="B32" s="5"/>
      <c r="C32" s="4"/>
      <c r="D32" s="4"/>
      <c r="E32" s="4"/>
      <c r="F32" s="11"/>
      <c r="G32" s="11"/>
      <c r="H32" s="11"/>
      <c r="I32" s="5"/>
      <c r="J32" s="5"/>
      <c r="K32" s="5"/>
      <c r="L32" s="5"/>
      <c r="M32" s="4"/>
    </row>
    <row r="33" spans="5:5" x14ac:dyDescent="0.25">
      <c r="E33" s="23">
        <f>SUM(E3:E31)</f>
        <v>204346870</v>
      </c>
    </row>
  </sheetData>
  <mergeCells count="3">
    <mergeCell ref="B1:C1"/>
    <mergeCell ref="D1:H1"/>
    <mergeCell ref="I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2" sqref="B2:D2"/>
    </sheetView>
  </sheetViews>
  <sheetFormatPr defaultRowHeight="13.8" x14ac:dyDescent="0.25"/>
  <cols>
    <col min="1" max="1" width="8.88671875" style="8"/>
    <col min="2" max="2" width="22.44140625" style="8" customWidth="1"/>
    <col min="3" max="3" width="11.44140625" style="8" customWidth="1"/>
    <col min="4" max="4" width="28.44140625" style="8" customWidth="1"/>
    <col min="5" max="5" width="69.88671875" customWidth="1"/>
  </cols>
  <sheetData>
    <row r="1" spans="1:5" x14ac:dyDescent="0.25">
      <c r="A1" s="9" t="s">
        <v>106</v>
      </c>
      <c r="B1" s="9" t="s">
        <v>96</v>
      </c>
      <c r="C1" s="9" t="s">
        <v>112</v>
      </c>
      <c r="D1" s="9" t="s">
        <v>97</v>
      </c>
    </row>
    <row r="2" spans="1:5" x14ac:dyDescent="0.25">
      <c r="A2" s="8">
        <v>1</v>
      </c>
      <c r="B2" s="8" t="s">
        <v>128</v>
      </c>
      <c r="C2" s="8" t="s">
        <v>108</v>
      </c>
      <c r="D2" s="8" t="s">
        <v>98</v>
      </c>
    </row>
    <row r="3" spans="1:5" x14ac:dyDescent="0.25">
      <c r="A3" s="8">
        <v>2</v>
      </c>
      <c r="B3" s="8" t="s">
        <v>117</v>
      </c>
      <c r="C3" s="8" t="s">
        <v>107</v>
      </c>
      <c r="D3" s="8" t="s">
        <v>100</v>
      </c>
    </row>
    <row r="4" spans="1:5" x14ac:dyDescent="0.25">
      <c r="A4" s="8">
        <v>3</v>
      </c>
      <c r="B4" s="8" t="s">
        <v>101</v>
      </c>
      <c r="C4" s="8" t="s">
        <v>109</v>
      </c>
      <c r="D4" s="8" t="s">
        <v>102</v>
      </c>
    </row>
    <row r="5" spans="1:5" x14ac:dyDescent="0.25">
      <c r="A5" s="8">
        <v>4</v>
      </c>
      <c r="B5" s="8" t="s">
        <v>113</v>
      </c>
      <c r="C5" s="8" t="s">
        <v>110</v>
      </c>
      <c r="D5" s="8" t="s">
        <v>104</v>
      </c>
    </row>
    <row r="6" spans="1:5" x14ac:dyDescent="0.25">
      <c r="A6" s="8">
        <v>5</v>
      </c>
      <c r="B6" s="8" t="s">
        <v>119</v>
      </c>
      <c r="C6" s="8" t="s">
        <v>111</v>
      </c>
      <c r="D6" s="8" t="s">
        <v>105</v>
      </c>
      <c r="E6" s="8" t="s">
        <v>127</v>
      </c>
    </row>
    <row r="7" spans="1:5" x14ac:dyDescent="0.25">
      <c r="C7" s="8" t="s">
        <v>121</v>
      </c>
      <c r="D7" s="8" t="s">
        <v>122</v>
      </c>
      <c r="E7" t="s">
        <v>123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38" sqref="C38"/>
    </sheetView>
  </sheetViews>
  <sheetFormatPr defaultRowHeight="13.8" x14ac:dyDescent="0.25"/>
  <cols>
    <col min="1" max="1" width="17.44140625" customWidth="1"/>
    <col min="2" max="2" width="24.33203125" customWidth="1"/>
    <col min="3" max="3" width="18.33203125" customWidth="1"/>
    <col min="8" max="8" width="28.109375" customWidth="1"/>
    <col min="9" max="9" width="25.33203125" customWidth="1"/>
    <col min="10" max="10" width="15.6640625" customWidth="1"/>
  </cols>
  <sheetData>
    <row r="1" spans="1:12" s="18" customFormat="1" x14ac:dyDescent="0.25">
      <c r="A1" s="17" t="s">
        <v>129</v>
      </c>
      <c r="B1" s="17" t="s">
        <v>130</v>
      </c>
      <c r="C1" s="17" t="s">
        <v>131</v>
      </c>
      <c r="D1" s="17" t="s">
        <v>132</v>
      </c>
      <c r="E1" s="17" t="s">
        <v>133</v>
      </c>
      <c r="G1" s="3" t="s">
        <v>23</v>
      </c>
      <c r="H1" s="3" t="s">
        <v>66</v>
      </c>
      <c r="I1" s="3" t="s">
        <v>67</v>
      </c>
      <c r="J1" s="10" t="s">
        <v>1</v>
      </c>
      <c r="K1" s="10" t="s">
        <v>2</v>
      </c>
      <c r="L1" s="10" t="s">
        <v>3</v>
      </c>
    </row>
    <row r="2" spans="1:12" x14ac:dyDescent="0.25">
      <c r="A2" s="15" t="s">
        <v>134</v>
      </c>
      <c r="B2" s="15" t="s">
        <v>135</v>
      </c>
      <c r="C2" s="16">
        <v>15584471</v>
      </c>
      <c r="D2" s="16">
        <v>4000</v>
      </c>
      <c r="E2" s="16">
        <v>4000</v>
      </c>
    </row>
    <row r="3" spans="1:12" x14ac:dyDescent="0.25">
      <c r="A3" s="15" t="s">
        <v>134</v>
      </c>
      <c r="B3" s="15" t="s">
        <v>136</v>
      </c>
      <c r="C3" s="16">
        <v>15584392</v>
      </c>
      <c r="D3" s="16">
        <v>4000</v>
      </c>
      <c r="E3" s="16">
        <v>4000</v>
      </c>
      <c r="G3" s="4" t="s">
        <v>27</v>
      </c>
      <c r="H3" s="4" t="s">
        <v>95</v>
      </c>
      <c r="I3" s="7">
        <v>15959948</v>
      </c>
      <c r="J3" s="11">
        <v>15584392</v>
      </c>
      <c r="K3" s="11">
        <v>4000</v>
      </c>
      <c r="L3" s="11">
        <v>4000</v>
      </c>
    </row>
    <row r="4" spans="1:12" x14ac:dyDescent="0.25">
      <c r="A4" s="15" t="s">
        <v>137</v>
      </c>
      <c r="B4" s="15" t="s">
        <v>138</v>
      </c>
      <c r="C4" s="16">
        <v>7900312</v>
      </c>
      <c r="D4" s="16">
        <v>3167</v>
      </c>
      <c r="E4" s="16">
        <v>3168</v>
      </c>
      <c r="G4" s="4" t="s">
        <v>37</v>
      </c>
      <c r="H4" s="4" t="s">
        <v>113</v>
      </c>
      <c r="I4" s="7">
        <v>7919836</v>
      </c>
      <c r="J4" s="11">
        <v>7900306</v>
      </c>
      <c r="K4" s="11">
        <v>3167</v>
      </c>
      <c r="L4" s="11">
        <v>3168</v>
      </c>
    </row>
    <row r="5" spans="1:12" x14ac:dyDescent="0.25">
      <c r="A5" s="15" t="s">
        <v>139</v>
      </c>
      <c r="B5" s="15" t="s">
        <v>140</v>
      </c>
      <c r="C5" s="16">
        <v>3105435</v>
      </c>
      <c r="D5" s="16">
        <v>3118</v>
      </c>
      <c r="E5" s="16">
        <v>3118</v>
      </c>
      <c r="G5" s="4" t="s">
        <v>39</v>
      </c>
      <c r="H5" s="4" t="s">
        <v>113</v>
      </c>
      <c r="I5" s="7">
        <v>3118249</v>
      </c>
      <c r="J5" s="11">
        <v>3105427</v>
      </c>
      <c r="K5" s="11">
        <v>3118</v>
      </c>
      <c r="L5" s="11">
        <v>3118</v>
      </c>
    </row>
    <row r="6" spans="1:12" x14ac:dyDescent="0.25">
      <c r="A6" s="15" t="s">
        <v>141</v>
      </c>
      <c r="B6" s="15" t="s">
        <v>142</v>
      </c>
      <c r="C6" s="16">
        <v>8660464</v>
      </c>
      <c r="D6" s="16">
        <v>1115</v>
      </c>
      <c r="E6" s="16">
        <v>1119</v>
      </c>
      <c r="G6" s="4" t="s">
        <v>30</v>
      </c>
      <c r="H6" s="4" t="s">
        <v>113</v>
      </c>
      <c r="I6" s="7">
        <v>8673673</v>
      </c>
      <c r="J6" s="11">
        <v>8660427</v>
      </c>
      <c r="K6" s="11">
        <v>1115</v>
      </c>
      <c r="L6" s="11">
        <v>1117</v>
      </c>
    </row>
    <row r="7" spans="1:12" x14ac:dyDescent="0.25">
      <c r="A7" s="15" t="s">
        <v>143</v>
      </c>
      <c r="B7" s="15" t="s">
        <v>144</v>
      </c>
      <c r="C7" s="16">
        <v>5186177</v>
      </c>
      <c r="D7" s="16">
        <v>1002</v>
      </c>
      <c r="E7" s="16">
        <v>1003</v>
      </c>
      <c r="G7" s="4" t="s">
        <v>29</v>
      </c>
      <c r="H7" s="4" t="s">
        <v>113</v>
      </c>
      <c r="I7" s="7">
        <v>4835454</v>
      </c>
      <c r="J7" s="13">
        <v>5186155</v>
      </c>
      <c r="K7" s="11">
        <v>1002</v>
      </c>
      <c r="L7" s="11">
        <v>1003</v>
      </c>
    </row>
    <row r="8" spans="1:12" x14ac:dyDescent="0.25">
      <c r="A8" s="15" t="s">
        <v>145</v>
      </c>
      <c r="B8" s="15" t="s">
        <v>146</v>
      </c>
      <c r="C8" s="16">
        <v>7807404</v>
      </c>
      <c r="D8" s="16">
        <v>3916</v>
      </c>
      <c r="E8" s="16">
        <v>3917</v>
      </c>
      <c r="G8" s="4" t="s">
        <v>41</v>
      </c>
      <c r="H8" s="4" t="s">
        <v>113</v>
      </c>
      <c r="I8" s="7">
        <v>2464830</v>
      </c>
      <c r="J8" s="14">
        <v>7807373</v>
      </c>
      <c r="K8" s="11">
        <v>3916</v>
      </c>
      <c r="L8" s="11">
        <v>3917</v>
      </c>
    </row>
    <row r="9" spans="1:12" x14ac:dyDescent="0.25">
      <c r="A9" s="15" t="s">
        <v>147</v>
      </c>
      <c r="B9" s="15" t="s">
        <v>148</v>
      </c>
      <c r="C9" s="16">
        <v>20616466</v>
      </c>
      <c r="D9" s="16">
        <v>2002</v>
      </c>
      <c r="E9" s="16">
        <v>4000</v>
      </c>
      <c r="G9" s="4" t="s">
        <v>24</v>
      </c>
      <c r="H9" s="4" t="s">
        <v>95</v>
      </c>
      <c r="I9" s="6">
        <v>20616485</v>
      </c>
      <c r="J9" s="11">
        <v>20616208</v>
      </c>
      <c r="K9" s="11">
        <v>2002</v>
      </c>
      <c r="L9" s="11">
        <v>4000</v>
      </c>
    </row>
    <row r="10" spans="1:12" x14ac:dyDescent="0.25">
      <c r="A10" s="15" t="s">
        <v>147</v>
      </c>
      <c r="B10" s="15" t="s">
        <v>149</v>
      </c>
      <c r="C10" s="16">
        <v>3905942</v>
      </c>
      <c r="D10" s="16">
        <v>39493</v>
      </c>
      <c r="E10" s="16">
        <v>40020</v>
      </c>
    </row>
    <row r="11" spans="1:12" x14ac:dyDescent="0.25">
      <c r="A11" s="15" t="s">
        <v>150</v>
      </c>
      <c r="B11" s="15" t="s">
        <v>151</v>
      </c>
      <c r="C11" s="16">
        <v>15412084</v>
      </c>
      <c r="D11" s="16">
        <v>4000</v>
      </c>
      <c r="E11" s="16">
        <v>4000</v>
      </c>
      <c r="G11" s="4" t="s">
        <v>28</v>
      </c>
      <c r="H11" s="4" t="s">
        <v>95</v>
      </c>
      <c r="I11" s="7">
        <v>15428381</v>
      </c>
      <c r="J11" s="11">
        <v>15412084</v>
      </c>
      <c r="K11" s="11">
        <v>4000</v>
      </c>
      <c r="L11" s="11">
        <v>4000</v>
      </c>
    </row>
    <row r="12" spans="1:12" x14ac:dyDescent="0.25">
      <c r="A12" s="15" t="s">
        <v>152</v>
      </c>
      <c r="B12" s="15" t="s">
        <v>153</v>
      </c>
      <c r="C12" s="16">
        <v>4411386</v>
      </c>
      <c r="D12" s="16">
        <v>1769</v>
      </c>
      <c r="E12" s="16">
        <v>1770</v>
      </c>
      <c r="G12" s="4" t="s">
        <v>49</v>
      </c>
      <c r="H12" s="4" t="s">
        <v>113</v>
      </c>
      <c r="I12" s="7">
        <v>4423151</v>
      </c>
      <c r="J12" s="11">
        <v>4411367</v>
      </c>
      <c r="K12" s="11">
        <v>1769</v>
      </c>
      <c r="L12" s="11">
        <v>1770</v>
      </c>
    </row>
    <row r="13" spans="1:12" x14ac:dyDescent="0.25">
      <c r="A13" s="15" t="s">
        <v>154</v>
      </c>
      <c r="B13" s="15" t="s">
        <v>155</v>
      </c>
      <c r="C13" s="16">
        <v>2459888</v>
      </c>
      <c r="D13" s="16">
        <v>1235</v>
      </c>
      <c r="E13" s="16">
        <v>1236</v>
      </c>
      <c r="G13" s="4" t="s">
        <v>43</v>
      </c>
      <c r="H13" s="4" t="s">
        <v>113</v>
      </c>
      <c r="I13" s="7">
        <v>7815237</v>
      </c>
      <c r="J13" s="14">
        <v>2459869</v>
      </c>
      <c r="K13" s="11">
        <v>1235</v>
      </c>
      <c r="L13" s="11">
        <v>1236</v>
      </c>
    </row>
    <row r="14" spans="1:12" x14ac:dyDescent="0.25">
      <c r="A14" s="15" t="s">
        <v>156</v>
      </c>
      <c r="B14" s="15" t="s">
        <v>157</v>
      </c>
      <c r="C14" s="16">
        <v>15189252</v>
      </c>
      <c r="D14" s="16">
        <v>4000</v>
      </c>
      <c r="E14" s="16">
        <v>4000</v>
      </c>
      <c r="G14" s="4" t="s">
        <v>25</v>
      </c>
      <c r="H14" s="4" t="s">
        <v>95</v>
      </c>
      <c r="I14" s="7">
        <v>15206689</v>
      </c>
      <c r="J14" s="11">
        <v>15189252</v>
      </c>
      <c r="K14" s="11">
        <v>4000</v>
      </c>
      <c r="L14" s="11">
        <v>4000</v>
      </c>
    </row>
    <row r="15" spans="1:12" x14ac:dyDescent="0.25">
      <c r="A15" s="15" t="s">
        <v>158</v>
      </c>
      <c r="B15" s="15" t="s">
        <v>159</v>
      </c>
      <c r="C15" s="16">
        <v>6579558</v>
      </c>
      <c r="D15" s="16">
        <v>2639</v>
      </c>
      <c r="E15" s="16">
        <v>2640</v>
      </c>
      <c r="G15" s="4" t="s">
        <v>51</v>
      </c>
      <c r="H15" s="4" t="s">
        <v>103</v>
      </c>
      <c r="I15" s="7">
        <v>6597722</v>
      </c>
      <c r="J15" s="11">
        <v>6579551</v>
      </c>
      <c r="K15" s="11">
        <v>2639</v>
      </c>
      <c r="L15" s="11">
        <v>2640</v>
      </c>
    </row>
    <row r="16" spans="1:12" x14ac:dyDescent="0.25">
      <c r="A16" s="15" t="s">
        <v>160</v>
      </c>
      <c r="B16" s="15" t="s">
        <v>161</v>
      </c>
      <c r="C16" s="16">
        <v>6861327</v>
      </c>
      <c r="D16" s="16">
        <v>2751</v>
      </c>
      <c r="E16" s="16">
        <v>2751</v>
      </c>
      <c r="G16" s="4" t="s">
        <v>45</v>
      </c>
      <c r="H16" s="4" t="s">
        <v>103</v>
      </c>
      <c r="I16" s="7">
        <v>6878167</v>
      </c>
      <c r="J16" s="11">
        <v>6861325</v>
      </c>
      <c r="K16" s="11">
        <v>2751</v>
      </c>
      <c r="L16" s="11">
        <v>2751</v>
      </c>
    </row>
    <row r="17" spans="1:12" x14ac:dyDescent="0.25">
      <c r="A17" s="15" t="s">
        <v>162</v>
      </c>
      <c r="B17" s="15" t="s">
        <v>163</v>
      </c>
      <c r="C17" s="16">
        <v>7293508</v>
      </c>
      <c r="D17" s="16">
        <v>2925</v>
      </c>
      <c r="E17" s="16">
        <v>2926</v>
      </c>
      <c r="G17" s="4" t="s">
        <v>47</v>
      </c>
      <c r="H17" s="4" t="s">
        <v>103</v>
      </c>
      <c r="I17" s="7">
        <v>7312588</v>
      </c>
      <c r="J17" s="11">
        <v>7293500</v>
      </c>
      <c r="K17" s="11">
        <v>2925</v>
      </c>
      <c r="L17" s="11">
        <v>2926</v>
      </c>
    </row>
    <row r="18" spans="1:12" x14ac:dyDescent="0.25">
      <c r="A18" s="15" t="s">
        <v>164</v>
      </c>
      <c r="B18" s="15" t="s">
        <v>165</v>
      </c>
      <c r="C18" s="16">
        <v>15796</v>
      </c>
      <c r="D18" s="16">
        <v>1215</v>
      </c>
      <c r="E18" s="16">
        <v>1211</v>
      </c>
      <c r="G18" s="4" t="s">
        <v>35</v>
      </c>
      <c r="H18" s="4" t="s">
        <v>117</v>
      </c>
      <c r="I18" s="7">
        <v>18708</v>
      </c>
      <c r="J18" s="11">
        <v>15796</v>
      </c>
      <c r="K18" s="11">
        <v>1215</v>
      </c>
      <c r="L18" s="11">
        <v>1210</v>
      </c>
    </row>
    <row r="19" spans="1:12" x14ac:dyDescent="0.25">
      <c r="A19" s="15" t="s">
        <v>166</v>
      </c>
      <c r="B19" s="15" t="s">
        <v>167</v>
      </c>
      <c r="C19" s="19">
        <v>173894</v>
      </c>
      <c r="D19" s="16">
        <v>992</v>
      </c>
      <c r="E19" s="16">
        <v>994</v>
      </c>
      <c r="G19" s="4" t="s">
        <v>31</v>
      </c>
      <c r="H19" s="4" t="s">
        <v>99</v>
      </c>
      <c r="I19" s="7">
        <v>351847</v>
      </c>
      <c r="J19" s="14">
        <v>67553</v>
      </c>
      <c r="K19" s="11">
        <v>990</v>
      </c>
      <c r="L19" s="11">
        <v>992</v>
      </c>
    </row>
    <row r="20" spans="1:12" x14ac:dyDescent="0.25">
      <c r="A20" s="15" t="s">
        <v>166</v>
      </c>
      <c r="B20" s="15" t="s">
        <v>168</v>
      </c>
      <c r="C20" s="19">
        <v>67555</v>
      </c>
      <c r="D20" s="16">
        <v>992</v>
      </c>
      <c r="E20" s="16">
        <v>994</v>
      </c>
      <c r="G20" s="4" t="s">
        <v>32</v>
      </c>
      <c r="H20" s="4" t="s">
        <v>99</v>
      </c>
      <c r="I20" s="7">
        <v>9388600</v>
      </c>
      <c r="J20" s="14">
        <v>53184</v>
      </c>
      <c r="K20" s="11">
        <v>783</v>
      </c>
      <c r="L20" s="11">
        <v>782</v>
      </c>
    </row>
    <row r="21" spans="1:12" x14ac:dyDescent="0.25">
      <c r="A21" s="15" t="s">
        <v>169</v>
      </c>
      <c r="B21" s="15" t="s">
        <v>170</v>
      </c>
      <c r="C21" s="19">
        <v>53187</v>
      </c>
      <c r="D21" s="16">
        <v>783</v>
      </c>
      <c r="E21" s="16">
        <v>782</v>
      </c>
      <c r="G21" s="4" t="s">
        <v>55</v>
      </c>
      <c r="H21" s="4" t="s">
        <v>113</v>
      </c>
      <c r="I21" s="7">
        <v>10637524</v>
      </c>
      <c r="J21" s="11">
        <v>10605579</v>
      </c>
      <c r="K21" s="11">
        <v>3545</v>
      </c>
      <c r="L21" s="11">
        <v>3545</v>
      </c>
    </row>
    <row r="22" spans="1:12" x14ac:dyDescent="0.25">
      <c r="A22" s="15" t="s">
        <v>169</v>
      </c>
      <c r="B22" s="15" t="s">
        <v>171</v>
      </c>
      <c r="C22" s="19">
        <v>4667693</v>
      </c>
      <c r="D22" s="16">
        <v>783</v>
      </c>
      <c r="E22" s="16">
        <v>782</v>
      </c>
      <c r="G22" s="4" t="s">
        <v>33</v>
      </c>
      <c r="H22" s="4" t="s">
        <v>99</v>
      </c>
      <c r="I22" s="7">
        <v>374946</v>
      </c>
      <c r="J22" s="14">
        <v>50110</v>
      </c>
      <c r="K22" s="11">
        <v>733</v>
      </c>
      <c r="L22" s="11">
        <v>734</v>
      </c>
    </row>
    <row r="23" spans="1:12" x14ac:dyDescent="0.25">
      <c r="A23" s="15" t="s">
        <v>172</v>
      </c>
      <c r="B23" s="15" t="s">
        <v>173</v>
      </c>
      <c r="C23" s="16">
        <v>10605610</v>
      </c>
      <c r="D23" s="16">
        <v>3545</v>
      </c>
      <c r="E23" s="16">
        <v>3545</v>
      </c>
    </row>
    <row r="24" spans="1:12" x14ac:dyDescent="0.25">
      <c r="A24" s="15" t="s">
        <v>174</v>
      </c>
      <c r="B24" s="15" t="s">
        <v>175</v>
      </c>
      <c r="C24" s="19">
        <v>50111</v>
      </c>
      <c r="D24" s="16">
        <v>734</v>
      </c>
      <c r="E24" s="16">
        <v>734</v>
      </c>
    </row>
    <row r="25" spans="1:12" x14ac:dyDescent="0.25">
      <c r="A25" s="15" t="s">
        <v>174</v>
      </c>
      <c r="B25" s="15" t="s">
        <v>176</v>
      </c>
      <c r="C25" s="19">
        <v>185960</v>
      </c>
      <c r="D25" s="16">
        <v>734</v>
      </c>
      <c r="E25" s="16">
        <v>734</v>
      </c>
    </row>
    <row r="26" spans="1:12" x14ac:dyDescent="0.25">
      <c r="A26" s="15" t="s">
        <v>177</v>
      </c>
      <c r="B26" s="15" t="s">
        <v>178</v>
      </c>
      <c r="C26" s="16">
        <v>13867794</v>
      </c>
      <c r="D26" s="16">
        <v>3265</v>
      </c>
      <c r="E26" s="16">
        <v>3266</v>
      </c>
      <c r="G26" s="4" t="s">
        <v>63</v>
      </c>
      <c r="H26" s="4" t="s">
        <v>124</v>
      </c>
      <c r="I26" s="7">
        <v>13867794</v>
      </c>
      <c r="J26" s="11">
        <v>13867794</v>
      </c>
      <c r="K26" s="11">
        <v>3265</v>
      </c>
      <c r="L26" s="11">
        <v>3266</v>
      </c>
    </row>
    <row r="27" spans="1:12" x14ac:dyDescent="0.25">
      <c r="A27" s="15" t="s">
        <v>179</v>
      </c>
      <c r="B27" s="15" t="s">
        <v>180</v>
      </c>
      <c r="C27" s="16">
        <v>16024837</v>
      </c>
      <c r="D27" s="16">
        <v>4000</v>
      </c>
      <c r="E27" s="16">
        <v>4000</v>
      </c>
      <c r="G27" s="4" t="s">
        <v>26</v>
      </c>
      <c r="H27" s="4" t="s">
        <v>95</v>
      </c>
      <c r="I27" s="7">
        <v>16038721</v>
      </c>
      <c r="J27" s="11">
        <v>16024837</v>
      </c>
      <c r="K27" s="11">
        <v>4000</v>
      </c>
      <c r="L27" s="11">
        <v>4000</v>
      </c>
    </row>
    <row r="28" spans="1:12" x14ac:dyDescent="0.25">
      <c r="A28" s="15" t="s">
        <v>181</v>
      </c>
      <c r="B28" s="15" t="s">
        <v>182</v>
      </c>
      <c r="C28" s="16">
        <v>5650623</v>
      </c>
      <c r="D28" s="16">
        <v>2265</v>
      </c>
      <c r="E28" s="16">
        <v>2266</v>
      </c>
      <c r="G28" s="4" t="s">
        <v>53</v>
      </c>
      <c r="H28" s="4" t="s">
        <v>103</v>
      </c>
      <c r="I28" s="7">
        <v>5664992</v>
      </c>
      <c r="J28" s="11">
        <v>5650621</v>
      </c>
      <c r="K28" s="11">
        <v>2265</v>
      </c>
      <c r="L28" s="11">
        <v>2266</v>
      </c>
    </row>
    <row r="29" spans="1:12" x14ac:dyDescent="0.25">
      <c r="A29" s="15" t="s">
        <v>183</v>
      </c>
      <c r="B29" s="15" t="s">
        <v>184</v>
      </c>
      <c r="C29" s="16">
        <v>3415200</v>
      </c>
      <c r="D29" s="16">
        <v>2323</v>
      </c>
      <c r="E29" s="16">
        <v>2324</v>
      </c>
      <c r="G29" s="4" t="s">
        <v>61</v>
      </c>
      <c r="H29" s="4" t="s">
        <v>125</v>
      </c>
      <c r="I29" s="7">
        <v>3415200</v>
      </c>
      <c r="J29" s="11">
        <v>3415200</v>
      </c>
      <c r="K29" s="11">
        <v>2323</v>
      </c>
      <c r="L29" s="11">
        <v>2324</v>
      </c>
    </row>
    <row r="30" spans="1:12" x14ac:dyDescent="0.25">
      <c r="A30" s="15" t="s">
        <v>185</v>
      </c>
      <c r="B30" s="15" t="s">
        <v>186</v>
      </c>
      <c r="C30" s="16">
        <v>11854735</v>
      </c>
      <c r="D30" s="16">
        <v>3959</v>
      </c>
      <c r="E30" s="16">
        <v>3961</v>
      </c>
      <c r="G30" s="4" t="s">
        <v>57</v>
      </c>
      <c r="H30" s="4" t="s">
        <v>113</v>
      </c>
      <c r="I30" s="7">
        <v>11885893</v>
      </c>
      <c r="J30" s="11">
        <v>11854728</v>
      </c>
      <c r="K30" s="11">
        <v>3959</v>
      </c>
      <c r="L30" s="11">
        <v>3961</v>
      </c>
    </row>
    <row r="31" spans="1:12" x14ac:dyDescent="0.25">
      <c r="A31" s="15" t="s">
        <v>187</v>
      </c>
      <c r="B31" s="15" t="s">
        <v>188</v>
      </c>
      <c r="C31" s="16">
        <v>765752</v>
      </c>
      <c r="D31" s="16">
        <v>3096</v>
      </c>
      <c r="E31" s="16">
        <v>3095</v>
      </c>
      <c r="G31" s="4" t="s">
        <v>59</v>
      </c>
      <c r="H31" s="4" t="s">
        <v>113</v>
      </c>
      <c r="I31" s="7">
        <v>774137</v>
      </c>
      <c r="J31" s="11">
        <v>765752</v>
      </c>
      <c r="K31" s="11">
        <v>3096</v>
      </c>
      <c r="L31" s="11">
        <v>3095</v>
      </c>
    </row>
    <row r="32" spans="1:12" x14ac:dyDescent="0.25">
      <c r="A32" s="15" t="s">
        <v>189</v>
      </c>
      <c r="B32" s="15" t="s">
        <v>190</v>
      </c>
      <c r="C32" s="16">
        <v>4678098</v>
      </c>
      <c r="D32" s="16">
        <v>3384</v>
      </c>
      <c r="E32" s="16">
        <v>3385</v>
      </c>
      <c r="G32" s="4" t="s">
        <v>65</v>
      </c>
      <c r="H32" s="4" t="s">
        <v>126</v>
      </c>
      <c r="I32" s="7">
        <v>4678098</v>
      </c>
      <c r="J32" s="11">
        <v>4678098</v>
      </c>
      <c r="K32" s="11">
        <v>3384</v>
      </c>
      <c r="L32" s="11">
        <v>3385</v>
      </c>
    </row>
    <row r="33" spans="7:12" x14ac:dyDescent="0.25">
      <c r="G33" s="4"/>
      <c r="H33" s="4" t="s">
        <v>119</v>
      </c>
      <c r="I33" s="7"/>
      <c r="J33" s="11"/>
      <c r="K33" s="11"/>
      <c r="L33" s="11"/>
    </row>
    <row r="34" spans="7:12" x14ac:dyDescent="0.25">
      <c r="G34" s="4"/>
      <c r="H34" s="4" t="s">
        <v>113</v>
      </c>
      <c r="I34" s="7"/>
      <c r="J34" s="11"/>
      <c r="K34" s="11"/>
      <c r="L34" s="11"/>
    </row>
    <row r="35" spans="7:12" x14ac:dyDescent="0.25">
      <c r="G35" s="4"/>
      <c r="H35" s="4" t="s">
        <v>119</v>
      </c>
      <c r="I35" s="7"/>
      <c r="J35" s="11"/>
      <c r="K35" s="11"/>
      <c r="L35" s="11"/>
    </row>
  </sheetData>
  <sortState ref="G2:L30">
    <sortCondition ref="G2:G3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信息汇总</vt:lpstr>
      <vt:lpstr>语料库说明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2021-07-22T09:36:42Z</dcterms:modified>
</cp:coreProperties>
</file>