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60" windowHeight="980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<sst xmlns="http://schemas.openxmlformats.org/spreadsheetml/2006/main" count="35">
  <si>
    <t>名称</t>
  </si>
  <si>
    <t>登录接口测试</t>
  </si>
  <si>
    <t>Hosts</t>
  </si>
  <si>
    <t>account.test.com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</si>
  <si>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</si>
  <si>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</si>
  <si>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</si>
  <si>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</si>
  <si>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</si>
  <si>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</si>
  <si>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</si>
  <si>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</si>
  <si>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</si>
  <si>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URL</t>
  </si>
  <si>
    <t>Request Headers</t>
  </si>
  <si>
    <t>Request Data</t>
  </si>
  <si>
    <t>Assert Methods</t>
  </si>
  <si>
    <t>Check Point</t>
  </si>
  <si>
    <t>Correlation</t>
  </si>
  <si>
    <t>Active</t>
  </si>
  <si>
    <t>setup</t>
  </si>
  <si>
    <t>teardown</t>
  </si>
  <si>
    <t>登陆</t>
  </si>
  <si>
    <t>api_User_login</t>
  </si>
  <si>
    <t>password=${gen_md5(Qsq522439539)}</t>
  </si>
  <si>
    <t>Equal</t>
  </si>
  <si>
    <t>code=0;msg=成功;data.org_id=1</t>
  </si>
  <si>
    <t>Yes</t>
  </si>
  <si>
    <t>被调用API的名称</t>
  </si>
  <si>
    <t>请求头中需要替换的字段和内容，多个字段间用分号分割（格式：headers.token=88888;user_agent=aaa）</t>
  </si>
  <si>
    <t>请求数据中需要替换的字段和内容，多个字段间用分号分割（格式：data.username=tsst1;password=123456）</t>
  </si>
  <si>
    <t>断言方法，列出支持的断言方法，如：Equal,NotEqual,True,False,In,NotIn</t>
  </si>
  <si>
    <t>检查点，要验证的返回值中的数据，如：StatusCode=200;response.code=0;response.data.status=1</t>
  </si>
  <si>
    <t>指定要将返回之中的哪些数据存下来，格式：要保存的名称=response中的位置，使用时将名称前加$ (如：token=reqponse.data.token  使用：headers.token=$token)</t>
  </si>
  <si>
    <t>是否运行此case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</si>
</sst>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18">
    <font>
      <sz val="11"/>
      <color indexed="8"/>
      <name val="宋体"/>
      <family val="2"/>
      <charset val="134"/>
    </font>
    <font>
      <b/>
      <sz val="11"/>
      <color indexed="62"/>
      <name val="宋体"/>
      <family val="2"/>
      <charset val="134"/>
    </font>
    <font>
      <sz val="11"/>
      <color indexed="52"/>
      <name val="宋体"/>
      <family val="2"/>
      <charset val="134"/>
    </font>
    <font>
      <sz val="11"/>
      <color indexed="9"/>
      <name val="宋体"/>
      <family val="2"/>
      <charset val="134"/>
    </font>
    <font>
      <sz val="18"/>
      <color indexed="62"/>
      <name val="宋体"/>
      <family val="2"/>
      <charset val="134"/>
    </font>
    <font>
      <b/>
      <sz val="11"/>
      <color indexed="9"/>
      <name val="宋体"/>
      <family val="2"/>
      <charset val="134"/>
    </font>
    <font>
      <b/>
      <sz val="13"/>
      <color indexed="62"/>
      <name val="宋体"/>
      <family val="2"/>
      <charset val="134"/>
    </font>
    <font>
      <sz val="11"/>
      <color indexed="60"/>
      <name val="宋体"/>
      <family val="2"/>
      <charset val="134"/>
    </font>
    <font>
      <b/>
      <sz val="11"/>
      <color indexed="52"/>
      <name val="宋体"/>
      <family val="2"/>
      <charset val="134"/>
    </font>
    <font>
      <u/>
      <sz val="11"/>
      <color indexed="30"/>
      <name val="宋体"/>
      <family val="2"/>
      <charset val="134"/>
    </font>
    <font>
      <sz val="11"/>
      <color indexed="10"/>
      <name val="宋体"/>
      <family val="2"/>
      <charset val="134"/>
    </font>
    <font>
      <i/>
      <sz val="11"/>
      <color indexed="23"/>
      <name val="宋体"/>
      <family val="2"/>
      <charset val="134"/>
    </font>
    <font>
      <b/>
      <sz val="11"/>
      <color indexed="63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sz val="11"/>
      <color indexed="62"/>
      <name val="宋体"/>
      <family val="2"/>
      <charset val="134"/>
    </font>
    <font>
      <sz val="11"/>
      <color indexed="17"/>
      <name val="宋体"/>
      <family val="2"/>
      <charset val="134"/>
    </font>
    <font>
      <b/>
      <sz val="12"/>
      <color indexed="8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8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9" fillId="0" borderId="1" xfId="38" applyBorder="1">
      <alignment vertical="center"/>
    </xf>
  </cellXfs>
  <cellStyles count="48">
    <cellStyle name="常规" xfId="0" builtinId="0"/>
    <cellStyle name="千位分隔" xfId="1" builtinId="3"/>
    <cellStyle name="20% - 着色 1" xfId="2"/>
    <cellStyle name="货币" xfId="3" builtinId="4"/>
    <cellStyle name="20% - 着色 3" xfId="4"/>
    <cellStyle name="百分比" xfId="5" builtinId="5"/>
    <cellStyle name="40% - 着色 1" xfId="6"/>
    <cellStyle name="千位分隔[0]" xfId="7" builtinId="6"/>
    <cellStyle name="标题" xfId="8"/>
    <cellStyle name="40% - 着色 3" xfId="9"/>
    <cellStyle name="货币[0]" xfId="10" builtinId="7"/>
    <cellStyle name="20% - 着色 2" xfId="11"/>
    <cellStyle name="20% - 着色 4" xfId="12"/>
    <cellStyle name="着色 1" xfId="13"/>
    <cellStyle name="解释性文本" xfId="14"/>
    <cellStyle name="20% - 着色 5" xfId="15"/>
    <cellStyle name="着色 2" xfId="16"/>
    <cellStyle name="20% - 着色 6" xfId="17"/>
    <cellStyle name="40% - 着色 2" xfId="18"/>
    <cellStyle name="计算" xfId="19"/>
    <cellStyle name="40% - 着色 4" xfId="20"/>
    <cellStyle name="好" xfId="21"/>
    <cellStyle name="40% - 着色 5" xfId="22"/>
    <cellStyle name="40% - 着色 6" xfId="23"/>
    <cellStyle name="60% - 着色 1" xfId="24"/>
    <cellStyle name="输入" xfId="25"/>
    <cellStyle name="60% - 着色 2" xfId="26"/>
    <cellStyle name="60% - 着色 3" xfId="27"/>
    <cellStyle name="60% - 着色 4" xfId="28"/>
    <cellStyle name="链接单元格" xfId="29"/>
    <cellStyle name="60% - 着色 5" xfId="30"/>
    <cellStyle name="60% - 着色 6" xfId="31"/>
    <cellStyle name="标题 1" xfId="32"/>
    <cellStyle name="标题 2" xfId="33"/>
    <cellStyle name="标题 3" xfId="34"/>
    <cellStyle name="警告文本" xfId="35"/>
    <cellStyle name="标题 4" xfId="36"/>
    <cellStyle name="差" xfId="37"/>
    <cellStyle name="超链接" xfId="38" builtinId="8"/>
    <cellStyle name="汇总" xfId="39"/>
    <cellStyle name="检查单元格" xfId="40"/>
    <cellStyle name="着色 5" xfId="41"/>
    <cellStyle name="适中" xfId="42"/>
    <cellStyle name="输出" xfId="43"/>
    <cellStyle name="着色 3" xfId="44"/>
    <cellStyle name="着色 4" xfId="45"/>
    <cellStyle name="着色 6" xfId="46"/>
    <cellStyle name="注释" xfId="4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name=qinshiqiang@addnew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abSelected="1" workbookViewId="0">
      <pane ySplit="13" topLeftCell="A14" activePane="bottomLeft" state="frozen"/>
      <selection/>
      <selection pane="bottomLeft" activeCell="A15" sqref="A15"/>
    </sheetView>
  </sheetViews>
  <sheetFormatPr defaultColWidth="9" defaultRowHeight="14.4"/>
  <cols>
    <col min="1" max="1" width="9.55555555555556" customWidth="1"/>
    <col min="2" max="2" width="21.4444444444444" customWidth="1"/>
    <col min="3" max="3" width="26.0925925925926" customWidth="1"/>
    <col min="4" max="5" width="27.2222222222222" customWidth="1"/>
    <col min="6" max="6" width="38.3333333333333" customWidth="1"/>
    <col min="7" max="7" width="22.3333333333333" customWidth="1"/>
    <col min="8" max="8" width="46.4537037037037" customWidth="1"/>
    <col min="9" max="9" width="31.5462962962963" customWidth="1"/>
    <col min="10" max="10" width="9.22222222222222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s="2">
        <v>1</v>
      </c>
    </row>
    <row r="4" spans="1:3">
      <c r="A4" s="1" t="s">
        <v>5</v>
      </c>
      <c r="B4" s="3" t="s">
        <v>6</v>
      </c>
      <c r="C4" t="s">
        <v>7</v>
      </c>
    </row>
    <row r="5" spans="1:2">
      <c r="A5" s="1"/>
      <c r="B5" s="3" t="str">
        <f>IF(C4="接口调用","接口名称：",IF(C4="数据库操作","数据库：",""))</f>
        <v>数据库：</v>
      </c>
    </row>
    <row r="6" spans="1:2">
      <c r="A6" s="1"/>
      <c r="B6" s="3" t="str">
        <f>IF(C4="接口调用","请求数据：",IF(C4="数据库操作","库名称：",""))</f>
        <v>库名称：</v>
      </c>
    </row>
    <row r="7" spans="1:2">
      <c r="A7" s="1"/>
      <c r="B7" s="3" t="str">
        <f>IF(C4="接口调用","返回数据：",IF(C4="数据库操作","SQL：",""))</f>
        <v>SQL：</v>
      </c>
    </row>
    <row r="8" spans="1:3">
      <c r="A8" s="1" t="s">
        <v>8</v>
      </c>
      <c r="B8" s="3" t="s">
        <v>6</v>
      </c>
      <c r="C8" t="s">
        <v>9</v>
      </c>
    </row>
    <row r="9" spans="1:2">
      <c r="A9" s="1"/>
      <c r="B9" s="3" t="str">
        <f>IF(C8="接口调用","接口名称：",IF(C8="数据库操作","数据库：",""))</f>
        <v>接口名称：</v>
      </c>
    </row>
    <row r="10" spans="1:2">
      <c r="A10" s="1"/>
      <c r="B10" s="3" t="str">
        <f>IF(C8="接口调用","请求数据：",IF(C8="数据库操作","库名称：",""))</f>
        <v>请求数据：</v>
      </c>
    </row>
    <row r="11" spans="1:2">
      <c r="A11" s="1"/>
      <c r="B11" s="3" t="str">
        <f>IF(C8="接口调用","返回数据：",IF(C8="数据库操作","SQL：",""))</f>
        <v>返回数据：</v>
      </c>
    </row>
    <row r="13" ht="15.6" spans="1:10">
      <c r="A13" s="4" t="s">
        <v>10</v>
      </c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17</v>
      </c>
      <c r="I13" s="4" t="s">
        <v>18</v>
      </c>
      <c r="J13" s="4" t="s">
        <v>19</v>
      </c>
    </row>
    <row r="14" spans="1:10">
      <c r="A14" s="5" t="s">
        <v>20</v>
      </c>
      <c r="B14" s="5"/>
      <c r="C14" s="5"/>
      <c r="D14" s="5"/>
      <c r="E14" s="5"/>
      <c r="F14" s="6"/>
      <c r="G14" s="5"/>
      <c r="H14" s="5"/>
      <c r="I14" s="5"/>
      <c r="J14" s="5"/>
    </row>
    <row r="15" spans="1:10">
      <c r="A15" s="5" t="s">
        <v>21</v>
      </c>
      <c r="B15" s="5"/>
      <c r="C15" s="5"/>
      <c r="D15" s="5"/>
      <c r="E15" s="5"/>
      <c r="F15" s="6"/>
      <c r="G15" s="5"/>
      <c r="H15" s="5"/>
      <c r="I15" s="5"/>
      <c r="J15" s="5"/>
    </row>
    <row r="16" spans="1:10">
      <c r="A16" s="5">
        <v>1</v>
      </c>
      <c r="B16" s="5" t="s">
        <v>22</v>
      </c>
      <c r="C16" s="5" t="s">
        <v>23</v>
      </c>
      <c r="D16" s="5"/>
      <c r="E16" s="5"/>
      <c r="F16" s="6" t="s">
        <v>24</v>
      </c>
      <c r="G16" s="5" t="s">
        <v>25</v>
      </c>
      <c r="H16" s="5" t="s">
        <v>26</v>
      </c>
      <c r="I16" s="5"/>
      <c r="J16" s="5" t="s">
        <v>27</v>
      </c>
    </row>
    <row r="20" spans="2:3">
      <c r="B20" t="s">
        <v>12</v>
      </c>
      <c r="C20" t="s">
        <v>28</v>
      </c>
    </row>
    <row r="21" spans="2:3">
      <c r="B21" t="s">
        <v>14</v>
      </c>
      <c r="C21" t="s">
        <v>29</v>
      </c>
    </row>
    <row r="22" spans="2:3">
      <c r="B22" t="s">
        <v>15</v>
      </c>
      <c r="C22" t="s">
        <v>30</v>
      </c>
    </row>
    <row r="23" spans="2:3">
      <c r="B23" t="s">
        <v>16</v>
      </c>
      <c r="C23" t="s">
        <v>31</v>
      </c>
    </row>
    <row r="24" spans="2:3">
      <c r="B24" t="s">
        <v>17</v>
      </c>
      <c r="C24" t="s">
        <v>32</v>
      </c>
    </row>
    <row r="25" spans="2:3">
      <c r="B25" t="s">
        <v>18</v>
      </c>
      <c r="C25" t="s">
        <v>33</v>
      </c>
    </row>
    <row r="26" spans="2:3">
      <c r="B26" t="s">
        <v>19</v>
      </c>
      <c r="C26" t="s">
        <v>34</v>
      </c>
    </row>
  </sheetData>
  <mergeCells count="2">
    <mergeCell ref="A4:A7"/>
    <mergeCell ref="A8:A11"/>
  </mergeCells>
  <dataValidations count="6">
    <dataValidation type="list" allowBlank="1" showInputMessage="1" showErrorMessage="1" sqref="J14">
      <formula1>"Yes,No"</formula1>
    </dataValidation>
    <dataValidation type="list" allowBlank="1" showInputMessage="1" showErrorMessage="1" sqref="C4 C8">
      <formula1>"接口调用,数据库操作"</formula1>
    </dataValidation>
    <dataValidation type="list" allowBlank="1" showInputMessage="1" showErrorMessage="1" sqref="B3">
      <formula1>"1,2,3,4"</formula1>
    </dataValidation>
    <dataValidation type="list" allowBlank="1" showInputMessage="1" showErrorMessage="1" sqref="G14">
      <formula1>"Equal,NotEqual,True,False,In,NotIn"</formula1>
    </dataValidation>
    <dataValidation type="list" allowBlank="1" showInputMessage="1" showErrorMessage="1" sqref="J15:J16">
      <formula1>"Yes,No"</formula1>
    </dataValidation>
    <dataValidation type="list" allowBlank="1" showInputMessage="1" showErrorMessage="1" sqref="G15:G16">
      <formula1>"Equal,NotEqual,True,False,In,NotIn"</formula1>
    </dataValidation>
  </dataValidations>
  <hyperlinks>
    <hyperlink ref="F16" r:id="rId1" display="password=${gen_md5(Qsq522439539)}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2018-10-08T16:48:50Z</dcterms:created>
  <dcterms:modified xsi:type="dcterms:W3CDTF">2018-10-08T16:54:53Z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