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inshiqiang\Desktop\InterfaceTestingFromework\testCases\"/>
    </mc:Choice>
  </mc:AlternateContent>
  <bookViews>
    <workbookView xWindow="0" yWindow="0" windowWidth="19260" windowHeight="9800" activeTab="2"/>
  </bookViews>
  <sheets>
    <sheet name="suite4" sheetId="1" r:id="rId1"/>
    <sheet name="suite5" sheetId="2" r:id="rId2"/>
    <sheet name="suite6" sheetId="3" r:id="rId3"/>
  </sheets>
  <calcPr calcId="152511"/>
</workbook>
</file>

<file path=xl/calcChain.xml><?xml version="1.0" encoding="utf-8"?>
<calcChain xmlns="http://schemas.openxmlformats.org/spreadsheetml/2006/main">
  <c r="B10" i="3" l="1"/>
  <c r="B9" i="3"/>
  <c r="B8" i="3"/>
  <c r="B6" i="3"/>
  <c r="B5" i="3"/>
  <c r="B4" i="3"/>
  <c r="B10" i="2"/>
  <c r="B9" i="2"/>
  <c r="B8" i="2"/>
  <c r="B6" i="2"/>
  <c r="B5" i="2"/>
  <c r="B4" i="2"/>
  <c r="B10" i="1" l="1"/>
  <c r="B9" i="1"/>
  <c r="B8" i="1"/>
  <c r="B6" i="1"/>
  <c r="B5" i="1"/>
  <c r="B4" i="1"/>
</calcChain>
</file>

<file path=xl/sharedStrings.xml><?xml version="1.0" encoding="utf-8"?>
<sst xmlns="http://schemas.openxmlformats.org/spreadsheetml/2006/main" count="105" uniqueCount="33">
  <si>
    <t>登录接口测试</t>
  </si>
  <si>
    <t>优先级</t>
  </si>
  <si>
    <t>前置条件</t>
  </si>
  <si>
    <t>操作方式：</t>
  </si>
  <si>
    <t>数据库操作</t>
  </si>
  <si>
    <t>后置条件</t>
  </si>
  <si>
    <t>接口调用</t>
  </si>
  <si>
    <t>No.</t>
  </si>
  <si>
    <t>Description</t>
  </si>
  <si>
    <t>API Name</t>
  </si>
  <si>
    <t>Request Headers</t>
  </si>
  <si>
    <t>Request Data</t>
  </si>
  <si>
    <t>Check Point</t>
  </si>
  <si>
    <t>Correlation</t>
  </si>
  <si>
    <t>Active</t>
  </si>
  <si>
    <t>Yes</t>
  </si>
  <si>
    <t>Active</t>
    <phoneticPr fontId="20" type="noConversion"/>
  </si>
  <si>
    <t>Host</t>
    <phoneticPr fontId="20" type="noConversion"/>
  </si>
  <si>
    <t>am_host</t>
    <phoneticPr fontId="20" type="noConversion"/>
  </si>
  <si>
    <t>teardown</t>
    <phoneticPr fontId="20" type="noConversion"/>
  </si>
  <si>
    <t>setup</t>
    <phoneticPr fontId="20" type="noConversion"/>
  </si>
  <si>
    <t>password=${gen_md5(Qsq522439539)}</t>
    <phoneticPr fontId="20" type="noConversion"/>
  </si>
  <si>
    <t>0 = code;成功 = msg;1 in data.ord_id</t>
    <phoneticPr fontId="20" type="noConversion"/>
  </si>
  <si>
    <t>Yes</t>
    <phoneticPr fontId="20" type="noConversion"/>
  </si>
  <si>
    <t>token=data.token</t>
    <phoneticPr fontId="20" type="noConversion"/>
  </si>
  <si>
    <t>cm_host</t>
    <phoneticPr fontId="20" type="noConversion"/>
  </si>
  <si>
    <t>/api/Upload/Excel/saveExcel</t>
  </si>
  <si>
    <t>/api/User/login</t>
  </si>
  <si>
    <t>保存excel</t>
    <phoneticPr fontId="20" type="noConversion"/>
  </si>
  <si>
    <t>headers.token=$token</t>
    <phoneticPr fontId="20" type="noConversion"/>
  </si>
  <si>
    <t>json.header.0.data_type=Integer;json.header.1.data_type=Integer</t>
    <phoneticPr fontId="20" type="noConversion"/>
  </si>
  <si>
    <t>90011 = code</t>
    <phoneticPr fontId="20" type="noConversion"/>
  </si>
  <si>
    <t>名称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</si>
</sst>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indexed="9"/>
      <name val="宋体"/>
      <family val="2"/>
      <charset val="134"/>
    </font>
    <font>
      <b/>
      <sz val="11"/>
      <color indexed="63"/>
      <name val="宋体"/>
      <family val="2"/>
      <charset val="134"/>
    </font>
    <font>
      <sz val="11"/>
      <color indexed="10"/>
      <name val="宋体"/>
      <family val="2"/>
      <charset val="134"/>
    </font>
    <font>
      <b/>
      <sz val="13"/>
      <color indexed="62"/>
      <name val="宋体"/>
      <family val="2"/>
      <charset val="134"/>
    </font>
    <font>
      <b/>
      <sz val="11"/>
      <color indexed="9"/>
      <name val="宋体"/>
      <family val="2"/>
      <charset val="134"/>
    </font>
    <font>
      <sz val="11"/>
      <color indexed="60"/>
      <name val="宋体"/>
      <family val="2"/>
      <charset val="134"/>
    </font>
    <font>
      <sz val="18"/>
      <color indexed="62"/>
      <name val="宋体"/>
      <family val="2"/>
      <charset val="134"/>
    </font>
    <font>
      <b/>
      <sz val="11"/>
      <color indexed="52"/>
      <name val="宋体"/>
      <family val="2"/>
      <charset val="134"/>
    </font>
    <font>
      <i/>
      <sz val="11"/>
      <color indexed="23"/>
      <name val="宋体"/>
      <family val="2"/>
      <charset val="134"/>
    </font>
    <font>
      <sz val="11"/>
      <color indexed="17"/>
      <name val="宋体"/>
      <family val="2"/>
      <charset val="134"/>
    </font>
    <font>
      <sz val="11"/>
      <color indexed="62"/>
      <name val="宋体"/>
      <family val="2"/>
      <charset val="134"/>
    </font>
    <font>
      <u/>
      <sz val="11"/>
      <color indexed="30"/>
      <name val="宋体"/>
      <family val="2"/>
      <charset val="134"/>
    </font>
    <font>
      <sz val="11"/>
      <color indexed="52"/>
      <name val="宋体"/>
      <family val="2"/>
      <charset val="134"/>
    </font>
    <font>
      <b/>
      <sz val="11"/>
      <color indexed="62"/>
      <name val="宋体"/>
      <family val="2"/>
      <charset val="134"/>
    </font>
    <font>
      <b/>
      <sz val="15"/>
      <color indexed="62"/>
      <name val="宋体"/>
      <family val="2"/>
      <charset val="134"/>
    </font>
    <font>
      <b/>
      <sz val="11"/>
      <color indexed="8"/>
      <name val="宋体"/>
      <family val="2"/>
      <charset val="134"/>
    </font>
    <font>
      <b/>
      <sz val="12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9" fillId="8" borderId="7" applyNumberFormat="0" applyFont="0" applyAlignment="0" applyProtection="0">
      <alignment vertical="center"/>
    </xf>
    <xf numFmtId="0" fontId="1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14" applyNumberFormat="0" applyAlignment="0" applyProtection="0">
      <alignment vertical="center"/>
    </xf>
    <xf numFmtId="0" fontId="29" fillId="21" borderId="15" applyNumberFormat="0" applyAlignment="0" applyProtection="0">
      <alignment vertical="center"/>
    </xf>
    <xf numFmtId="0" fontId="30" fillId="21" borderId="14" applyNumberFormat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22" borderId="1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8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13" fillId="0" borderId="1" xfId="33" applyBorder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1" fillId="0" borderId="1" xfId="43" applyBorder="1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7" fillId="0" borderId="0" xfId="0" applyFont="1" applyAlignment="1">
      <alignment horizontal="left" vertical="center"/>
    </xf>
  </cellXfs>
  <cellStyles count="86">
    <cellStyle name="20% - 着色 1" xfId="1"/>
    <cellStyle name="20% - 着色 1 2" xfId="62"/>
    <cellStyle name="20% - 着色 2" xfId="6"/>
    <cellStyle name="20% - 着色 2 2" xfId="66"/>
    <cellStyle name="20% - 着色 3" xfId="3"/>
    <cellStyle name="20% - 着色 3 2" xfId="70"/>
    <cellStyle name="20% - 着色 4" xfId="7"/>
    <cellStyle name="20% - 着色 4 2" xfId="74"/>
    <cellStyle name="20% - 着色 5" xfId="8"/>
    <cellStyle name="20% - 着色 5 2" xfId="78"/>
    <cellStyle name="20% - 着色 6" xfId="11"/>
    <cellStyle name="20% - 着色 6 2" xfId="82"/>
    <cellStyle name="40% - 着色 1" xfId="2"/>
    <cellStyle name="40% - 着色 1 2" xfId="63"/>
    <cellStyle name="40% - 着色 2" xfId="13"/>
    <cellStyle name="40% - 着色 2 2" xfId="67"/>
    <cellStyle name="40% - 着色 3" xfId="4"/>
    <cellStyle name="40% - 着色 3 2" xfId="71"/>
    <cellStyle name="40% - 着色 4" xfId="14"/>
    <cellStyle name="40% - 着色 4 2" xfId="75"/>
    <cellStyle name="40% - 着色 5" xfId="16"/>
    <cellStyle name="40% - 着色 5 2" xfId="79"/>
    <cellStyle name="40% - 着色 6" xfId="18"/>
    <cellStyle name="40% - 着色 6 2" xfId="83"/>
    <cellStyle name="60% - 着色 1" xfId="19"/>
    <cellStyle name="60% - 着色 1 2" xfId="64"/>
    <cellStyle name="60% - 着色 2" xfId="20"/>
    <cellStyle name="60% - 着色 2 2" xfId="68"/>
    <cellStyle name="60% - 着色 3" xfId="22"/>
    <cellStyle name="60% - 着色 3 2" xfId="72"/>
    <cellStyle name="60% - 着色 4" xfId="23"/>
    <cellStyle name="60% - 着色 4 2" xfId="76"/>
    <cellStyle name="60% - 着色 5" xfId="24"/>
    <cellStyle name="60% - 着色 5 2" xfId="80"/>
    <cellStyle name="60% - 着色 6" xfId="26"/>
    <cellStyle name="60% - 着色 6 2" xfId="84"/>
    <cellStyle name="标题" xfId="5"/>
    <cellStyle name="标题 1" xfId="27"/>
    <cellStyle name="标题 1 2" xfId="45"/>
    <cellStyle name="标题 2" xfId="28"/>
    <cellStyle name="标题 2 2" xfId="46"/>
    <cellStyle name="标题 3" xfId="29"/>
    <cellStyle name="标题 3 2" xfId="47"/>
    <cellStyle name="标题 4" xfId="30"/>
    <cellStyle name="标题 4 2" xfId="48"/>
    <cellStyle name="标题 5" xfId="44"/>
    <cellStyle name="差" xfId="32"/>
    <cellStyle name="差 2" xfId="50"/>
    <cellStyle name="常规" xfId="0" builtinId="0"/>
    <cellStyle name="常规 2" xfId="43"/>
    <cellStyle name="超链接" xfId="33" builtinId="8"/>
    <cellStyle name="超链接 2" xfId="85"/>
    <cellStyle name="好" xfId="17"/>
    <cellStyle name="好 2" xfId="49"/>
    <cellStyle name="汇总" xfId="34"/>
    <cellStyle name="汇总 2" xfId="60"/>
    <cellStyle name="计算" xfId="15"/>
    <cellStyle name="计算 2" xfId="54"/>
    <cellStyle name="检查单元格" xfId="35"/>
    <cellStyle name="检查单元格 2" xfId="56"/>
    <cellStyle name="解释性文本" xfId="9"/>
    <cellStyle name="解释性文本 2" xfId="59"/>
    <cellStyle name="警告文本" xfId="31"/>
    <cellStyle name="警告文本 2" xfId="57"/>
    <cellStyle name="链接单元格" xfId="25"/>
    <cellStyle name="链接单元格 2" xfId="55"/>
    <cellStyle name="适中" xfId="36"/>
    <cellStyle name="适中 2" xfId="51"/>
    <cellStyle name="输出" xfId="38"/>
    <cellStyle name="输出 2" xfId="53"/>
    <cellStyle name="输入" xfId="21"/>
    <cellStyle name="输入 2" xfId="52"/>
    <cellStyle name="着色 1" xfId="10"/>
    <cellStyle name="着色 1 2" xfId="61"/>
    <cellStyle name="着色 2" xfId="12"/>
    <cellStyle name="着色 2 2" xfId="65"/>
    <cellStyle name="着色 3" xfId="39"/>
    <cellStyle name="着色 3 2" xfId="69"/>
    <cellStyle name="着色 4" xfId="40"/>
    <cellStyle name="着色 4 2" xfId="73"/>
    <cellStyle name="着色 5" xfId="37"/>
    <cellStyle name="着色 5 2" xfId="77"/>
    <cellStyle name="着色 6" xfId="41"/>
    <cellStyle name="着色 6 2" xfId="81"/>
    <cellStyle name="注释" xfId="42"/>
    <cellStyle name="注释 2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ySplit="13" topLeftCell="A14" activePane="bottomLeft" state="frozen"/>
      <selection pane="bottomLeft" activeCell="C19" sqref="A1:XFD1048576"/>
    </sheetView>
  </sheetViews>
  <sheetFormatPr defaultColWidth="9" defaultRowHeight="14" x14ac:dyDescent="0.25"/>
  <cols>
    <col min="1" max="1" width="9.54296875" customWidth="1"/>
    <col min="2" max="2" width="21.453125" customWidth="1"/>
    <col min="3" max="3" width="33.54296875" customWidth="1"/>
    <col min="4" max="5" width="27.1796875" customWidth="1"/>
    <col min="6" max="6" width="68.6328125" bestFit="1" customWidth="1"/>
    <col min="7" max="7" width="46.453125" customWidth="1"/>
    <col min="8" max="8" width="31.54296875" customWidth="1"/>
    <col min="9" max="9" width="9.1796875" customWidth="1"/>
  </cols>
  <sheetData>
    <row r="1" spans="1:9" x14ac:dyDescent="0.25">
      <c r="A1" s="1" t="s">
        <v>32</v>
      </c>
      <c r="B1" t="s">
        <v>0</v>
      </c>
    </row>
    <row r="2" spans="1:9" x14ac:dyDescent="0.25">
      <c r="A2" s="1" t="s">
        <v>1</v>
      </c>
      <c r="B2" s="2">
        <v>1</v>
      </c>
    </row>
    <row r="3" spans="1:9" x14ac:dyDescent="0.25">
      <c r="A3" s="13" t="s">
        <v>2</v>
      </c>
      <c r="B3" s="3" t="s">
        <v>3</v>
      </c>
      <c r="C3" t="s">
        <v>4</v>
      </c>
    </row>
    <row r="4" spans="1:9" x14ac:dyDescent="0.25">
      <c r="A4" s="13"/>
      <c r="B4" s="3" t="str">
        <f>IF(C3="接口调用","接口名称：",IF(C3="数据库操作","数据库：",""))</f>
        <v>数据库：</v>
      </c>
    </row>
    <row r="5" spans="1:9" x14ac:dyDescent="0.25">
      <c r="A5" s="13"/>
      <c r="B5" s="3" t="str">
        <f>IF(C3="接口调用","请求数据：",IF(C3="数据库操作","库名称：",""))</f>
        <v>库名称：</v>
      </c>
    </row>
    <row r="6" spans="1:9" x14ac:dyDescent="0.25">
      <c r="A6" s="13"/>
      <c r="B6" s="3" t="str">
        <f>IF(C3="接口调用","返回数据：",IF(C3="数据库操作","SQL：",""))</f>
        <v>SQL：</v>
      </c>
    </row>
    <row r="7" spans="1:9" x14ac:dyDescent="0.25">
      <c r="A7" s="13" t="s">
        <v>5</v>
      </c>
      <c r="B7" s="3" t="s">
        <v>3</v>
      </c>
      <c r="C7" t="s">
        <v>6</v>
      </c>
    </row>
    <row r="8" spans="1:9" x14ac:dyDescent="0.25">
      <c r="A8" s="13"/>
      <c r="B8" s="3" t="str">
        <f>IF(C7="接口调用","接口名称：",IF(C7="数据库操作","数据库：",""))</f>
        <v>接口名称：</v>
      </c>
    </row>
    <row r="9" spans="1:9" x14ac:dyDescent="0.25">
      <c r="A9" s="13"/>
      <c r="B9" s="3" t="str">
        <f>IF(C7="接口调用","请求数据：",IF(C7="数据库操作","库名称：",""))</f>
        <v>请求数据：</v>
      </c>
    </row>
    <row r="10" spans="1:9" x14ac:dyDescent="0.25">
      <c r="A10" s="13"/>
      <c r="B10" s="3" t="str">
        <f>IF(C7="接口调用","返回数据：",IF(C7="数据库操作","SQL：",""))</f>
        <v>返回数据：</v>
      </c>
    </row>
    <row r="11" spans="1:9" x14ac:dyDescent="0.25">
      <c r="A11" s="8" t="s">
        <v>16</v>
      </c>
    </row>
    <row r="12" spans="1:9" x14ac:dyDescent="0.25">
      <c r="A12" s="8"/>
    </row>
    <row r="13" spans="1:9" ht="15" x14ac:dyDescent="0.25">
      <c r="A13" s="4" t="s">
        <v>7</v>
      </c>
      <c r="B13" s="4" t="s">
        <v>8</v>
      </c>
      <c r="C13" s="4" t="s">
        <v>9</v>
      </c>
      <c r="D13" s="4" t="s">
        <v>17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</row>
    <row r="14" spans="1:9" x14ac:dyDescent="0.25">
      <c r="A14" s="9"/>
      <c r="B14" s="5" t="s">
        <v>20</v>
      </c>
      <c r="C14" s="11" t="s">
        <v>27</v>
      </c>
      <c r="D14" s="5" t="s">
        <v>18</v>
      </c>
      <c r="E14" s="5"/>
      <c r="F14" s="5" t="s">
        <v>21</v>
      </c>
      <c r="G14" s="5" t="s">
        <v>22</v>
      </c>
      <c r="H14" s="5" t="s">
        <v>24</v>
      </c>
      <c r="I14" s="5" t="s">
        <v>23</v>
      </c>
    </row>
    <row r="15" spans="1:9" x14ac:dyDescent="0.25">
      <c r="A15" s="9"/>
      <c r="B15" s="5" t="s">
        <v>19</v>
      </c>
      <c r="C15" s="5"/>
      <c r="D15" s="5"/>
      <c r="E15" s="5"/>
      <c r="F15" s="5"/>
      <c r="G15" s="5"/>
      <c r="H15" s="5"/>
      <c r="I15" s="5" t="s">
        <v>15</v>
      </c>
    </row>
    <row r="16" spans="1:9" x14ac:dyDescent="0.25">
      <c r="A16" s="9">
        <v>1</v>
      </c>
      <c r="B16" s="5" t="s">
        <v>28</v>
      </c>
      <c r="C16" s="10" t="s">
        <v>26</v>
      </c>
      <c r="D16" s="5" t="s">
        <v>25</v>
      </c>
      <c r="E16" s="5" t="s">
        <v>29</v>
      </c>
      <c r="F16" s="6" t="s">
        <v>30</v>
      </c>
      <c r="G16" s="5" t="s">
        <v>31</v>
      </c>
      <c r="H16" s="5"/>
      <c r="I16" s="5" t="s">
        <v>15</v>
      </c>
    </row>
  </sheetData>
  <mergeCells count="2">
    <mergeCell ref="A3:A6"/>
    <mergeCell ref="A7:A10"/>
  </mergeCells>
  <phoneticPr fontId="20" type="noConversion"/>
  <dataValidations count="4">
    <dataValidation type="list" allowBlank="1" showInputMessage="1" showErrorMessage="1" sqref="I16 I14">
      <formula1>"Yes,No"</formula1>
    </dataValidation>
    <dataValidation type="list" allowBlank="1" showInputMessage="1" showErrorMessage="1" sqref="C3 C7">
      <formula1>"接口调用,数据库操作"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I15">
      <formula1>"Yes,No"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13" sqref="C13"/>
    </sheetView>
  </sheetViews>
  <sheetFormatPr defaultColWidth="9" defaultRowHeight="14" x14ac:dyDescent="0.25"/>
  <cols>
    <col min="1" max="1" width="9.54296875" customWidth="1"/>
    <col min="2" max="2" width="21.453125" customWidth="1"/>
    <col min="3" max="3" width="33.54296875" customWidth="1"/>
    <col min="4" max="5" width="27.1796875" customWidth="1"/>
    <col min="6" max="6" width="68.6328125" bestFit="1" customWidth="1"/>
    <col min="7" max="7" width="46.453125" customWidth="1"/>
    <col min="8" max="8" width="31.54296875" customWidth="1"/>
    <col min="9" max="9" width="9.1796875" customWidth="1"/>
  </cols>
  <sheetData>
    <row r="1" spans="1:9" x14ac:dyDescent="0.25">
      <c r="A1" s="7" t="s">
        <v>32</v>
      </c>
      <c r="B1" t="s">
        <v>0</v>
      </c>
    </row>
    <row r="2" spans="1:9" x14ac:dyDescent="0.25">
      <c r="A2" s="7" t="s">
        <v>1</v>
      </c>
      <c r="B2" s="2">
        <v>1</v>
      </c>
    </row>
    <row r="3" spans="1:9" x14ac:dyDescent="0.25">
      <c r="A3" s="13" t="s">
        <v>2</v>
      </c>
      <c r="B3" s="3" t="s">
        <v>3</v>
      </c>
      <c r="C3" t="s">
        <v>4</v>
      </c>
    </row>
    <row r="4" spans="1:9" x14ac:dyDescent="0.25">
      <c r="A4" s="13"/>
      <c r="B4" s="3" t="str">
        <f>IF(C3="接口调用","接口名称：",IF(C3="数据库操作","数据库：",""))</f>
        <v>数据库：</v>
      </c>
    </row>
    <row r="5" spans="1:9" x14ac:dyDescent="0.25">
      <c r="A5" s="13"/>
      <c r="B5" s="3" t="str">
        <f>IF(C3="接口调用","请求数据：",IF(C3="数据库操作","库名称：",""))</f>
        <v>库名称：</v>
      </c>
    </row>
    <row r="6" spans="1:9" x14ac:dyDescent="0.25">
      <c r="A6" s="13"/>
      <c r="B6" s="3" t="str">
        <f>IF(C3="接口调用","返回数据：",IF(C3="数据库操作","SQL：",""))</f>
        <v>SQL：</v>
      </c>
    </row>
    <row r="7" spans="1:9" x14ac:dyDescent="0.25">
      <c r="A7" s="13" t="s">
        <v>5</v>
      </c>
      <c r="B7" s="3" t="s">
        <v>3</v>
      </c>
      <c r="C7" t="s">
        <v>6</v>
      </c>
    </row>
    <row r="8" spans="1:9" x14ac:dyDescent="0.25">
      <c r="A8" s="13"/>
      <c r="B8" s="3" t="str">
        <f>IF(C7="接口调用","接口名称：",IF(C7="数据库操作","数据库：",""))</f>
        <v>接口名称：</v>
      </c>
    </row>
    <row r="9" spans="1:9" x14ac:dyDescent="0.25">
      <c r="A9" s="13"/>
      <c r="B9" s="3" t="str">
        <f>IF(C7="接口调用","请求数据：",IF(C7="数据库操作","库名称：",""))</f>
        <v>请求数据：</v>
      </c>
    </row>
    <row r="10" spans="1:9" x14ac:dyDescent="0.25">
      <c r="A10" s="13"/>
      <c r="B10" s="3" t="str">
        <f>IF(C7="接口调用","返回数据：",IF(C7="数据库操作","SQL：",""))</f>
        <v>返回数据：</v>
      </c>
    </row>
    <row r="11" spans="1:9" x14ac:dyDescent="0.25">
      <c r="A11" s="8" t="s">
        <v>16</v>
      </c>
    </row>
    <row r="12" spans="1:9" x14ac:dyDescent="0.25">
      <c r="A12" s="8"/>
    </row>
    <row r="13" spans="1:9" ht="15" x14ac:dyDescent="0.25">
      <c r="A13" s="4" t="s">
        <v>7</v>
      </c>
      <c r="B13" s="4" t="s">
        <v>8</v>
      </c>
      <c r="C13" s="4" t="s">
        <v>9</v>
      </c>
      <c r="D13" s="4" t="s">
        <v>17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</row>
    <row r="14" spans="1:9" x14ac:dyDescent="0.25">
      <c r="A14" s="9"/>
      <c r="B14" s="5" t="s">
        <v>20</v>
      </c>
      <c r="C14" s="12" t="s">
        <v>27</v>
      </c>
      <c r="D14" s="5" t="s">
        <v>18</v>
      </c>
      <c r="E14" s="5"/>
      <c r="F14" s="5" t="s">
        <v>21</v>
      </c>
      <c r="G14" s="5" t="s">
        <v>22</v>
      </c>
      <c r="H14" s="5" t="s">
        <v>24</v>
      </c>
      <c r="I14" s="5" t="s">
        <v>23</v>
      </c>
    </row>
    <row r="15" spans="1:9" x14ac:dyDescent="0.25">
      <c r="A15" s="9"/>
      <c r="B15" s="5" t="s">
        <v>19</v>
      </c>
      <c r="C15" s="5"/>
      <c r="D15" s="5"/>
      <c r="E15" s="5"/>
      <c r="F15" s="5"/>
      <c r="G15" s="5"/>
      <c r="H15" s="5"/>
      <c r="I15" s="5" t="s">
        <v>15</v>
      </c>
    </row>
    <row r="16" spans="1:9" x14ac:dyDescent="0.25">
      <c r="A16" s="9">
        <v>1</v>
      </c>
      <c r="B16" s="5" t="s">
        <v>28</v>
      </c>
      <c r="C16" s="10" t="s">
        <v>26</v>
      </c>
      <c r="D16" s="5" t="s">
        <v>25</v>
      </c>
      <c r="E16" s="5" t="s">
        <v>29</v>
      </c>
      <c r="F16" s="6" t="s">
        <v>30</v>
      </c>
      <c r="G16" s="5" t="s">
        <v>31</v>
      </c>
      <c r="H16" s="5"/>
      <c r="I16" s="5" t="s">
        <v>15</v>
      </c>
    </row>
  </sheetData>
  <mergeCells count="2">
    <mergeCell ref="A3:A6"/>
    <mergeCell ref="A7:A10"/>
  </mergeCells>
  <phoneticPr fontId="20" type="noConversion"/>
  <dataValidations count="3">
    <dataValidation type="list" allowBlank="1" showInputMessage="1" showErrorMessage="1" sqref="I14:I16">
      <formula1>"Yes,No"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C3 C7">
      <formula1>"接口调用,数据库操作"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C23" sqref="C23"/>
    </sheetView>
  </sheetViews>
  <sheetFormatPr defaultColWidth="9" defaultRowHeight="14" x14ac:dyDescent="0.25"/>
  <cols>
    <col min="1" max="1" width="9.54296875" customWidth="1"/>
    <col min="2" max="2" width="21.453125" customWidth="1"/>
    <col min="3" max="3" width="33.54296875" customWidth="1"/>
    <col min="4" max="5" width="27.1796875" customWidth="1"/>
    <col min="6" max="6" width="68.6328125" bestFit="1" customWidth="1"/>
    <col min="7" max="7" width="46.453125" customWidth="1"/>
    <col min="8" max="8" width="31.54296875" customWidth="1"/>
    <col min="9" max="9" width="9.1796875" customWidth="1"/>
  </cols>
  <sheetData>
    <row r="1" spans="1:9" x14ac:dyDescent="0.25">
      <c r="A1" s="7" t="s">
        <v>32</v>
      </c>
      <c r="B1" t="s">
        <v>0</v>
      </c>
    </row>
    <row r="2" spans="1:9" x14ac:dyDescent="0.25">
      <c r="A2" s="7" t="s">
        <v>1</v>
      </c>
      <c r="B2" s="2">
        <v>1</v>
      </c>
    </row>
    <row r="3" spans="1:9" x14ac:dyDescent="0.25">
      <c r="A3" s="13" t="s">
        <v>2</v>
      </c>
      <c r="B3" s="3" t="s">
        <v>3</v>
      </c>
      <c r="C3" t="s">
        <v>4</v>
      </c>
    </row>
    <row r="4" spans="1:9" x14ac:dyDescent="0.25">
      <c r="A4" s="13"/>
      <c r="B4" s="3" t="str">
        <f>IF(C3="接口调用","接口名称：",IF(C3="数据库操作","数据库：",""))</f>
        <v>数据库：</v>
      </c>
    </row>
    <row r="5" spans="1:9" x14ac:dyDescent="0.25">
      <c r="A5" s="13"/>
      <c r="B5" s="3" t="str">
        <f>IF(C3="接口调用","请求数据：",IF(C3="数据库操作","库名称：",""))</f>
        <v>库名称：</v>
      </c>
    </row>
    <row r="6" spans="1:9" x14ac:dyDescent="0.25">
      <c r="A6" s="13"/>
      <c r="B6" s="3" t="str">
        <f>IF(C3="接口调用","返回数据：",IF(C3="数据库操作","SQL：",""))</f>
        <v>SQL：</v>
      </c>
    </row>
    <row r="7" spans="1:9" x14ac:dyDescent="0.25">
      <c r="A7" s="13" t="s">
        <v>5</v>
      </c>
      <c r="B7" s="3" t="s">
        <v>3</v>
      </c>
      <c r="C7" t="s">
        <v>6</v>
      </c>
    </row>
    <row r="8" spans="1:9" x14ac:dyDescent="0.25">
      <c r="A8" s="13"/>
      <c r="B8" s="3" t="str">
        <f>IF(C7="接口调用","接口名称：",IF(C7="数据库操作","数据库：",""))</f>
        <v>接口名称：</v>
      </c>
    </row>
    <row r="9" spans="1:9" x14ac:dyDescent="0.25">
      <c r="A9" s="13"/>
      <c r="B9" s="3" t="str">
        <f>IF(C7="接口调用","请求数据：",IF(C7="数据库操作","库名称：",""))</f>
        <v>请求数据：</v>
      </c>
    </row>
    <row r="10" spans="1:9" x14ac:dyDescent="0.25">
      <c r="A10" s="13"/>
      <c r="B10" s="3" t="str">
        <f>IF(C7="接口调用","返回数据：",IF(C7="数据库操作","SQL：",""))</f>
        <v>返回数据：</v>
      </c>
    </row>
    <row r="11" spans="1:9" x14ac:dyDescent="0.25">
      <c r="A11" s="8" t="s">
        <v>16</v>
      </c>
    </row>
    <row r="12" spans="1:9" x14ac:dyDescent="0.25">
      <c r="A12" s="8"/>
    </row>
    <row r="13" spans="1:9" ht="15" x14ac:dyDescent="0.25">
      <c r="A13" s="4" t="s">
        <v>7</v>
      </c>
      <c r="B13" s="4" t="s">
        <v>8</v>
      </c>
      <c r="C13" s="4" t="s">
        <v>9</v>
      </c>
      <c r="D13" s="4" t="s">
        <v>17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</row>
    <row r="14" spans="1:9" x14ac:dyDescent="0.25">
      <c r="A14" s="9"/>
      <c r="B14" s="5" t="s">
        <v>20</v>
      </c>
      <c r="C14" s="12" t="s">
        <v>27</v>
      </c>
      <c r="D14" s="5" t="s">
        <v>18</v>
      </c>
      <c r="E14" s="5"/>
      <c r="F14" s="5" t="s">
        <v>21</v>
      </c>
      <c r="G14" s="5" t="s">
        <v>22</v>
      </c>
      <c r="H14" s="5" t="s">
        <v>24</v>
      </c>
      <c r="I14" s="5" t="s">
        <v>23</v>
      </c>
    </row>
    <row r="15" spans="1:9" x14ac:dyDescent="0.25">
      <c r="A15" s="9"/>
      <c r="B15" s="5" t="s">
        <v>19</v>
      </c>
      <c r="C15" s="5"/>
      <c r="D15" s="5"/>
      <c r="E15" s="5"/>
      <c r="F15" s="5"/>
      <c r="G15" s="5"/>
      <c r="H15" s="5"/>
      <c r="I15" s="5" t="s">
        <v>15</v>
      </c>
    </row>
    <row r="16" spans="1:9" x14ac:dyDescent="0.25">
      <c r="A16" s="9">
        <v>1</v>
      </c>
      <c r="B16" s="5" t="s">
        <v>28</v>
      </c>
      <c r="C16" s="10" t="s">
        <v>26</v>
      </c>
      <c r="D16" s="5" t="s">
        <v>25</v>
      </c>
      <c r="E16" s="5" t="s">
        <v>29</v>
      </c>
      <c r="F16" s="6" t="s">
        <v>30</v>
      </c>
      <c r="G16" s="5" t="s">
        <v>31</v>
      </c>
      <c r="H16" s="5"/>
      <c r="I16" s="5" t="s">
        <v>15</v>
      </c>
    </row>
  </sheetData>
  <mergeCells count="2">
    <mergeCell ref="A3:A6"/>
    <mergeCell ref="A7:A10"/>
  </mergeCells>
  <phoneticPr fontId="20" type="noConversion"/>
  <dataValidations count="3">
    <dataValidation type="list" allowBlank="1" showInputMessage="1" showErrorMessage="1" sqref="I14:I16">
      <formula1>"Yes,No"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C3 C7">
      <formula1>"接口调用,数据库操作"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suite4</vt:lpstr>
      <vt:lpstr>suite5</vt:lpstr>
      <vt:lpstr>suite6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qinshiqiang</cp:lastModifiedBy>
  <dcterms:created xsi:type="dcterms:W3CDTF">2018-09-30T16:40:19Z</dcterms:created>
  <dcterms:modified xsi:type="dcterms:W3CDTF">2018-10-10T10:11:43Z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