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2-1人员" sheetId="1" r:id="rId1"/>
    <sheet name="Sheet1" sheetId="2" r:id="rId2"/>
  </sheets>
  <externalReferences>
    <externalReference r:id="rId6"/>
  </externalReferences>
  <definedNames>
    <definedName name="城建税率">VLOOKUP('[1]关键参数-必填'!$L$3,[1]科目明细!$R:$S,2,)</definedName>
    <definedName name="代开服务">SUMPRODUCT(SUMIFS([1]开票明细!$J:$J,[1]开票明细!$B:$B,月-{0,1,2},[1]开票明细!$D:$D,"税务代开"))</definedName>
    <definedName name="货物">'[1]关键参数-必填'!$N$3:$N$6</definedName>
    <definedName name="季度销售">SUMPRODUCT(SUMIFS([1]开票明细!$J:$J,[1]开票明细!$B:$B,月-{0,1,2},[1]开票明细!$D:$D,"&lt;&gt;",[1]开票明细!$D:$D,"&lt;&gt;作废发票"))</definedName>
    <definedName name="普票销售额">SUMIFS([1]开票明细!$J:$J,[1]开票明细!$D:$D,"&lt;&gt;作废发票",[1]开票明细!$C:$C,"普票",[1]开票明细!$H:$H,[1]附表一!$D1,[1]开票明细!$B:$B,月)</definedName>
    <definedName name="普票销售税额">SUMIFS([1]开票明细!$I:$I,[1]开票明细!$D:$D,"&lt;&gt;作废发票",[1]开票明细!$C:$C,"普票",[1]开票明细!$H:$H,[1]附表一!$D1,[1]开票明细!$B:$B,月)</definedName>
    <definedName name="区县名称">[1]科目明细!$R$2:$R$19</definedName>
    <definedName name="是否季度月">OR(月={3,6,9,12})</definedName>
    <definedName name="是否小规模">'[1]关键参数-必填'!$T$1</definedName>
    <definedName name="税控自开服务">SUMPRODUCT(SUMIFS([1]开票明细!$J:$J,[1]开票明细!$B:$B,月-{0,1,2},[1]开票明细!$D:$D,"税控自开"))</definedName>
    <definedName name="税控自开货物">SUMPRODUCT(SUMIFS([1]开票明细!$J:$J,[1]开票明细!$B:$B,月-{0,1,2},[1]开票明细!$G:$G,货物,[1]开票明细!$D:$D,"税控自开"))</definedName>
    <definedName name="税务代开">SUMPRODUCT(SUMIFS([1]开票明细!$J:$J,[1]开票明细!$B:$B,月-{0,1,2},[1]开票明细!$G:$G,货物,[1]开票明细!$D:$D,"税务代开"))</definedName>
    <definedName name="无票销售额">SUMIFS([1]开票明细!$J:$J,[1]开票明细!$D:$D,"&lt;&gt;作废发票",[1]开票明细!$C:$C,"无票",[1]开票明细!$H:$H,[1]附表一!$D1,[1]开票明细!$B:$B,月)</definedName>
    <definedName name="无票销售税额">SUMIFS([1]开票明细!$I:$I,[1]开票明细!$D:$D,"&lt;&gt;作废发票",[1]开票明细!$C:$C,"无票",[1]开票明细!$H:$H,[1]附表一!$D1,[1]开票明细!$B:$B,月)</definedName>
    <definedName name="小规模服务">SUMPRODUCT(SUMIFS([1]开票明细!$I:$I,[1]开票明细!$B:$B,月-{0,1,2},[1]开票明细!$D:$D,"&lt;&gt;",[1]开票明细!$D:$D,"&lt;&gt;作废发票"))</definedName>
    <definedName name="小规模税">SUMPRODUCT(SUMIFS([1]开票明细!$I:$I,[1]开票明细!$B:$B,月-{0,1,2},[1]开票明细!$G:$G,货物,[1]开票明细!$D:$D,"&lt;&gt;作废发票"))</definedName>
    <definedName name="应税货物">SUMPRODUCT(SUMIFS([1]开票明细!$J:$J,[1]开票明细!$B:$B,月-{0,1,2},[1]开票明细!$G:$G,货物,[1]开票明细!$D:$D,"&lt;&gt;作废发票"))</definedName>
    <definedName name="月">'[1]关键参数-必填'!$C$4</definedName>
    <definedName name="专票销售">SUMIFS([1]开票明细!$J:$J,[1]开票明细!$D:$D,"&lt;&gt;作废发票",[1]开票明细!$C:$C,"专票",[1]开票明细!$H:$H,[1]附表一!$D1,[1]开票明细!$B:$B,月)</definedName>
    <definedName name="专票销售税额">SUMIFS([1]开票明细!$I:$I,[1]开票明细!$D:$D,"&lt;&gt;作废发票",[1]开票明细!$C:$C,"专票",[1]开票明细!$H:$H,[1]附表一!$D1,[1]开票明细!$B:$B,月)</definedName>
  </definedNames>
  <calcPr calcId="144525" concurrentCalc="0"/>
</workbook>
</file>

<file path=xl/sharedStrings.xml><?xml version="1.0" encoding="utf-8"?>
<sst xmlns="http://schemas.openxmlformats.org/spreadsheetml/2006/main" count="88">
  <si>
    <r>
      <rPr>
        <b/>
        <sz val="10"/>
        <color indexed="8"/>
        <rFont val="宋体"/>
        <charset val="134"/>
      </rPr>
      <t>工号</t>
    </r>
  </si>
  <si>
    <r>
      <rPr>
        <b/>
        <sz val="10"/>
        <color indexed="8"/>
        <rFont val="宋体"/>
        <charset val="134"/>
      </rPr>
      <t>姓名（必填）</t>
    </r>
  </si>
  <si>
    <r>
      <rPr>
        <b/>
        <sz val="10"/>
        <color indexed="8"/>
        <rFont val="宋体"/>
        <charset val="134"/>
      </rPr>
      <t>性别</t>
    </r>
  </si>
  <si>
    <r>
      <rPr>
        <b/>
        <sz val="10"/>
        <color indexed="8"/>
        <rFont val="宋体"/>
        <charset val="134"/>
      </rPr>
      <t>证照号码（必填）</t>
    </r>
  </si>
  <si>
    <t>是否雇员（必填）</t>
  </si>
  <si>
    <r>
      <rPr>
        <b/>
        <sz val="10"/>
        <color indexed="8"/>
        <rFont val="宋体"/>
        <charset val="134"/>
      </rPr>
      <t>国籍</t>
    </r>
  </si>
  <si>
    <r>
      <rPr>
        <b/>
        <sz val="10"/>
        <color indexed="8"/>
        <rFont val="宋体"/>
        <charset val="134"/>
      </rPr>
      <t>个人股本（投资）额</t>
    </r>
  </si>
  <si>
    <r>
      <rPr>
        <b/>
        <sz val="10"/>
        <color indexed="8"/>
        <rFont val="宋体"/>
        <charset val="134"/>
      </rPr>
      <t>是否残疾烈属孤老</t>
    </r>
  </si>
  <si>
    <r>
      <rPr>
        <b/>
        <sz val="10"/>
        <color indexed="8"/>
        <rFont val="宋体"/>
        <charset val="134"/>
      </rPr>
      <t>人员状态</t>
    </r>
  </si>
  <si>
    <r>
      <rPr>
        <b/>
        <sz val="10"/>
        <color indexed="8"/>
        <rFont val="宋体"/>
        <charset val="134"/>
      </rPr>
      <t>电话</t>
    </r>
  </si>
  <si>
    <r>
      <rPr>
        <b/>
        <sz val="10"/>
        <color indexed="8"/>
        <rFont val="宋体"/>
        <charset val="134"/>
      </rPr>
      <t>电子邮箱</t>
    </r>
  </si>
  <si>
    <r>
      <rPr>
        <b/>
        <sz val="10"/>
        <color indexed="8"/>
        <rFont val="宋体"/>
        <charset val="134"/>
      </rPr>
      <t>联系地址</t>
    </r>
  </si>
  <si>
    <r>
      <rPr>
        <b/>
        <sz val="10"/>
        <color indexed="8"/>
        <rFont val="宋体"/>
        <charset val="134"/>
      </rPr>
      <t>工作单位</t>
    </r>
  </si>
  <si>
    <r>
      <rPr>
        <b/>
        <sz val="10"/>
        <color indexed="8"/>
        <rFont val="宋体"/>
        <charset val="134"/>
      </rPr>
      <t>户口类型</t>
    </r>
  </si>
  <si>
    <r>
      <rPr>
        <b/>
        <sz val="10"/>
        <color indexed="8"/>
        <rFont val="宋体"/>
        <charset val="134"/>
      </rPr>
      <t>开户银行</t>
    </r>
  </si>
  <si>
    <r>
      <rPr>
        <b/>
        <sz val="10"/>
        <color indexed="8"/>
        <rFont val="宋体"/>
        <charset val="134"/>
      </rPr>
      <t>银行账号</t>
    </r>
  </si>
  <si>
    <r>
      <rPr>
        <b/>
        <sz val="10"/>
        <color indexed="8"/>
        <rFont val="宋体"/>
        <charset val="134"/>
      </rPr>
      <t>部门性质（必填）</t>
    </r>
  </si>
  <si>
    <r>
      <rPr>
        <b/>
        <sz val="10"/>
        <color indexed="8"/>
        <rFont val="宋体"/>
        <charset val="134"/>
      </rPr>
      <t>职务</t>
    </r>
    <r>
      <rPr>
        <b/>
        <sz val="10"/>
        <color indexed="8"/>
        <rFont val="Arial Narrow"/>
        <charset val="134"/>
      </rPr>
      <t>/</t>
    </r>
    <r>
      <rPr>
        <b/>
        <sz val="10"/>
        <color indexed="8"/>
        <rFont val="宋体"/>
        <charset val="134"/>
      </rPr>
      <t>岗位</t>
    </r>
  </si>
  <si>
    <t>入职
日期
（2017/1/1）</t>
  </si>
  <si>
    <t>个人社保缴纳（必填）</t>
  </si>
  <si>
    <r>
      <rPr>
        <b/>
        <sz val="10"/>
        <color indexed="8"/>
        <rFont val="宋体"/>
        <charset val="134"/>
      </rPr>
      <t>公司社保缴纳</t>
    </r>
  </si>
  <si>
    <r>
      <rPr>
        <b/>
        <sz val="10"/>
        <color indexed="8"/>
        <rFont val="宋体"/>
        <charset val="134"/>
      </rPr>
      <t>公司社保合计</t>
    </r>
  </si>
  <si>
    <r>
      <rPr>
        <b/>
        <sz val="10"/>
        <color indexed="8"/>
        <rFont val="宋体"/>
        <charset val="134"/>
      </rPr>
      <t>公积金公司缴纳金额</t>
    </r>
  </si>
  <si>
    <r>
      <rPr>
        <b/>
        <sz val="10"/>
        <color indexed="8"/>
        <rFont val="宋体"/>
        <charset val="134"/>
      </rPr>
      <t>公积金个人缴纳金额</t>
    </r>
  </si>
  <si>
    <t>医疗</t>
  </si>
  <si>
    <t>养老</t>
  </si>
  <si>
    <t>失业</t>
  </si>
  <si>
    <t>生育</t>
  </si>
  <si>
    <t>工伤</t>
  </si>
  <si>
    <t>0001</t>
  </si>
  <si>
    <t>李云风</t>
  </si>
  <si>
    <t>男</t>
  </si>
  <si>
    <t>121234198302153211</t>
  </si>
  <si>
    <t>正常</t>
  </si>
  <si>
    <t>liyunfeng@concordya.com</t>
  </si>
  <si>
    <t>北京有序科技有限公司</t>
  </si>
  <si>
    <t>农业</t>
  </si>
  <si>
    <t>招商银行</t>
  </si>
  <si>
    <t>6215593700011926790</t>
  </si>
  <si>
    <t>研发</t>
  </si>
  <si>
    <t>0002</t>
  </si>
  <si>
    <t>高原</t>
  </si>
  <si>
    <t>121234198302153212</t>
  </si>
  <si>
    <t>gaoyuan@concordya.com</t>
  </si>
  <si>
    <t>6215593700011926791</t>
  </si>
  <si>
    <t>0003</t>
  </si>
  <si>
    <t>张泽峰</t>
  </si>
  <si>
    <t>121234198302153213</t>
  </si>
  <si>
    <t>zhangzefeng@concordya.com</t>
  </si>
  <si>
    <t>6215593700011926792</t>
  </si>
  <si>
    <t>0004</t>
  </si>
  <si>
    <t>郭恒</t>
  </si>
  <si>
    <t>121234198302153214</t>
  </si>
  <si>
    <t>guoheng@concordya.com</t>
  </si>
  <si>
    <t>6215593700011926793</t>
  </si>
  <si>
    <t>0005</t>
  </si>
  <si>
    <t>张成</t>
  </si>
  <si>
    <t>121234198302153215</t>
  </si>
  <si>
    <t>zhangcheng@concordya.com</t>
  </si>
  <si>
    <t>6215593700011926794</t>
  </si>
  <si>
    <t>0006</t>
  </si>
  <si>
    <t>訾绍飞</t>
  </si>
  <si>
    <t>121234198302153216</t>
  </si>
  <si>
    <t>zishaofei@concordya.com</t>
  </si>
  <si>
    <t>非农业</t>
  </si>
  <si>
    <t>6215593700011926795</t>
  </si>
  <si>
    <t>0007</t>
  </si>
  <si>
    <t>杨海涛</t>
  </si>
  <si>
    <t>121234198302153217</t>
  </si>
  <si>
    <t>否</t>
  </si>
  <si>
    <t>yanghaitao@concordya.com</t>
  </si>
  <si>
    <t>6215593700011926796</t>
  </si>
  <si>
    <t>0008</t>
  </si>
  <si>
    <t>王志猛</t>
  </si>
  <si>
    <t>121234198302153218</t>
  </si>
  <si>
    <t>wangzhimeng@concordya.com</t>
  </si>
  <si>
    <t>6215593700011926797</t>
  </si>
  <si>
    <t>0009</t>
  </si>
  <si>
    <t>任硕</t>
  </si>
  <si>
    <t>女</t>
  </si>
  <si>
    <t>121234198302153219</t>
  </si>
  <si>
    <t>renshuo@concordya.com</t>
  </si>
  <si>
    <t>6215593700011926798</t>
  </si>
  <si>
    <t>0010</t>
  </si>
  <si>
    <t>彦祖</t>
  </si>
  <si>
    <t>121234198302153210</t>
  </si>
  <si>
    <t>yanzu@concordya.com</t>
  </si>
  <si>
    <t>6215593700011926799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</si>
</sst>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5">
    <font>
      <sz val="11"/>
      <color theme="1"/>
      <name val="等线"/>
      <charset val="134"/>
      <scheme val="minor"/>
    </font>
    <font>
      <b/>
      <sz val="10"/>
      <color indexed="8"/>
      <name val="Arial Narrow"/>
      <charset val="134"/>
    </font>
    <font>
      <b/>
      <sz val="10"/>
      <color indexed="8"/>
      <name val="宋体"/>
      <charset val="134"/>
    </font>
    <font>
      <sz val="10"/>
      <color indexed="8"/>
      <name val="Arial Narrow"/>
      <charset val="134"/>
    </font>
    <font>
      <sz val="10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color indexed="8"/>
      <name val="Arial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" borderId="10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/>
    <xf numFmtId="0" fontId="14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1" fillId="0" borderId="1" xfId="44" applyNumberFormat="1" applyFont="1" applyBorder="1" applyAlignment="1">
      <alignment horizontal="center" vertical="center" wrapText="1"/>
    </xf>
    <xf numFmtId="49" fontId="1" fillId="0" borderId="1" xfId="44" applyNumberFormat="1" applyFont="1" applyFill="1" applyBorder="1" applyAlignment="1">
      <alignment horizontal="center" vertical="center" wrapText="1"/>
    </xf>
    <xf numFmtId="49" fontId="2" fillId="0" borderId="1" xfId="44" applyNumberFormat="1" applyFont="1" applyFill="1" applyBorder="1" applyAlignment="1">
      <alignment horizontal="center" vertical="center" wrapText="1"/>
    </xf>
    <xf numFmtId="0" fontId="3" fillId="0" borderId="0" xfId="44" applyFont="1" applyBorder="1" applyAlignment="1">
      <alignment vertical="center"/>
    </xf>
    <xf numFmtId="0" fontId="4" fillId="0" borderId="0" xfId="44" applyFont="1" applyBorder="1" applyAlignment="1">
      <alignment vertical="center"/>
    </xf>
    <xf numFmtId="49" fontId="3" fillId="0" borderId="0" xfId="44" applyNumberFormat="1" applyFont="1" applyBorder="1" applyAlignment="1">
      <alignment vertical="center"/>
    </xf>
    <xf numFmtId="0" fontId="3" fillId="0" borderId="0" xfId="44" applyFont="1" applyBorder="1" applyAlignment="1">
      <alignment horizontal="center" vertical="center"/>
    </xf>
    <xf numFmtId="49" fontId="1" fillId="0" borderId="2" xfId="44" applyNumberFormat="1" applyFont="1" applyFill="1" applyBorder="1" applyAlignment="1">
      <alignment horizontal="center" vertical="center" wrapText="1"/>
    </xf>
    <xf numFmtId="49" fontId="1" fillId="0" borderId="3" xfId="44" applyNumberFormat="1" applyFont="1" applyFill="1" applyBorder="1" applyAlignment="1">
      <alignment horizontal="center" vertical="center" wrapText="1"/>
    </xf>
    <xf numFmtId="0" fontId="5" fillId="0" borderId="0" xfId="10" applyNumberFormat="1" applyFont="1" applyFill="1" applyBorder="1" applyAlignment="1" applyProtection="1">
      <alignment vertical="center"/>
    </xf>
    <xf numFmtId="176" fontId="2" fillId="0" borderId="1" xfId="44" applyNumberFormat="1" applyFont="1" applyFill="1" applyBorder="1" applyAlignment="1">
      <alignment horizontal="center" vertical="center" wrapText="1"/>
    </xf>
    <xf numFmtId="0" fontId="2" fillId="0" borderId="1" xfId="44" applyFont="1" applyFill="1" applyBorder="1" applyAlignment="1">
      <alignment horizontal="center" vertical="center" wrapText="1"/>
    </xf>
    <xf numFmtId="0" fontId="1" fillId="0" borderId="1" xfId="44" applyFont="1" applyFill="1" applyBorder="1" applyAlignment="1">
      <alignment horizontal="center" vertical="center" wrapText="1"/>
    </xf>
    <xf numFmtId="176" fontId="1" fillId="0" borderId="1" xfId="44" applyNumberFormat="1" applyFont="1" applyFill="1" applyBorder="1" applyAlignment="1">
      <alignment horizontal="center" vertical="center" wrapText="1"/>
    </xf>
    <xf numFmtId="0" fontId="3" fillId="0" borderId="0" xfId="44" applyFont="1" applyFill="1" applyBorder="1" applyAlignment="1">
      <alignment horizontal="center" vertical="center"/>
    </xf>
    <xf numFmtId="0" fontId="4" fillId="0" borderId="0" xfId="44" applyFont="1" applyFill="1" applyBorder="1" applyAlignment="1">
      <alignment horizontal="center" vertical="center"/>
    </xf>
    <xf numFmtId="176" fontId="3" fillId="0" borderId="0" xfId="44" applyNumberFormat="1" applyFont="1" applyFill="1" applyBorder="1" applyAlignment="1">
      <alignment horizontal="center" vertical="center"/>
    </xf>
    <xf numFmtId="0" fontId="3" fillId="0" borderId="0" xfId="44" applyFont="1" applyFill="1" applyBorder="1" applyAlignment="1">
      <alignment vertical="center"/>
    </xf>
    <xf numFmtId="0" fontId="1" fillId="0" borderId="2" xfId="44" applyFont="1" applyFill="1" applyBorder="1" applyAlignment="1">
      <alignment horizontal="center" vertical="center" wrapText="1"/>
    </xf>
    <xf numFmtId="0" fontId="1" fillId="0" borderId="3" xfId="44" applyFont="1" applyFill="1" applyBorder="1" applyAlignment="1">
      <alignment horizontal="center" vertical="center" wrapText="1"/>
    </xf>
    <xf numFmtId="0" fontId="3" fillId="0" borderId="0" xfId="44" applyFont="1" applyBorder="1" applyAlignment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 3 3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  <cellStyle name="千位分隔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Admin\Desktop\&#25105;&#30340;&#24037;&#20316;\&#31649;&#26377;&#26041;\&#21151;&#33021;\&#29992;&#25143;&#35282;&#33394;&#26435;&#38480;\&#26368;&#32456;&#29256;+2\C:\Users\joseph\Desktop\&#23548;&#20837;&#24037;&#20855;wf-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关键参数-必填"/>
      <sheetName val="科目明细"/>
      <sheetName val="开票明细"/>
      <sheetName val="附表一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renshuo@concordya.com" TargetMode="External"/><Relationship Id="rId8" Type="http://schemas.openxmlformats.org/officeDocument/2006/relationships/hyperlink" Target="mailto:wangzhimeng@concordya.com" TargetMode="External"/><Relationship Id="rId7" Type="http://schemas.openxmlformats.org/officeDocument/2006/relationships/hyperlink" Target="mailto:yanghaitao@concordya.com" TargetMode="External"/><Relationship Id="rId6" Type="http://schemas.openxmlformats.org/officeDocument/2006/relationships/hyperlink" Target="mailto:zishaofei@concordya.com" TargetMode="External"/><Relationship Id="rId5" Type="http://schemas.openxmlformats.org/officeDocument/2006/relationships/hyperlink" Target="mailto:zhangcheng@concordya.com" TargetMode="External"/><Relationship Id="rId4" Type="http://schemas.openxmlformats.org/officeDocument/2006/relationships/hyperlink" Target="mailto:guoheng@concordya.com" TargetMode="External"/><Relationship Id="rId3" Type="http://schemas.openxmlformats.org/officeDocument/2006/relationships/hyperlink" Target="mailto:zhangzefeng@concordya.com" TargetMode="External"/><Relationship Id="rId2" Type="http://schemas.openxmlformats.org/officeDocument/2006/relationships/hyperlink" Target="mailto:gaoyuan@concordya.com" TargetMode="External"/><Relationship Id="rId10" Type="http://schemas.openxmlformats.org/officeDocument/2006/relationships/hyperlink" Target="mailto:yanzu@concordya.com" TargetMode="External"/><Relationship Id="rId1" Type="http://schemas.openxmlformats.org/officeDocument/2006/relationships/hyperlink" Target="mailto:liyunfeng@concordya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renshuo@concordya.com" TargetMode="External"/><Relationship Id="rId8" Type="http://schemas.openxmlformats.org/officeDocument/2006/relationships/hyperlink" Target="mailto:wangzhimeng@concordya.com" TargetMode="External"/><Relationship Id="rId7" Type="http://schemas.openxmlformats.org/officeDocument/2006/relationships/hyperlink" Target="mailto:yanghaitao@concordya.com" TargetMode="External"/><Relationship Id="rId6" Type="http://schemas.openxmlformats.org/officeDocument/2006/relationships/hyperlink" Target="mailto:zishaofei@concordya.com" TargetMode="External"/><Relationship Id="rId5" Type="http://schemas.openxmlformats.org/officeDocument/2006/relationships/hyperlink" Target="mailto:zhangcheng@concordya.com" TargetMode="External"/><Relationship Id="rId4" Type="http://schemas.openxmlformats.org/officeDocument/2006/relationships/hyperlink" Target="mailto:guoheng@concordya.com" TargetMode="External"/><Relationship Id="rId3" Type="http://schemas.openxmlformats.org/officeDocument/2006/relationships/hyperlink" Target="mailto:zhangzefeng@concordya.com" TargetMode="External"/><Relationship Id="rId2" Type="http://schemas.openxmlformats.org/officeDocument/2006/relationships/hyperlink" Target="mailto:gaoyuan@concordya.com" TargetMode="External"/><Relationship Id="rId10" Type="http://schemas.openxmlformats.org/officeDocument/2006/relationships/hyperlink" Target="mailto:yanzu@concordya.com" TargetMode="External"/><Relationship Id="rId1" Type="http://schemas.openxmlformats.org/officeDocument/2006/relationships/hyperlink" Target="mailto:liyunfeng@concord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1"/>
  </sheetPr>
  <dimension ref="A1:AD98"/>
  <sheetViews>
    <sheetView tabSelected="1" workbookViewId="0">
      <selection activeCell="G17" sqref="G17"/>
    </sheetView>
  </sheetViews>
  <sheetFormatPr defaultColWidth="9" defaultRowHeight="14.25"/>
  <sheetData>
    <row r="1" customFormat="1" spans="1:30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11" t="s">
        <v>18</v>
      </c>
      <c r="T1" s="12" t="s">
        <v>19</v>
      </c>
      <c r="U1" s="13"/>
      <c r="V1" s="13"/>
      <c r="W1" s="13" t="s">
        <v>20</v>
      </c>
      <c r="X1" s="13"/>
      <c r="Y1" s="13"/>
      <c r="Z1" s="13"/>
      <c r="AA1" s="13"/>
      <c r="AB1" s="19" t="s">
        <v>21</v>
      </c>
      <c r="AC1" s="13" t="s">
        <v>22</v>
      </c>
      <c r="AD1" s="13" t="s">
        <v>23</v>
      </c>
    </row>
    <row r="2" customFormat="1" spans="1:30">
      <c r="A2" s="1"/>
      <c r="B2" s="2"/>
      <c r="C2" s="1"/>
      <c r="D2" s="2"/>
      <c r="E2" s="2"/>
      <c r="F2" s="2"/>
      <c r="G2" s="2"/>
      <c r="H2" s="2"/>
      <c r="I2" s="2"/>
      <c r="J2" s="1"/>
      <c r="K2" s="1"/>
      <c r="L2" s="1"/>
      <c r="M2" s="2"/>
      <c r="N2" s="9"/>
      <c r="O2" s="9"/>
      <c r="P2" s="9"/>
      <c r="Q2" s="2"/>
      <c r="R2" s="2"/>
      <c r="S2" s="14"/>
      <c r="T2" s="13" t="s">
        <v>24</v>
      </c>
      <c r="U2" s="13" t="s">
        <v>25</v>
      </c>
      <c r="V2" s="13" t="s">
        <v>26</v>
      </c>
      <c r="W2" s="13" t="s">
        <v>24</v>
      </c>
      <c r="X2" s="13" t="s">
        <v>25</v>
      </c>
      <c r="Y2" s="13" t="s">
        <v>26</v>
      </c>
      <c r="Z2" s="13" t="s">
        <v>27</v>
      </c>
      <c r="AA2" s="13" t="s">
        <v>28</v>
      </c>
      <c r="AB2" s="20"/>
      <c r="AC2" s="13"/>
      <c r="AD2" s="13"/>
    </row>
    <row r="3" customFormat="1" spans="1:30">
      <c r="A3" s="21" t="s">
        <v>29</v>
      </c>
      <c r="B3" s="5" t="s">
        <v>30</v>
      </c>
      <c r="C3" s="4" t="s">
        <v>31</v>
      </c>
      <c r="D3" s="6" t="s">
        <v>32</v>
      </c>
      <c r="E3" s="7" t="str">
        <f t="shared" ref="E3:E8" si="0">IF(B3&lt;&gt;"","是","")</f>
        <v>是</v>
      </c>
      <c r="F3" s="7" t="str">
        <f t="shared" ref="F3:F66" si="1">IF(B3&lt;&gt;"","中国","")</f>
        <v>中国</v>
      </c>
      <c r="G3" s="4"/>
      <c r="H3" s="7"/>
      <c r="I3" s="7" t="s">
        <v>33</v>
      </c>
      <c r="J3" s="4">
        <v>18215609380</v>
      </c>
      <c r="K3" s="10" t="s">
        <v>34</v>
      </c>
      <c r="L3" s="4"/>
      <c r="M3" s="5" t="s">
        <v>35</v>
      </c>
      <c r="N3" s="7" t="s">
        <v>36</v>
      </c>
      <c r="O3" s="5" t="s">
        <v>37</v>
      </c>
      <c r="P3" s="21" t="s">
        <v>38</v>
      </c>
      <c r="Q3" s="15" t="str">
        <f t="shared" ref="Q3:Q66" si="2">IF(B3&lt;&gt;"","管理部门","")</f>
        <v>管理部门</v>
      </c>
      <c r="R3" s="16" t="s">
        <v>39</v>
      </c>
      <c r="S3" s="17">
        <v>41700</v>
      </c>
      <c r="T3" s="4">
        <v>300</v>
      </c>
      <c r="U3" s="4">
        <v>1200</v>
      </c>
      <c r="V3" s="4">
        <v>30</v>
      </c>
      <c r="W3" s="4">
        <v>1500</v>
      </c>
      <c r="X3" s="4">
        <v>2850</v>
      </c>
      <c r="Y3" s="4">
        <v>120</v>
      </c>
      <c r="Z3" s="4">
        <v>120</v>
      </c>
      <c r="AA3" s="4">
        <v>60</v>
      </c>
      <c r="AB3" s="4">
        <v>4650</v>
      </c>
      <c r="AC3" s="4">
        <v>1800</v>
      </c>
      <c r="AD3" s="4">
        <v>1800</v>
      </c>
    </row>
    <row r="4" customFormat="1" spans="1:30">
      <c r="A4" s="21" t="s">
        <v>40</v>
      </c>
      <c r="B4" s="5" t="s">
        <v>41</v>
      </c>
      <c r="C4" s="4" t="s">
        <v>31</v>
      </c>
      <c r="D4" s="6" t="s">
        <v>42</v>
      </c>
      <c r="E4" s="7" t="str">
        <f t="shared" si="0"/>
        <v>是</v>
      </c>
      <c r="F4" s="7" t="str">
        <f t="shared" si="1"/>
        <v>中国</v>
      </c>
      <c r="G4" s="4"/>
      <c r="H4" s="7"/>
      <c r="I4" s="7" t="s">
        <v>33</v>
      </c>
      <c r="J4" s="4">
        <v>18215609381</v>
      </c>
      <c r="K4" s="10" t="s">
        <v>43</v>
      </c>
      <c r="L4" s="4"/>
      <c r="M4" s="5" t="s">
        <v>35</v>
      </c>
      <c r="N4" s="7" t="s">
        <v>36</v>
      </c>
      <c r="O4" s="5" t="s">
        <v>37</v>
      </c>
      <c r="P4" s="21" t="s">
        <v>44</v>
      </c>
      <c r="Q4" s="15" t="str">
        <f t="shared" si="2"/>
        <v>管理部门</v>
      </c>
      <c r="R4" s="16" t="s">
        <v>39</v>
      </c>
      <c r="S4" s="17">
        <v>41822</v>
      </c>
      <c r="T4" s="4">
        <v>240</v>
      </c>
      <c r="U4" s="4">
        <v>960</v>
      </c>
      <c r="V4" s="4">
        <v>24</v>
      </c>
      <c r="W4" s="4">
        <v>1200</v>
      </c>
      <c r="X4" s="4">
        <v>2280</v>
      </c>
      <c r="Y4" s="4">
        <v>96</v>
      </c>
      <c r="Z4" s="4">
        <v>96</v>
      </c>
      <c r="AA4" s="4">
        <v>48</v>
      </c>
      <c r="AB4" s="4">
        <v>3720</v>
      </c>
      <c r="AC4" s="4">
        <v>1440</v>
      </c>
      <c r="AD4" s="4">
        <v>1440</v>
      </c>
    </row>
    <row r="5" customFormat="1" spans="1:30">
      <c r="A5" s="21" t="s">
        <v>45</v>
      </c>
      <c r="B5" s="5" t="s">
        <v>46</v>
      </c>
      <c r="C5" s="4" t="s">
        <v>31</v>
      </c>
      <c r="D5" s="6" t="s">
        <v>47</v>
      </c>
      <c r="E5" s="7" t="str">
        <f t="shared" si="0"/>
        <v>是</v>
      </c>
      <c r="F5" s="7" t="str">
        <f t="shared" si="1"/>
        <v>中国</v>
      </c>
      <c r="G5" s="4"/>
      <c r="H5" s="7"/>
      <c r="I5" s="7" t="s">
        <v>33</v>
      </c>
      <c r="J5" s="4">
        <v>18215609382</v>
      </c>
      <c r="K5" s="10" t="s">
        <v>48</v>
      </c>
      <c r="L5" s="4"/>
      <c r="M5" s="5" t="s">
        <v>35</v>
      </c>
      <c r="N5" s="7" t="s">
        <v>36</v>
      </c>
      <c r="O5" s="5" t="s">
        <v>37</v>
      </c>
      <c r="P5" s="21" t="s">
        <v>49</v>
      </c>
      <c r="Q5" s="15" t="str">
        <f t="shared" si="2"/>
        <v>管理部门</v>
      </c>
      <c r="R5" s="16" t="s">
        <v>39</v>
      </c>
      <c r="S5" s="17">
        <v>41700</v>
      </c>
      <c r="T5" s="4">
        <v>290</v>
      </c>
      <c r="U5" s="4">
        <v>1160</v>
      </c>
      <c r="V5" s="4">
        <v>29</v>
      </c>
      <c r="W5" s="4">
        <v>1450</v>
      </c>
      <c r="X5" s="4">
        <v>2755</v>
      </c>
      <c r="Y5" s="4">
        <v>116</v>
      </c>
      <c r="Z5" s="4">
        <v>116</v>
      </c>
      <c r="AA5" s="4">
        <v>58</v>
      </c>
      <c r="AB5" s="4">
        <v>4495</v>
      </c>
      <c r="AC5" s="4">
        <v>1740</v>
      </c>
      <c r="AD5" s="4">
        <v>1740</v>
      </c>
    </row>
    <row r="6" customFormat="1" spans="1:30">
      <c r="A6" s="21" t="s">
        <v>50</v>
      </c>
      <c r="B6" s="5" t="s">
        <v>51</v>
      </c>
      <c r="C6" s="4" t="s">
        <v>31</v>
      </c>
      <c r="D6" s="6" t="s">
        <v>52</v>
      </c>
      <c r="E6" s="7" t="str">
        <f t="shared" si="0"/>
        <v>是</v>
      </c>
      <c r="F6" s="7" t="str">
        <f t="shared" si="1"/>
        <v>中国</v>
      </c>
      <c r="G6" s="4"/>
      <c r="H6" s="7"/>
      <c r="I6" s="7" t="s">
        <v>33</v>
      </c>
      <c r="J6" s="4">
        <v>18215609383</v>
      </c>
      <c r="K6" s="10" t="s">
        <v>53</v>
      </c>
      <c r="L6" s="4"/>
      <c r="M6" s="5" t="s">
        <v>35</v>
      </c>
      <c r="N6" s="7" t="s">
        <v>36</v>
      </c>
      <c r="O6" s="5" t="s">
        <v>37</v>
      </c>
      <c r="P6" s="21" t="s">
        <v>54</v>
      </c>
      <c r="Q6" s="15" t="str">
        <f t="shared" si="2"/>
        <v>管理部门</v>
      </c>
      <c r="R6" s="16" t="s">
        <v>39</v>
      </c>
      <c r="S6" s="17">
        <v>41700</v>
      </c>
      <c r="T6" s="4">
        <v>462.36</v>
      </c>
      <c r="U6" s="4">
        <v>1849.44</v>
      </c>
      <c r="V6" s="4">
        <v>46.24</v>
      </c>
      <c r="W6" s="4">
        <v>2311.8</v>
      </c>
      <c r="X6" s="4">
        <v>2185.42</v>
      </c>
      <c r="Y6" s="4">
        <v>184.94</v>
      </c>
      <c r="Z6" s="4">
        <v>184.94</v>
      </c>
      <c r="AA6" s="4">
        <v>92.47</v>
      </c>
      <c r="AB6" s="4">
        <f t="shared" ref="AB6:AB8" si="3">SUM(W6:AA6)</f>
        <v>4959.57</v>
      </c>
      <c r="AC6" s="4">
        <v>2774.16</v>
      </c>
      <c r="AD6" s="4">
        <v>2774.16</v>
      </c>
    </row>
    <row r="7" customFormat="1" spans="1:30">
      <c r="A7" s="21" t="s">
        <v>55</v>
      </c>
      <c r="B7" s="5" t="s">
        <v>56</v>
      </c>
      <c r="C7" s="4" t="s">
        <v>31</v>
      </c>
      <c r="D7" s="6" t="s">
        <v>57</v>
      </c>
      <c r="E7" s="7" t="str">
        <f t="shared" si="0"/>
        <v>是</v>
      </c>
      <c r="F7" s="7" t="str">
        <f t="shared" si="1"/>
        <v>中国</v>
      </c>
      <c r="G7" s="4"/>
      <c r="H7" s="7"/>
      <c r="I7" s="7" t="s">
        <v>33</v>
      </c>
      <c r="J7" s="4">
        <v>18215609384</v>
      </c>
      <c r="K7" s="10" t="s">
        <v>58</v>
      </c>
      <c r="L7" s="4"/>
      <c r="M7" s="5" t="s">
        <v>35</v>
      </c>
      <c r="N7" s="7" t="s">
        <v>36</v>
      </c>
      <c r="O7" s="5" t="s">
        <v>37</v>
      </c>
      <c r="P7" s="21" t="s">
        <v>59</v>
      </c>
      <c r="Q7" s="15" t="str">
        <f t="shared" si="2"/>
        <v>管理部门</v>
      </c>
      <c r="R7" s="16" t="s">
        <v>39</v>
      </c>
      <c r="S7" s="17">
        <v>42218</v>
      </c>
      <c r="T7" s="4">
        <v>72</v>
      </c>
      <c r="U7" s="4">
        <v>288</v>
      </c>
      <c r="V7" s="4">
        <v>18</v>
      </c>
      <c r="W7" s="4">
        <v>102</v>
      </c>
      <c r="X7" s="4">
        <v>432</v>
      </c>
      <c r="Y7" s="4">
        <v>54</v>
      </c>
      <c r="Z7" s="4">
        <v>25.2</v>
      </c>
      <c r="AA7" s="4">
        <v>3.6</v>
      </c>
      <c r="AB7" s="4">
        <f t="shared" si="3"/>
        <v>616.8</v>
      </c>
      <c r="AC7" s="4">
        <v>0</v>
      </c>
      <c r="AD7" s="4">
        <v>0</v>
      </c>
    </row>
    <row r="8" customFormat="1" spans="1:30">
      <c r="A8" s="21" t="s">
        <v>60</v>
      </c>
      <c r="B8" s="5" t="s">
        <v>61</v>
      </c>
      <c r="C8" s="4" t="s">
        <v>31</v>
      </c>
      <c r="D8" s="6" t="s">
        <v>62</v>
      </c>
      <c r="E8" s="7" t="str">
        <f t="shared" si="0"/>
        <v>是</v>
      </c>
      <c r="F8" s="7" t="str">
        <f t="shared" si="1"/>
        <v>中国</v>
      </c>
      <c r="G8" s="4"/>
      <c r="H8" s="7"/>
      <c r="I8" s="7" t="s">
        <v>33</v>
      </c>
      <c r="J8" s="4">
        <v>18215609385</v>
      </c>
      <c r="K8" s="10" t="s">
        <v>63</v>
      </c>
      <c r="L8" s="4"/>
      <c r="M8" s="5" t="s">
        <v>35</v>
      </c>
      <c r="N8" s="7" t="s">
        <v>64</v>
      </c>
      <c r="O8" s="5" t="s">
        <v>37</v>
      </c>
      <c r="P8" s="21" t="s">
        <v>65</v>
      </c>
      <c r="Q8" s="15" t="str">
        <f t="shared" si="2"/>
        <v>管理部门</v>
      </c>
      <c r="R8" s="16" t="s">
        <v>39</v>
      </c>
      <c r="S8" s="17">
        <v>42065</v>
      </c>
      <c r="T8" s="4">
        <v>72</v>
      </c>
      <c r="U8" s="4">
        <v>288</v>
      </c>
      <c r="V8" s="4">
        <v>18</v>
      </c>
      <c r="W8" s="4">
        <v>102</v>
      </c>
      <c r="X8" s="4">
        <v>432</v>
      </c>
      <c r="Y8" s="4">
        <v>54</v>
      </c>
      <c r="Z8" s="4">
        <v>25.2</v>
      </c>
      <c r="AA8" s="4">
        <v>3.6</v>
      </c>
      <c r="AB8" s="4">
        <f t="shared" si="3"/>
        <v>616.8</v>
      </c>
      <c r="AC8" s="4">
        <v>0</v>
      </c>
      <c r="AD8" s="4">
        <v>0</v>
      </c>
    </row>
    <row r="9" customFormat="1" spans="1:30">
      <c r="A9" s="21" t="s">
        <v>66</v>
      </c>
      <c r="B9" s="5" t="s">
        <v>67</v>
      </c>
      <c r="C9" s="4" t="s">
        <v>31</v>
      </c>
      <c r="D9" s="6" t="s">
        <v>68</v>
      </c>
      <c r="E9" s="7" t="s">
        <v>69</v>
      </c>
      <c r="F9" s="7" t="str">
        <f t="shared" si="1"/>
        <v>中国</v>
      </c>
      <c r="G9" s="4"/>
      <c r="H9" s="7"/>
      <c r="I9" s="7" t="s">
        <v>33</v>
      </c>
      <c r="J9" s="4">
        <v>18215609386</v>
      </c>
      <c r="K9" s="10" t="s">
        <v>70</v>
      </c>
      <c r="L9" s="4"/>
      <c r="M9" s="5" t="s">
        <v>35</v>
      </c>
      <c r="N9" s="7" t="s">
        <v>64</v>
      </c>
      <c r="O9" s="5" t="s">
        <v>37</v>
      </c>
      <c r="P9" s="21" t="s">
        <v>71</v>
      </c>
      <c r="Q9" s="15" t="str">
        <f t="shared" si="2"/>
        <v>管理部门</v>
      </c>
      <c r="R9" s="16" t="s">
        <v>39</v>
      </c>
      <c r="S9" s="17">
        <v>42431</v>
      </c>
      <c r="T9" s="18">
        <v>69.22</v>
      </c>
      <c r="U9" s="18">
        <v>136</v>
      </c>
      <c r="V9" s="18">
        <v>0</v>
      </c>
      <c r="W9" s="18">
        <v>102</v>
      </c>
      <c r="X9" s="18">
        <v>204</v>
      </c>
      <c r="Y9" s="18">
        <v>17</v>
      </c>
      <c r="Z9" s="18">
        <v>14</v>
      </c>
      <c r="AA9" s="18">
        <v>2</v>
      </c>
      <c r="AB9" s="18">
        <v>0</v>
      </c>
      <c r="AC9" s="18">
        <v>0</v>
      </c>
      <c r="AD9" s="18">
        <v>0</v>
      </c>
    </row>
    <row r="10" customFormat="1" spans="1:30">
      <c r="A10" s="21" t="s">
        <v>72</v>
      </c>
      <c r="B10" s="5" t="s">
        <v>73</v>
      </c>
      <c r="C10" s="4" t="s">
        <v>31</v>
      </c>
      <c r="D10" s="6" t="s">
        <v>74</v>
      </c>
      <c r="E10" s="7" t="s">
        <v>69</v>
      </c>
      <c r="F10" s="7" t="str">
        <f t="shared" si="1"/>
        <v>中国</v>
      </c>
      <c r="G10" s="4"/>
      <c r="H10" s="7"/>
      <c r="I10" s="7" t="s">
        <v>33</v>
      </c>
      <c r="J10" s="4">
        <v>18215609387</v>
      </c>
      <c r="K10" s="10" t="s">
        <v>75</v>
      </c>
      <c r="L10" s="4"/>
      <c r="M10" s="5" t="s">
        <v>35</v>
      </c>
      <c r="N10" s="7" t="s">
        <v>64</v>
      </c>
      <c r="O10" s="5" t="s">
        <v>37</v>
      </c>
      <c r="P10" s="21" t="s">
        <v>76</v>
      </c>
      <c r="Q10" s="15" t="str">
        <f t="shared" si="2"/>
        <v>管理部门</v>
      </c>
      <c r="R10" s="16" t="s">
        <v>39</v>
      </c>
      <c r="S10" s="17">
        <v>42431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customFormat="1" spans="1:30">
      <c r="A11" s="21" t="s">
        <v>77</v>
      </c>
      <c r="B11" s="5" t="s">
        <v>78</v>
      </c>
      <c r="C11" s="4" t="s">
        <v>79</v>
      </c>
      <c r="D11" s="6" t="s">
        <v>80</v>
      </c>
      <c r="E11" s="7" t="str">
        <f t="shared" ref="E11:E74" si="4">IF(B11&lt;&gt;"","是","")</f>
        <v>是</v>
      </c>
      <c r="F11" s="7" t="str">
        <f t="shared" si="1"/>
        <v>中国</v>
      </c>
      <c r="G11" s="4"/>
      <c r="H11" s="7"/>
      <c r="I11" s="7" t="s">
        <v>33</v>
      </c>
      <c r="J11" s="4">
        <v>18215609388</v>
      </c>
      <c r="K11" s="10" t="s">
        <v>81</v>
      </c>
      <c r="L11" s="4"/>
      <c r="M11" s="5" t="s">
        <v>35</v>
      </c>
      <c r="N11" s="7" t="s">
        <v>64</v>
      </c>
      <c r="O11" s="5" t="s">
        <v>37</v>
      </c>
      <c r="P11" s="21" t="s">
        <v>82</v>
      </c>
      <c r="Q11" s="15" t="str">
        <f t="shared" si="2"/>
        <v>管理部门</v>
      </c>
      <c r="R11" s="16" t="s">
        <v>39</v>
      </c>
      <c r="S11" s="17">
        <v>42553</v>
      </c>
      <c r="T11" s="18">
        <v>69.22</v>
      </c>
      <c r="U11" s="18">
        <v>136</v>
      </c>
      <c r="V11" s="18">
        <v>0</v>
      </c>
      <c r="W11" s="18">
        <v>102</v>
      </c>
      <c r="X11" s="18">
        <v>204</v>
      </c>
      <c r="Y11" s="18">
        <v>17</v>
      </c>
      <c r="Z11" s="18">
        <v>14</v>
      </c>
      <c r="AA11" s="18">
        <v>2</v>
      </c>
      <c r="AB11" s="18">
        <v>0</v>
      </c>
      <c r="AC11" s="18">
        <v>0</v>
      </c>
      <c r="AD11" s="18">
        <v>0</v>
      </c>
    </row>
    <row r="12" customFormat="1" spans="1:30">
      <c r="A12" s="21" t="s">
        <v>83</v>
      </c>
      <c r="B12" s="5" t="s">
        <v>84</v>
      </c>
      <c r="C12" s="4" t="s">
        <v>79</v>
      </c>
      <c r="D12" s="6" t="s">
        <v>85</v>
      </c>
      <c r="E12" s="7" t="str">
        <f t="shared" si="4"/>
        <v>是</v>
      </c>
      <c r="F12" s="7" t="str">
        <f t="shared" si="1"/>
        <v>中国</v>
      </c>
      <c r="G12" s="4"/>
      <c r="H12" s="7"/>
      <c r="I12" s="7" t="s">
        <v>33</v>
      </c>
      <c r="J12" s="4">
        <v>18215609389</v>
      </c>
      <c r="K12" s="10" t="s">
        <v>86</v>
      </c>
      <c r="L12" s="4"/>
      <c r="M12" s="5" t="s">
        <v>35</v>
      </c>
      <c r="N12" s="7" t="s">
        <v>64</v>
      </c>
      <c r="O12" s="5" t="s">
        <v>37</v>
      </c>
      <c r="P12" s="21" t="s">
        <v>87</v>
      </c>
      <c r="Q12" s="15" t="str">
        <f t="shared" si="2"/>
        <v>管理部门</v>
      </c>
      <c r="R12" s="16" t="s">
        <v>39</v>
      </c>
      <c r="S12" s="17">
        <v>42796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customFormat="1" spans="1:30">
      <c r="A13" s="4"/>
      <c r="B13" s="4"/>
      <c r="C13" s="4"/>
      <c r="D13" s="6"/>
      <c r="E13" s="7" t="str">
        <f t="shared" si="4"/>
        <v/>
      </c>
      <c r="F13" s="7" t="str">
        <f t="shared" si="1"/>
        <v/>
      </c>
      <c r="G13" s="4"/>
      <c r="H13" s="7"/>
      <c r="I13" s="7"/>
      <c r="J13" s="4"/>
      <c r="K13" s="4"/>
      <c r="L13" s="4"/>
      <c r="M13" s="4"/>
      <c r="N13" s="7"/>
      <c r="O13" s="4"/>
      <c r="P13" s="4"/>
      <c r="Q13" s="15" t="str">
        <f t="shared" si="2"/>
        <v/>
      </c>
      <c r="R13" s="15"/>
      <c r="S13" s="17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1" spans="1:30">
      <c r="A14" s="4"/>
      <c r="B14" s="4"/>
      <c r="C14" s="4"/>
      <c r="D14" s="6"/>
      <c r="E14" s="7" t="str">
        <f t="shared" si="4"/>
        <v/>
      </c>
      <c r="F14" s="7" t="str">
        <f t="shared" si="1"/>
        <v/>
      </c>
      <c r="G14" s="4"/>
      <c r="H14" s="7"/>
      <c r="I14" s="7"/>
      <c r="J14" s="4"/>
      <c r="K14" s="4"/>
      <c r="L14" s="4"/>
      <c r="M14" s="4"/>
      <c r="N14" s="7"/>
      <c r="O14" s="4"/>
      <c r="P14" s="4"/>
      <c r="Q14" s="15" t="str">
        <f t="shared" si="2"/>
        <v/>
      </c>
      <c r="R14" s="15"/>
      <c r="S14" s="17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1" spans="1:30">
      <c r="A15" s="4"/>
      <c r="B15" s="4"/>
      <c r="C15" s="4"/>
      <c r="D15" s="6"/>
      <c r="E15" s="7" t="str">
        <f t="shared" si="4"/>
        <v/>
      </c>
      <c r="F15" s="7" t="str">
        <f t="shared" si="1"/>
        <v/>
      </c>
      <c r="G15" s="4"/>
      <c r="H15" s="7"/>
      <c r="I15" s="7"/>
      <c r="J15" s="4"/>
      <c r="K15" s="4"/>
      <c r="L15" s="4"/>
      <c r="M15" s="4"/>
      <c r="N15" s="7"/>
      <c r="O15" s="4"/>
      <c r="P15" s="4"/>
      <c r="Q15" s="15" t="str">
        <f t="shared" si="2"/>
        <v/>
      </c>
      <c r="R15" s="15"/>
      <c r="S15" s="17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1" spans="1:30">
      <c r="A16" s="4"/>
      <c r="B16" s="4"/>
      <c r="C16" s="4"/>
      <c r="D16" s="6"/>
      <c r="E16" s="7" t="str">
        <f t="shared" si="4"/>
        <v/>
      </c>
      <c r="F16" s="7" t="str">
        <f t="shared" si="1"/>
        <v/>
      </c>
      <c r="G16" s="4"/>
      <c r="H16" s="7"/>
      <c r="I16" s="7"/>
      <c r="J16" s="4"/>
      <c r="K16" s="4"/>
      <c r="L16" s="4"/>
      <c r="M16" s="4"/>
      <c r="N16" s="7"/>
      <c r="O16" s="4"/>
      <c r="P16" s="4"/>
      <c r="Q16" s="15" t="str">
        <f t="shared" si="2"/>
        <v/>
      </c>
      <c r="R16" s="15"/>
      <c r="S16" s="1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1" spans="1:30">
      <c r="A17" s="4"/>
      <c r="B17" s="4"/>
      <c r="C17" s="4"/>
      <c r="D17" s="6"/>
      <c r="E17" s="7" t="str">
        <f t="shared" si="4"/>
        <v/>
      </c>
      <c r="F17" s="7" t="str">
        <f t="shared" si="1"/>
        <v/>
      </c>
      <c r="G17" s="4"/>
      <c r="H17" s="7"/>
      <c r="I17" s="7"/>
      <c r="J17" s="4"/>
      <c r="K17" s="4"/>
      <c r="L17" s="4"/>
      <c r="M17" s="4"/>
      <c r="N17" s="7"/>
      <c r="O17" s="4"/>
      <c r="P17" s="4"/>
      <c r="Q17" s="15" t="str">
        <f t="shared" si="2"/>
        <v/>
      </c>
      <c r="R17" s="15"/>
      <c r="S17" s="17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1" spans="1:30">
      <c r="A18" s="4"/>
      <c r="B18" s="4"/>
      <c r="C18" s="4"/>
      <c r="D18" s="6"/>
      <c r="E18" s="7" t="str">
        <f t="shared" si="4"/>
        <v/>
      </c>
      <c r="F18" s="7" t="str">
        <f t="shared" si="1"/>
        <v/>
      </c>
      <c r="G18" s="4"/>
      <c r="H18" s="7"/>
      <c r="I18" s="7"/>
      <c r="J18" s="4"/>
      <c r="K18" s="4"/>
      <c r="L18" s="4"/>
      <c r="M18" s="4"/>
      <c r="N18" s="7"/>
      <c r="O18" s="4"/>
      <c r="P18" s="4"/>
      <c r="Q18" s="15" t="str">
        <f t="shared" si="2"/>
        <v/>
      </c>
      <c r="R18" s="15"/>
      <c r="S18" s="17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1" spans="1:30">
      <c r="A19" s="4"/>
      <c r="B19" s="4"/>
      <c r="C19" s="4"/>
      <c r="D19" s="6"/>
      <c r="E19" s="7" t="str">
        <f t="shared" si="4"/>
        <v/>
      </c>
      <c r="F19" s="7" t="str">
        <f t="shared" si="1"/>
        <v/>
      </c>
      <c r="G19" s="4"/>
      <c r="H19" s="7"/>
      <c r="I19" s="7"/>
      <c r="J19" s="4"/>
      <c r="K19" s="4"/>
      <c r="L19" s="4"/>
      <c r="M19" s="4"/>
      <c r="N19" s="7"/>
      <c r="O19" s="4"/>
      <c r="P19" s="4"/>
      <c r="Q19" s="15" t="str">
        <f t="shared" si="2"/>
        <v/>
      </c>
      <c r="R19" s="15"/>
      <c r="S19" s="17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1" spans="1:30">
      <c r="A20" s="4"/>
      <c r="B20" s="4"/>
      <c r="C20" s="4"/>
      <c r="D20" s="6"/>
      <c r="E20" s="7" t="str">
        <f t="shared" si="4"/>
        <v/>
      </c>
      <c r="F20" s="7" t="str">
        <f t="shared" si="1"/>
        <v/>
      </c>
      <c r="G20" s="4"/>
      <c r="H20" s="7"/>
      <c r="I20" s="7"/>
      <c r="J20" s="4"/>
      <c r="K20" s="4"/>
      <c r="L20" s="4"/>
      <c r="M20" s="4"/>
      <c r="N20" s="7"/>
      <c r="O20" s="4"/>
      <c r="P20" s="4"/>
      <c r="Q20" s="15" t="str">
        <f t="shared" si="2"/>
        <v/>
      </c>
      <c r="R20" s="15"/>
      <c r="S20" s="1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1" spans="1:30">
      <c r="A21" s="4"/>
      <c r="B21" s="4"/>
      <c r="C21" s="4"/>
      <c r="D21" s="6"/>
      <c r="E21" s="7" t="str">
        <f t="shared" si="4"/>
        <v/>
      </c>
      <c r="F21" s="7" t="str">
        <f t="shared" si="1"/>
        <v/>
      </c>
      <c r="G21" s="4"/>
      <c r="H21" s="7"/>
      <c r="I21" s="7"/>
      <c r="J21" s="4"/>
      <c r="K21" s="4"/>
      <c r="L21" s="4"/>
      <c r="M21" s="4"/>
      <c r="N21" s="7"/>
      <c r="O21" s="4"/>
      <c r="P21" s="4"/>
      <c r="Q21" s="15" t="str">
        <f t="shared" si="2"/>
        <v/>
      </c>
      <c r="R21" s="15"/>
      <c r="S21" s="17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1" spans="1:30">
      <c r="A22" s="4"/>
      <c r="B22" s="4"/>
      <c r="C22" s="4"/>
      <c r="D22" s="6"/>
      <c r="E22" s="7" t="str">
        <f t="shared" si="4"/>
        <v/>
      </c>
      <c r="F22" s="7" t="str">
        <f t="shared" si="1"/>
        <v/>
      </c>
      <c r="G22" s="4"/>
      <c r="H22" s="7"/>
      <c r="I22" s="7"/>
      <c r="J22" s="4"/>
      <c r="K22" s="4"/>
      <c r="L22" s="4"/>
      <c r="M22" s="4"/>
      <c r="N22" s="7"/>
      <c r="O22" s="4"/>
      <c r="P22" s="4"/>
      <c r="Q22" s="15" t="str">
        <f t="shared" si="2"/>
        <v/>
      </c>
      <c r="R22" s="15"/>
      <c r="S22" s="17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1" spans="1:30">
      <c r="A23" s="4"/>
      <c r="B23" s="4"/>
      <c r="C23" s="4"/>
      <c r="D23" s="6"/>
      <c r="E23" s="7" t="str">
        <f t="shared" si="4"/>
        <v/>
      </c>
      <c r="F23" s="7" t="str">
        <f t="shared" si="1"/>
        <v/>
      </c>
      <c r="G23" s="4"/>
      <c r="H23" s="7"/>
      <c r="I23" s="7"/>
      <c r="J23" s="4"/>
      <c r="K23" s="4"/>
      <c r="L23" s="4"/>
      <c r="M23" s="4"/>
      <c r="N23" s="7"/>
      <c r="O23" s="4"/>
      <c r="P23" s="4"/>
      <c r="Q23" s="15" t="str">
        <f t="shared" si="2"/>
        <v/>
      </c>
      <c r="R23" s="15"/>
      <c r="S23" s="17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1" spans="1:30">
      <c r="A24" s="4"/>
      <c r="B24" s="4"/>
      <c r="C24" s="4"/>
      <c r="D24" s="6"/>
      <c r="E24" s="7" t="str">
        <f t="shared" si="4"/>
        <v/>
      </c>
      <c r="F24" s="7" t="str">
        <f t="shared" si="1"/>
        <v/>
      </c>
      <c r="G24" s="4"/>
      <c r="H24" s="7"/>
      <c r="I24" s="7"/>
      <c r="J24" s="4"/>
      <c r="K24" s="4"/>
      <c r="L24" s="4"/>
      <c r="M24" s="4"/>
      <c r="N24" s="7"/>
      <c r="O24" s="4"/>
      <c r="P24" s="4"/>
      <c r="Q24" s="15" t="str">
        <f t="shared" si="2"/>
        <v/>
      </c>
      <c r="R24" s="15"/>
      <c r="S24" s="1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customFormat="1" spans="1:30">
      <c r="A25" s="4"/>
      <c r="B25" s="4"/>
      <c r="C25" s="4"/>
      <c r="D25" s="6"/>
      <c r="E25" s="7" t="str">
        <f t="shared" si="4"/>
        <v/>
      </c>
      <c r="F25" s="7" t="str">
        <f t="shared" si="1"/>
        <v/>
      </c>
      <c r="G25" s="4"/>
      <c r="H25" s="7"/>
      <c r="I25" s="7"/>
      <c r="J25" s="4"/>
      <c r="K25" s="4"/>
      <c r="L25" s="4"/>
      <c r="M25" s="4"/>
      <c r="N25" s="7"/>
      <c r="O25" s="4"/>
      <c r="P25" s="4"/>
      <c r="Q25" s="15" t="str">
        <f t="shared" si="2"/>
        <v/>
      </c>
      <c r="R25" s="15"/>
      <c r="S25" s="17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1" spans="1:30">
      <c r="A26" s="4"/>
      <c r="B26" s="4"/>
      <c r="C26" s="4"/>
      <c r="D26" s="6"/>
      <c r="E26" s="7" t="str">
        <f t="shared" si="4"/>
        <v/>
      </c>
      <c r="F26" s="7" t="str">
        <f t="shared" si="1"/>
        <v/>
      </c>
      <c r="G26" s="4"/>
      <c r="H26" s="7"/>
      <c r="I26" s="7"/>
      <c r="J26" s="4"/>
      <c r="K26" s="4"/>
      <c r="L26" s="4"/>
      <c r="M26" s="4"/>
      <c r="N26" s="7"/>
      <c r="O26" s="4"/>
      <c r="P26" s="4"/>
      <c r="Q26" s="15" t="str">
        <f t="shared" si="2"/>
        <v/>
      </c>
      <c r="R26" s="15"/>
      <c r="S26" s="17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1" spans="1:30">
      <c r="A27" s="4"/>
      <c r="B27" s="4"/>
      <c r="C27" s="4"/>
      <c r="D27" s="6"/>
      <c r="E27" s="7" t="str">
        <f t="shared" si="4"/>
        <v/>
      </c>
      <c r="F27" s="7" t="str">
        <f t="shared" si="1"/>
        <v/>
      </c>
      <c r="G27" s="4"/>
      <c r="H27" s="7"/>
      <c r="I27" s="7"/>
      <c r="J27" s="4"/>
      <c r="K27" s="4"/>
      <c r="L27" s="4"/>
      <c r="M27" s="4"/>
      <c r="N27" s="7"/>
      <c r="O27" s="4"/>
      <c r="P27" s="4"/>
      <c r="Q27" s="15" t="str">
        <f t="shared" si="2"/>
        <v/>
      </c>
      <c r="R27" s="15"/>
      <c r="S27" s="17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1" spans="1:30">
      <c r="A28" s="4"/>
      <c r="B28" s="4"/>
      <c r="C28" s="4"/>
      <c r="D28" s="6"/>
      <c r="E28" s="7" t="str">
        <f t="shared" si="4"/>
        <v/>
      </c>
      <c r="F28" s="7" t="str">
        <f t="shared" si="1"/>
        <v/>
      </c>
      <c r="G28" s="4"/>
      <c r="H28" s="7"/>
      <c r="I28" s="7"/>
      <c r="J28" s="4"/>
      <c r="K28" s="4"/>
      <c r="L28" s="4"/>
      <c r="M28" s="4"/>
      <c r="N28" s="7"/>
      <c r="O28" s="4"/>
      <c r="P28" s="4"/>
      <c r="Q28" s="15" t="str">
        <f t="shared" si="2"/>
        <v/>
      </c>
      <c r="R28" s="15"/>
      <c r="S28" s="17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1" spans="1:30">
      <c r="A29" s="4"/>
      <c r="B29" s="4"/>
      <c r="C29" s="4"/>
      <c r="D29" s="6"/>
      <c r="E29" s="7" t="str">
        <f t="shared" si="4"/>
        <v/>
      </c>
      <c r="F29" s="7" t="str">
        <f t="shared" si="1"/>
        <v/>
      </c>
      <c r="G29" s="4"/>
      <c r="H29" s="7"/>
      <c r="I29" s="7"/>
      <c r="J29" s="4"/>
      <c r="K29" s="4"/>
      <c r="L29" s="4"/>
      <c r="M29" s="4"/>
      <c r="N29" s="7"/>
      <c r="O29" s="4"/>
      <c r="P29" s="4"/>
      <c r="Q29" s="15" t="str">
        <f t="shared" si="2"/>
        <v/>
      </c>
      <c r="R29" s="15"/>
      <c r="S29" s="17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customFormat="1" spans="1:30">
      <c r="A30" s="4"/>
      <c r="B30" s="4"/>
      <c r="C30" s="4"/>
      <c r="D30" s="6"/>
      <c r="E30" s="7" t="str">
        <f t="shared" si="4"/>
        <v/>
      </c>
      <c r="F30" s="7" t="str">
        <f t="shared" si="1"/>
        <v/>
      </c>
      <c r="G30" s="4"/>
      <c r="H30" s="7"/>
      <c r="I30" s="7"/>
      <c r="J30" s="4"/>
      <c r="K30" s="4"/>
      <c r="L30" s="4"/>
      <c r="M30" s="4"/>
      <c r="N30" s="7"/>
      <c r="O30" s="4"/>
      <c r="P30" s="4"/>
      <c r="Q30" s="15" t="str">
        <f t="shared" si="2"/>
        <v/>
      </c>
      <c r="R30" s="15"/>
      <c r="S30" s="1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customFormat="1" spans="1:30">
      <c r="A31" s="4"/>
      <c r="B31" s="4"/>
      <c r="C31" s="4"/>
      <c r="D31" s="6"/>
      <c r="E31" s="7" t="str">
        <f t="shared" si="4"/>
        <v/>
      </c>
      <c r="F31" s="7" t="str">
        <f t="shared" si="1"/>
        <v/>
      </c>
      <c r="G31" s="4"/>
      <c r="H31" s="7"/>
      <c r="I31" s="7"/>
      <c r="J31" s="4"/>
      <c r="K31" s="4"/>
      <c r="L31" s="4"/>
      <c r="M31" s="4"/>
      <c r="N31" s="7"/>
      <c r="O31" s="4"/>
      <c r="P31" s="4"/>
      <c r="Q31" s="15" t="str">
        <f t="shared" si="2"/>
        <v/>
      </c>
      <c r="R31" s="15"/>
      <c r="S31" s="1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customFormat="1" spans="1:30">
      <c r="A32" s="4"/>
      <c r="B32" s="4"/>
      <c r="C32" s="4"/>
      <c r="D32" s="6"/>
      <c r="E32" s="7" t="str">
        <f t="shared" si="4"/>
        <v/>
      </c>
      <c r="F32" s="7" t="str">
        <f t="shared" si="1"/>
        <v/>
      </c>
      <c r="G32" s="4"/>
      <c r="H32" s="7"/>
      <c r="I32" s="7"/>
      <c r="J32" s="4"/>
      <c r="K32" s="4"/>
      <c r="L32" s="4"/>
      <c r="M32" s="4"/>
      <c r="N32" s="7"/>
      <c r="O32" s="4"/>
      <c r="P32" s="4"/>
      <c r="Q32" s="15" t="str">
        <f t="shared" si="2"/>
        <v/>
      </c>
      <c r="R32" s="15"/>
      <c r="S32" s="1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customFormat="1" spans="1:30">
      <c r="A33" s="4"/>
      <c r="B33" s="4"/>
      <c r="C33" s="4"/>
      <c r="D33" s="6"/>
      <c r="E33" s="7" t="str">
        <f t="shared" si="4"/>
        <v/>
      </c>
      <c r="F33" s="7" t="str">
        <f t="shared" si="1"/>
        <v/>
      </c>
      <c r="G33" s="4"/>
      <c r="H33" s="7"/>
      <c r="I33" s="7"/>
      <c r="J33" s="4"/>
      <c r="K33" s="4"/>
      <c r="L33" s="4"/>
      <c r="M33" s="4"/>
      <c r="N33" s="7"/>
      <c r="O33" s="4"/>
      <c r="P33" s="4"/>
      <c r="Q33" s="15" t="str">
        <f t="shared" si="2"/>
        <v/>
      </c>
      <c r="R33" s="15"/>
      <c r="S33" s="1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customFormat="1" spans="1:30">
      <c r="A34" s="4"/>
      <c r="B34" s="4"/>
      <c r="C34" s="4"/>
      <c r="D34" s="6"/>
      <c r="E34" s="7" t="str">
        <f t="shared" si="4"/>
        <v/>
      </c>
      <c r="F34" s="7" t="str">
        <f t="shared" si="1"/>
        <v/>
      </c>
      <c r="G34" s="4"/>
      <c r="H34" s="7"/>
      <c r="I34" s="7"/>
      <c r="J34" s="4"/>
      <c r="K34" s="4"/>
      <c r="L34" s="4"/>
      <c r="M34" s="4"/>
      <c r="N34" s="7"/>
      <c r="O34" s="4"/>
      <c r="P34" s="4"/>
      <c r="Q34" s="15" t="str">
        <f t="shared" si="2"/>
        <v/>
      </c>
      <c r="R34" s="15"/>
      <c r="S34" s="17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customFormat="1" spans="1:30">
      <c r="A35" s="4"/>
      <c r="B35" s="4"/>
      <c r="C35" s="4"/>
      <c r="D35" s="6"/>
      <c r="E35" s="7" t="str">
        <f t="shared" si="4"/>
        <v/>
      </c>
      <c r="F35" s="7" t="str">
        <f t="shared" si="1"/>
        <v/>
      </c>
      <c r="G35" s="4"/>
      <c r="H35" s="7"/>
      <c r="I35" s="7"/>
      <c r="J35" s="4"/>
      <c r="K35" s="4"/>
      <c r="L35" s="4"/>
      <c r="M35" s="4"/>
      <c r="N35" s="7"/>
      <c r="O35" s="4"/>
      <c r="P35" s="4"/>
      <c r="Q35" s="15" t="str">
        <f t="shared" si="2"/>
        <v/>
      </c>
      <c r="R35" s="15"/>
      <c r="S35" s="17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customFormat="1" spans="1:30">
      <c r="A36" s="4"/>
      <c r="B36" s="4"/>
      <c r="C36" s="4"/>
      <c r="D36" s="6"/>
      <c r="E36" s="7" t="str">
        <f t="shared" si="4"/>
        <v/>
      </c>
      <c r="F36" s="7" t="str">
        <f t="shared" si="1"/>
        <v/>
      </c>
      <c r="G36" s="4"/>
      <c r="H36" s="7"/>
      <c r="I36" s="7"/>
      <c r="J36" s="4"/>
      <c r="K36" s="4"/>
      <c r="L36" s="4"/>
      <c r="M36" s="4"/>
      <c r="N36" s="7"/>
      <c r="O36" s="4"/>
      <c r="P36" s="4"/>
      <c r="Q36" s="15" t="str">
        <f t="shared" si="2"/>
        <v/>
      </c>
      <c r="R36" s="15"/>
      <c r="S36" s="17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1" spans="1:30">
      <c r="A37" s="4"/>
      <c r="B37" s="4"/>
      <c r="C37" s="4"/>
      <c r="D37" s="6"/>
      <c r="E37" s="7" t="str">
        <f t="shared" si="4"/>
        <v/>
      </c>
      <c r="F37" s="7" t="str">
        <f t="shared" si="1"/>
        <v/>
      </c>
      <c r="G37" s="4"/>
      <c r="H37" s="7"/>
      <c r="I37" s="7"/>
      <c r="J37" s="4"/>
      <c r="K37" s="4"/>
      <c r="L37" s="4"/>
      <c r="M37" s="4"/>
      <c r="N37" s="7"/>
      <c r="O37" s="4"/>
      <c r="P37" s="4"/>
      <c r="Q37" s="15" t="str">
        <f t="shared" si="2"/>
        <v/>
      </c>
      <c r="R37" s="15"/>
      <c r="S37" s="17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1" spans="1:30">
      <c r="A38" s="4"/>
      <c r="B38" s="4"/>
      <c r="C38" s="4"/>
      <c r="D38" s="6"/>
      <c r="E38" s="7" t="str">
        <f t="shared" si="4"/>
        <v/>
      </c>
      <c r="F38" s="7" t="str">
        <f t="shared" si="1"/>
        <v/>
      </c>
      <c r="G38" s="4"/>
      <c r="H38" s="7"/>
      <c r="I38" s="7"/>
      <c r="J38" s="4"/>
      <c r="K38" s="4"/>
      <c r="L38" s="4"/>
      <c r="M38" s="4"/>
      <c r="N38" s="7"/>
      <c r="O38" s="4"/>
      <c r="P38" s="4"/>
      <c r="Q38" s="15" t="str">
        <f t="shared" si="2"/>
        <v/>
      </c>
      <c r="R38" s="15"/>
      <c r="S38" s="17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1" spans="1:30">
      <c r="A39" s="4"/>
      <c r="B39" s="4"/>
      <c r="C39" s="4"/>
      <c r="D39" s="6"/>
      <c r="E39" s="7" t="str">
        <f t="shared" si="4"/>
        <v/>
      </c>
      <c r="F39" s="7" t="str">
        <f t="shared" si="1"/>
        <v/>
      </c>
      <c r="G39" s="4"/>
      <c r="H39" s="7"/>
      <c r="I39" s="7"/>
      <c r="J39" s="4"/>
      <c r="K39" s="4"/>
      <c r="L39" s="4"/>
      <c r="M39" s="4"/>
      <c r="N39" s="7"/>
      <c r="O39" s="4"/>
      <c r="P39" s="4"/>
      <c r="Q39" s="15" t="str">
        <f t="shared" si="2"/>
        <v/>
      </c>
      <c r="R39" s="15"/>
      <c r="S39" s="17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1" spans="1:30">
      <c r="A40" s="4"/>
      <c r="B40" s="4"/>
      <c r="C40" s="4"/>
      <c r="D40" s="6"/>
      <c r="E40" s="7" t="str">
        <f t="shared" si="4"/>
        <v/>
      </c>
      <c r="F40" s="7" t="str">
        <f t="shared" si="1"/>
        <v/>
      </c>
      <c r="G40" s="4"/>
      <c r="H40" s="7"/>
      <c r="I40" s="7"/>
      <c r="J40" s="4"/>
      <c r="K40" s="4"/>
      <c r="L40" s="4"/>
      <c r="M40" s="4"/>
      <c r="N40" s="7"/>
      <c r="O40" s="4"/>
      <c r="P40" s="4"/>
      <c r="Q40" s="15" t="str">
        <f t="shared" si="2"/>
        <v/>
      </c>
      <c r="R40" s="15"/>
      <c r="S40" s="17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1" spans="1:30">
      <c r="A41" s="4"/>
      <c r="B41" s="4"/>
      <c r="C41" s="4"/>
      <c r="D41" s="6"/>
      <c r="E41" s="7" t="str">
        <f t="shared" si="4"/>
        <v/>
      </c>
      <c r="F41" s="7" t="str">
        <f t="shared" si="1"/>
        <v/>
      </c>
      <c r="G41" s="4"/>
      <c r="H41" s="7"/>
      <c r="I41" s="7"/>
      <c r="J41" s="4"/>
      <c r="K41" s="4"/>
      <c r="L41" s="4"/>
      <c r="M41" s="4"/>
      <c r="N41" s="7"/>
      <c r="O41" s="4"/>
      <c r="P41" s="4"/>
      <c r="Q41" s="15" t="str">
        <f t="shared" si="2"/>
        <v/>
      </c>
      <c r="R41" s="15"/>
      <c r="S41" s="17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1" spans="1:30">
      <c r="A42" s="4"/>
      <c r="B42" s="4"/>
      <c r="C42" s="4"/>
      <c r="D42" s="6"/>
      <c r="E42" s="7" t="str">
        <f t="shared" si="4"/>
        <v/>
      </c>
      <c r="F42" s="7" t="str">
        <f t="shared" si="1"/>
        <v/>
      </c>
      <c r="G42" s="4"/>
      <c r="H42" s="7"/>
      <c r="I42" s="7"/>
      <c r="J42" s="4"/>
      <c r="K42" s="4"/>
      <c r="L42" s="4"/>
      <c r="M42" s="4"/>
      <c r="N42" s="7"/>
      <c r="O42" s="4"/>
      <c r="P42" s="4"/>
      <c r="Q42" s="15" t="str">
        <f t="shared" si="2"/>
        <v/>
      </c>
      <c r="R42" s="15"/>
      <c r="S42" s="17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1" spans="1:30">
      <c r="A43" s="4"/>
      <c r="B43" s="4"/>
      <c r="C43" s="4"/>
      <c r="D43" s="6"/>
      <c r="E43" s="7" t="str">
        <f t="shared" si="4"/>
        <v/>
      </c>
      <c r="F43" s="7" t="str">
        <f t="shared" si="1"/>
        <v/>
      </c>
      <c r="G43" s="4"/>
      <c r="H43" s="7"/>
      <c r="I43" s="7"/>
      <c r="J43" s="4"/>
      <c r="K43" s="4"/>
      <c r="L43" s="4"/>
      <c r="M43" s="4"/>
      <c r="N43" s="7"/>
      <c r="O43" s="4"/>
      <c r="P43" s="4"/>
      <c r="Q43" s="15" t="str">
        <f t="shared" si="2"/>
        <v/>
      </c>
      <c r="R43" s="15"/>
      <c r="S43" s="17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1" spans="1:30">
      <c r="A44" s="4"/>
      <c r="B44" s="4"/>
      <c r="C44" s="4"/>
      <c r="D44" s="6"/>
      <c r="E44" s="7" t="str">
        <f t="shared" si="4"/>
        <v/>
      </c>
      <c r="F44" s="7" t="str">
        <f t="shared" si="1"/>
        <v/>
      </c>
      <c r="G44" s="4"/>
      <c r="H44" s="7"/>
      <c r="I44" s="7"/>
      <c r="J44" s="4"/>
      <c r="K44" s="4"/>
      <c r="L44" s="4"/>
      <c r="M44" s="4"/>
      <c r="N44" s="7"/>
      <c r="O44" s="4"/>
      <c r="P44" s="4"/>
      <c r="Q44" s="15" t="str">
        <f t="shared" si="2"/>
        <v/>
      </c>
      <c r="R44" s="15"/>
      <c r="S44" s="17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1" spans="1:30">
      <c r="A45" s="4"/>
      <c r="B45" s="4"/>
      <c r="C45" s="4"/>
      <c r="D45" s="6"/>
      <c r="E45" s="7" t="str">
        <f t="shared" si="4"/>
        <v/>
      </c>
      <c r="F45" s="7" t="str">
        <f t="shared" si="1"/>
        <v/>
      </c>
      <c r="G45" s="4"/>
      <c r="H45" s="7"/>
      <c r="I45" s="7"/>
      <c r="J45" s="4"/>
      <c r="K45" s="4"/>
      <c r="L45" s="4"/>
      <c r="M45" s="4"/>
      <c r="N45" s="7"/>
      <c r="O45" s="4"/>
      <c r="P45" s="4"/>
      <c r="Q45" s="15" t="str">
        <f t="shared" si="2"/>
        <v/>
      </c>
      <c r="R45" s="15"/>
      <c r="S45" s="17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1" spans="1:30">
      <c r="A46" s="4"/>
      <c r="B46" s="4"/>
      <c r="C46" s="4"/>
      <c r="D46" s="6"/>
      <c r="E46" s="7" t="str">
        <f t="shared" si="4"/>
        <v/>
      </c>
      <c r="F46" s="7" t="str">
        <f t="shared" si="1"/>
        <v/>
      </c>
      <c r="G46" s="4"/>
      <c r="H46" s="7"/>
      <c r="I46" s="7"/>
      <c r="J46" s="4"/>
      <c r="K46" s="4"/>
      <c r="L46" s="4"/>
      <c r="M46" s="4"/>
      <c r="N46" s="7"/>
      <c r="O46" s="4"/>
      <c r="P46" s="4"/>
      <c r="Q46" s="15" t="str">
        <f t="shared" si="2"/>
        <v/>
      </c>
      <c r="R46" s="15"/>
      <c r="S46" s="17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1" spans="1:30">
      <c r="A47" s="4"/>
      <c r="B47" s="4"/>
      <c r="C47" s="4"/>
      <c r="D47" s="6"/>
      <c r="E47" s="7" t="str">
        <f t="shared" si="4"/>
        <v/>
      </c>
      <c r="F47" s="7" t="str">
        <f t="shared" si="1"/>
        <v/>
      </c>
      <c r="G47" s="4"/>
      <c r="H47" s="7"/>
      <c r="I47" s="7"/>
      <c r="J47" s="4"/>
      <c r="K47" s="4"/>
      <c r="L47" s="4"/>
      <c r="M47" s="4"/>
      <c r="N47" s="7"/>
      <c r="O47" s="4"/>
      <c r="P47" s="4"/>
      <c r="Q47" s="15" t="str">
        <f t="shared" si="2"/>
        <v/>
      </c>
      <c r="R47" s="15"/>
      <c r="S47" s="17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1" spans="1:30">
      <c r="A48" s="4"/>
      <c r="B48" s="4"/>
      <c r="C48" s="4"/>
      <c r="D48" s="6"/>
      <c r="E48" s="7" t="str">
        <f t="shared" si="4"/>
        <v/>
      </c>
      <c r="F48" s="7" t="str">
        <f t="shared" si="1"/>
        <v/>
      </c>
      <c r="G48" s="4"/>
      <c r="H48" s="7"/>
      <c r="I48" s="7"/>
      <c r="J48" s="4"/>
      <c r="K48" s="4"/>
      <c r="L48" s="4"/>
      <c r="M48" s="4"/>
      <c r="N48" s="7"/>
      <c r="O48" s="4"/>
      <c r="P48" s="4"/>
      <c r="Q48" s="15" t="str">
        <f t="shared" si="2"/>
        <v/>
      </c>
      <c r="R48" s="15"/>
      <c r="S48" s="17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1" spans="1:30">
      <c r="A49" s="4"/>
      <c r="B49" s="4"/>
      <c r="C49" s="4"/>
      <c r="D49" s="6"/>
      <c r="E49" s="7" t="str">
        <f t="shared" si="4"/>
        <v/>
      </c>
      <c r="F49" s="7" t="str">
        <f t="shared" si="1"/>
        <v/>
      </c>
      <c r="G49" s="4"/>
      <c r="H49" s="7"/>
      <c r="I49" s="7"/>
      <c r="J49" s="4"/>
      <c r="K49" s="4"/>
      <c r="L49" s="4"/>
      <c r="M49" s="4"/>
      <c r="N49" s="7"/>
      <c r="O49" s="4"/>
      <c r="P49" s="4"/>
      <c r="Q49" s="15" t="str">
        <f t="shared" si="2"/>
        <v/>
      </c>
      <c r="R49" s="15"/>
      <c r="S49" s="17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1" spans="1:30">
      <c r="A50" s="4"/>
      <c r="B50" s="4"/>
      <c r="C50" s="4"/>
      <c r="D50" s="6"/>
      <c r="E50" s="7" t="str">
        <f t="shared" si="4"/>
        <v/>
      </c>
      <c r="F50" s="7" t="str">
        <f t="shared" si="1"/>
        <v/>
      </c>
      <c r="G50" s="4"/>
      <c r="H50" s="7"/>
      <c r="I50" s="7"/>
      <c r="J50" s="4"/>
      <c r="K50" s="4"/>
      <c r="L50" s="4"/>
      <c r="M50" s="4"/>
      <c r="N50" s="7"/>
      <c r="O50" s="4"/>
      <c r="P50" s="4"/>
      <c r="Q50" s="15" t="str">
        <f t="shared" si="2"/>
        <v/>
      </c>
      <c r="R50" s="15"/>
      <c r="S50" s="17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1" spans="1:30">
      <c r="A51" s="4"/>
      <c r="B51" s="4"/>
      <c r="C51" s="4"/>
      <c r="D51" s="6"/>
      <c r="E51" s="7" t="str">
        <f t="shared" si="4"/>
        <v/>
      </c>
      <c r="F51" s="7" t="str">
        <f t="shared" si="1"/>
        <v/>
      </c>
      <c r="G51" s="4"/>
      <c r="H51" s="7"/>
      <c r="I51" s="7"/>
      <c r="J51" s="4"/>
      <c r="K51" s="4"/>
      <c r="L51" s="4"/>
      <c r="M51" s="4"/>
      <c r="N51" s="7"/>
      <c r="O51" s="4"/>
      <c r="P51" s="4"/>
      <c r="Q51" s="15" t="str">
        <f t="shared" si="2"/>
        <v/>
      </c>
      <c r="R51" s="15"/>
      <c r="S51" s="17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1" spans="1:30">
      <c r="A52" s="4"/>
      <c r="B52" s="4"/>
      <c r="C52" s="4"/>
      <c r="D52" s="6"/>
      <c r="E52" s="7" t="str">
        <f t="shared" si="4"/>
        <v/>
      </c>
      <c r="F52" s="7" t="str">
        <f t="shared" si="1"/>
        <v/>
      </c>
      <c r="G52" s="4"/>
      <c r="H52" s="7"/>
      <c r="I52" s="7"/>
      <c r="J52" s="4"/>
      <c r="K52" s="4"/>
      <c r="L52" s="4"/>
      <c r="M52" s="4"/>
      <c r="N52" s="7"/>
      <c r="O52" s="4"/>
      <c r="P52" s="4"/>
      <c r="Q52" s="15" t="str">
        <f t="shared" si="2"/>
        <v/>
      </c>
      <c r="R52" s="15"/>
      <c r="S52" s="17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1" spans="1:30">
      <c r="A53" s="4"/>
      <c r="B53" s="4"/>
      <c r="C53" s="4"/>
      <c r="D53" s="6"/>
      <c r="E53" s="7" t="str">
        <f t="shared" si="4"/>
        <v/>
      </c>
      <c r="F53" s="7" t="str">
        <f t="shared" si="1"/>
        <v/>
      </c>
      <c r="G53" s="4"/>
      <c r="H53" s="7"/>
      <c r="I53" s="7"/>
      <c r="J53" s="4"/>
      <c r="K53" s="4"/>
      <c r="L53" s="4"/>
      <c r="M53" s="4"/>
      <c r="N53" s="7"/>
      <c r="O53" s="4"/>
      <c r="P53" s="4"/>
      <c r="Q53" s="15" t="str">
        <f t="shared" si="2"/>
        <v/>
      </c>
      <c r="R53" s="15"/>
      <c r="S53" s="17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1" spans="1:30">
      <c r="A54" s="4"/>
      <c r="B54" s="4"/>
      <c r="C54" s="4"/>
      <c r="D54" s="6"/>
      <c r="E54" s="7" t="str">
        <f t="shared" si="4"/>
        <v/>
      </c>
      <c r="F54" s="7" t="str">
        <f t="shared" si="1"/>
        <v/>
      </c>
      <c r="G54" s="4"/>
      <c r="H54" s="7"/>
      <c r="I54" s="7"/>
      <c r="J54" s="4"/>
      <c r="K54" s="4"/>
      <c r="L54" s="4"/>
      <c r="M54" s="4"/>
      <c r="N54" s="7"/>
      <c r="O54" s="4"/>
      <c r="P54" s="4"/>
      <c r="Q54" s="15" t="str">
        <f t="shared" si="2"/>
        <v/>
      </c>
      <c r="R54" s="15"/>
      <c r="S54" s="17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1" spans="1:30">
      <c r="A55" s="4"/>
      <c r="B55" s="4"/>
      <c r="C55" s="4"/>
      <c r="D55" s="6"/>
      <c r="E55" s="7" t="str">
        <f t="shared" si="4"/>
        <v/>
      </c>
      <c r="F55" s="7" t="str">
        <f t="shared" si="1"/>
        <v/>
      </c>
      <c r="G55" s="4"/>
      <c r="H55" s="7"/>
      <c r="I55" s="7"/>
      <c r="J55" s="4"/>
      <c r="K55" s="4"/>
      <c r="L55" s="4"/>
      <c r="M55" s="4"/>
      <c r="N55" s="7"/>
      <c r="O55" s="4"/>
      <c r="P55" s="4"/>
      <c r="Q55" s="15" t="str">
        <f t="shared" si="2"/>
        <v/>
      </c>
      <c r="R55" s="15"/>
      <c r="S55" s="17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1" spans="1:30">
      <c r="A56" s="4"/>
      <c r="B56" s="4"/>
      <c r="C56" s="4"/>
      <c r="D56" s="6"/>
      <c r="E56" s="7" t="str">
        <f t="shared" si="4"/>
        <v/>
      </c>
      <c r="F56" s="7" t="str">
        <f t="shared" si="1"/>
        <v/>
      </c>
      <c r="G56" s="4"/>
      <c r="H56" s="7"/>
      <c r="I56" s="7"/>
      <c r="J56" s="4"/>
      <c r="K56" s="4"/>
      <c r="L56" s="4"/>
      <c r="M56" s="4"/>
      <c r="N56" s="7"/>
      <c r="O56" s="4"/>
      <c r="P56" s="4"/>
      <c r="Q56" s="15" t="str">
        <f t="shared" si="2"/>
        <v/>
      </c>
      <c r="R56" s="15"/>
      <c r="S56" s="17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1" spans="1:30">
      <c r="A57" s="4"/>
      <c r="B57" s="4"/>
      <c r="C57" s="4"/>
      <c r="D57" s="6"/>
      <c r="E57" s="7" t="str">
        <f t="shared" si="4"/>
        <v/>
      </c>
      <c r="F57" s="7" t="str">
        <f t="shared" si="1"/>
        <v/>
      </c>
      <c r="G57" s="4"/>
      <c r="H57" s="7"/>
      <c r="I57" s="7"/>
      <c r="J57" s="4"/>
      <c r="K57" s="4"/>
      <c r="L57" s="4"/>
      <c r="M57" s="4"/>
      <c r="N57" s="7"/>
      <c r="O57" s="4"/>
      <c r="P57" s="4"/>
      <c r="Q57" s="15" t="str">
        <f t="shared" si="2"/>
        <v/>
      </c>
      <c r="R57" s="15"/>
      <c r="S57" s="17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1" spans="1:30">
      <c r="A58" s="4"/>
      <c r="B58" s="4"/>
      <c r="C58" s="4"/>
      <c r="D58" s="6"/>
      <c r="E58" s="7" t="str">
        <f t="shared" si="4"/>
        <v/>
      </c>
      <c r="F58" s="7" t="str">
        <f t="shared" si="1"/>
        <v/>
      </c>
      <c r="G58" s="4"/>
      <c r="H58" s="7"/>
      <c r="I58" s="7"/>
      <c r="J58" s="4"/>
      <c r="K58" s="4"/>
      <c r="L58" s="4"/>
      <c r="M58" s="4"/>
      <c r="N58" s="7"/>
      <c r="O58" s="4"/>
      <c r="P58" s="4"/>
      <c r="Q58" s="15" t="str">
        <f t="shared" si="2"/>
        <v/>
      </c>
      <c r="R58" s="15"/>
      <c r="S58" s="17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1" spans="1:30">
      <c r="A59" s="4"/>
      <c r="B59" s="4"/>
      <c r="C59" s="4"/>
      <c r="D59" s="6"/>
      <c r="E59" s="7" t="str">
        <f t="shared" si="4"/>
        <v/>
      </c>
      <c r="F59" s="7" t="str">
        <f t="shared" si="1"/>
        <v/>
      </c>
      <c r="G59" s="4"/>
      <c r="H59" s="7"/>
      <c r="I59" s="7"/>
      <c r="J59" s="4"/>
      <c r="K59" s="4"/>
      <c r="L59" s="4"/>
      <c r="M59" s="4"/>
      <c r="N59" s="7"/>
      <c r="O59" s="4"/>
      <c r="P59" s="4"/>
      <c r="Q59" s="15" t="str">
        <f t="shared" si="2"/>
        <v/>
      </c>
      <c r="R59" s="15"/>
      <c r="S59" s="17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1" spans="1:30">
      <c r="A60" s="4"/>
      <c r="B60" s="4"/>
      <c r="C60" s="4"/>
      <c r="D60" s="6"/>
      <c r="E60" s="7" t="str">
        <f t="shared" si="4"/>
        <v/>
      </c>
      <c r="F60" s="7" t="str">
        <f t="shared" si="1"/>
        <v/>
      </c>
      <c r="G60" s="4"/>
      <c r="H60" s="7"/>
      <c r="I60" s="7"/>
      <c r="J60" s="4"/>
      <c r="K60" s="4"/>
      <c r="L60" s="4"/>
      <c r="M60" s="4"/>
      <c r="N60" s="7"/>
      <c r="O60" s="4"/>
      <c r="P60" s="4"/>
      <c r="Q60" s="15" t="str">
        <f t="shared" si="2"/>
        <v/>
      </c>
      <c r="R60" s="15"/>
      <c r="S60" s="17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1" spans="1:30">
      <c r="A61" s="4"/>
      <c r="B61" s="4"/>
      <c r="C61" s="4"/>
      <c r="D61" s="6"/>
      <c r="E61" s="7" t="str">
        <f t="shared" si="4"/>
        <v/>
      </c>
      <c r="F61" s="7" t="str">
        <f t="shared" si="1"/>
        <v/>
      </c>
      <c r="G61" s="4"/>
      <c r="H61" s="7"/>
      <c r="I61" s="7"/>
      <c r="J61" s="4"/>
      <c r="K61" s="4"/>
      <c r="L61" s="4"/>
      <c r="M61" s="4"/>
      <c r="N61" s="7"/>
      <c r="O61" s="4"/>
      <c r="P61" s="4"/>
      <c r="Q61" s="15" t="str">
        <f t="shared" si="2"/>
        <v/>
      </c>
      <c r="R61" s="15"/>
      <c r="S61" s="17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1" spans="1:30">
      <c r="A62" s="4"/>
      <c r="B62" s="4"/>
      <c r="C62" s="4"/>
      <c r="D62" s="6"/>
      <c r="E62" s="7" t="str">
        <f t="shared" si="4"/>
        <v/>
      </c>
      <c r="F62" s="7" t="str">
        <f t="shared" si="1"/>
        <v/>
      </c>
      <c r="G62" s="4"/>
      <c r="H62" s="7"/>
      <c r="I62" s="7"/>
      <c r="J62" s="4"/>
      <c r="K62" s="4"/>
      <c r="L62" s="4"/>
      <c r="M62" s="4"/>
      <c r="N62" s="7"/>
      <c r="O62" s="4"/>
      <c r="P62" s="4"/>
      <c r="Q62" s="15" t="str">
        <f t="shared" si="2"/>
        <v/>
      </c>
      <c r="R62" s="15"/>
      <c r="S62" s="17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1" spans="1:30">
      <c r="A63" s="4"/>
      <c r="B63" s="4"/>
      <c r="C63" s="4"/>
      <c r="D63" s="6"/>
      <c r="E63" s="7" t="str">
        <f t="shared" si="4"/>
        <v/>
      </c>
      <c r="F63" s="7" t="str">
        <f t="shared" si="1"/>
        <v/>
      </c>
      <c r="G63" s="4"/>
      <c r="H63" s="7"/>
      <c r="I63" s="7"/>
      <c r="J63" s="4"/>
      <c r="K63" s="4"/>
      <c r="L63" s="4"/>
      <c r="M63" s="4"/>
      <c r="N63" s="7"/>
      <c r="O63" s="4"/>
      <c r="P63" s="4"/>
      <c r="Q63" s="15" t="str">
        <f t="shared" si="2"/>
        <v/>
      </c>
      <c r="R63" s="15"/>
      <c r="S63" s="17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1" spans="1:30">
      <c r="A64" s="4"/>
      <c r="B64" s="4"/>
      <c r="C64" s="4"/>
      <c r="D64" s="6"/>
      <c r="E64" s="7" t="str">
        <f t="shared" si="4"/>
        <v/>
      </c>
      <c r="F64" s="7" t="str">
        <f t="shared" si="1"/>
        <v/>
      </c>
      <c r="G64" s="4"/>
      <c r="H64" s="7"/>
      <c r="I64" s="7"/>
      <c r="J64" s="4"/>
      <c r="K64" s="4"/>
      <c r="L64" s="4"/>
      <c r="M64" s="4"/>
      <c r="N64" s="7"/>
      <c r="O64" s="4"/>
      <c r="P64" s="4"/>
      <c r="Q64" s="15" t="str">
        <f t="shared" si="2"/>
        <v/>
      </c>
      <c r="R64" s="15"/>
      <c r="S64" s="17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1" spans="1:30">
      <c r="A65" s="4"/>
      <c r="B65" s="4"/>
      <c r="C65" s="4"/>
      <c r="D65" s="6"/>
      <c r="E65" s="7" t="str">
        <f t="shared" si="4"/>
        <v/>
      </c>
      <c r="F65" s="7" t="str">
        <f t="shared" si="1"/>
        <v/>
      </c>
      <c r="G65" s="4"/>
      <c r="H65" s="7"/>
      <c r="I65" s="7"/>
      <c r="J65" s="4"/>
      <c r="K65" s="4"/>
      <c r="L65" s="4"/>
      <c r="M65" s="4"/>
      <c r="N65" s="7"/>
      <c r="O65" s="4"/>
      <c r="P65" s="4"/>
      <c r="Q65" s="15" t="str">
        <f t="shared" si="2"/>
        <v/>
      </c>
      <c r="R65" s="15"/>
      <c r="S65" s="17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1" spans="1:30">
      <c r="A66" s="4"/>
      <c r="B66" s="4"/>
      <c r="C66" s="4"/>
      <c r="D66" s="6"/>
      <c r="E66" s="7" t="str">
        <f t="shared" si="4"/>
        <v/>
      </c>
      <c r="F66" s="7" t="str">
        <f t="shared" si="1"/>
        <v/>
      </c>
      <c r="G66" s="4"/>
      <c r="H66" s="7"/>
      <c r="I66" s="7"/>
      <c r="J66" s="4"/>
      <c r="K66" s="4"/>
      <c r="L66" s="4"/>
      <c r="M66" s="4"/>
      <c r="N66" s="7"/>
      <c r="O66" s="4"/>
      <c r="P66" s="4"/>
      <c r="Q66" s="15" t="str">
        <f t="shared" si="2"/>
        <v/>
      </c>
      <c r="R66" s="15"/>
      <c r="S66" s="17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1" spans="1:30">
      <c r="A67" s="4"/>
      <c r="B67" s="4"/>
      <c r="C67" s="4"/>
      <c r="D67" s="6"/>
      <c r="E67" s="7" t="str">
        <f t="shared" si="4"/>
        <v/>
      </c>
      <c r="F67" s="7" t="str">
        <f t="shared" ref="F67:F98" si="5">IF(B67&lt;&gt;"","中国","")</f>
        <v/>
      </c>
      <c r="G67" s="4"/>
      <c r="H67" s="7"/>
      <c r="I67" s="7"/>
      <c r="J67" s="4"/>
      <c r="K67" s="4"/>
      <c r="L67" s="4"/>
      <c r="M67" s="4"/>
      <c r="N67" s="7"/>
      <c r="O67" s="4"/>
      <c r="P67" s="4"/>
      <c r="Q67" s="15" t="str">
        <f t="shared" ref="Q67:Q98" si="6">IF(B67&lt;&gt;"","管理部门","")</f>
        <v/>
      </c>
      <c r="R67" s="15"/>
      <c r="S67" s="17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1" spans="1:30">
      <c r="A68" s="4"/>
      <c r="B68" s="4"/>
      <c r="C68" s="4"/>
      <c r="D68" s="6"/>
      <c r="E68" s="7" t="str">
        <f t="shared" si="4"/>
        <v/>
      </c>
      <c r="F68" s="7" t="str">
        <f t="shared" si="5"/>
        <v/>
      </c>
      <c r="G68" s="4"/>
      <c r="H68" s="7"/>
      <c r="I68" s="7"/>
      <c r="J68" s="4"/>
      <c r="K68" s="4"/>
      <c r="L68" s="4"/>
      <c r="M68" s="4"/>
      <c r="N68" s="7"/>
      <c r="O68" s="4"/>
      <c r="P68" s="4"/>
      <c r="Q68" s="15" t="str">
        <f t="shared" si="6"/>
        <v/>
      </c>
      <c r="R68" s="15"/>
      <c r="S68" s="17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1" spans="1:30">
      <c r="A69" s="4"/>
      <c r="B69" s="4"/>
      <c r="C69" s="4"/>
      <c r="D69" s="6"/>
      <c r="E69" s="7" t="str">
        <f t="shared" si="4"/>
        <v/>
      </c>
      <c r="F69" s="7" t="str">
        <f t="shared" si="5"/>
        <v/>
      </c>
      <c r="G69" s="4"/>
      <c r="H69" s="7"/>
      <c r="I69" s="7"/>
      <c r="J69" s="4"/>
      <c r="K69" s="4"/>
      <c r="L69" s="4"/>
      <c r="M69" s="4"/>
      <c r="N69" s="7"/>
      <c r="O69" s="4"/>
      <c r="P69" s="4"/>
      <c r="Q69" s="15" t="str">
        <f t="shared" si="6"/>
        <v/>
      </c>
      <c r="R69" s="15"/>
      <c r="S69" s="17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1" spans="1:30">
      <c r="A70" s="4"/>
      <c r="B70" s="4"/>
      <c r="C70" s="4"/>
      <c r="D70" s="6"/>
      <c r="E70" s="7" t="str">
        <f t="shared" si="4"/>
        <v/>
      </c>
      <c r="F70" s="7" t="str">
        <f t="shared" si="5"/>
        <v/>
      </c>
      <c r="G70" s="4"/>
      <c r="H70" s="7"/>
      <c r="I70" s="7"/>
      <c r="J70" s="4"/>
      <c r="K70" s="4"/>
      <c r="L70" s="4"/>
      <c r="M70" s="4"/>
      <c r="N70" s="7"/>
      <c r="O70" s="4"/>
      <c r="P70" s="4"/>
      <c r="Q70" s="15" t="str">
        <f t="shared" si="6"/>
        <v/>
      </c>
      <c r="R70" s="15"/>
      <c r="S70" s="17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1" spans="1:30">
      <c r="A71" s="4"/>
      <c r="B71" s="4"/>
      <c r="C71" s="4"/>
      <c r="D71" s="6"/>
      <c r="E71" s="7" t="str">
        <f t="shared" si="4"/>
        <v/>
      </c>
      <c r="F71" s="7" t="str">
        <f t="shared" si="5"/>
        <v/>
      </c>
      <c r="G71" s="4"/>
      <c r="H71" s="7"/>
      <c r="I71" s="7"/>
      <c r="J71" s="4"/>
      <c r="K71" s="4"/>
      <c r="L71" s="4"/>
      <c r="M71" s="4"/>
      <c r="N71" s="7"/>
      <c r="O71" s="4"/>
      <c r="P71" s="4"/>
      <c r="Q71" s="15" t="str">
        <f t="shared" si="6"/>
        <v/>
      </c>
      <c r="R71" s="15"/>
      <c r="S71" s="17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1" spans="1:30">
      <c r="A72" s="4"/>
      <c r="B72" s="4"/>
      <c r="C72" s="4"/>
      <c r="D72" s="6"/>
      <c r="E72" s="7" t="str">
        <f t="shared" si="4"/>
        <v/>
      </c>
      <c r="F72" s="7" t="str">
        <f t="shared" si="5"/>
        <v/>
      </c>
      <c r="G72" s="4"/>
      <c r="H72" s="7"/>
      <c r="I72" s="7"/>
      <c r="J72" s="4"/>
      <c r="K72" s="4"/>
      <c r="L72" s="4"/>
      <c r="M72" s="4"/>
      <c r="N72" s="7"/>
      <c r="O72" s="4"/>
      <c r="P72" s="4"/>
      <c r="Q72" s="15" t="str">
        <f t="shared" si="6"/>
        <v/>
      </c>
      <c r="R72" s="15"/>
      <c r="S72" s="17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1" spans="1:30">
      <c r="A73" s="4"/>
      <c r="B73" s="4"/>
      <c r="C73" s="4"/>
      <c r="D73" s="6"/>
      <c r="E73" s="7" t="str">
        <f t="shared" si="4"/>
        <v/>
      </c>
      <c r="F73" s="7" t="str">
        <f t="shared" si="5"/>
        <v/>
      </c>
      <c r="G73" s="4"/>
      <c r="H73" s="7"/>
      <c r="I73" s="7"/>
      <c r="J73" s="4"/>
      <c r="K73" s="4"/>
      <c r="L73" s="4"/>
      <c r="M73" s="4"/>
      <c r="N73" s="7"/>
      <c r="O73" s="4"/>
      <c r="P73" s="4"/>
      <c r="Q73" s="15" t="str">
        <f t="shared" si="6"/>
        <v/>
      </c>
      <c r="R73" s="15"/>
      <c r="S73" s="17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1" spans="1:30">
      <c r="A74" s="4"/>
      <c r="B74" s="4"/>
      <c r="C74" s="4"/>
      <c r="D74" s="6"/>
      <c r="E74" s="7" t="str">
        <f t="shared" si="4"/>
        <v/>
      </c>
      <c r="F74" s="7" t="str">
        <f t="shared" si="5"/>
        <v/>
      </c>
      <c r="G74" s="4"/>
      <c r="H74" s="7"/>
      <c r="I74" s="7"/>
      <c r="J74" s="4"/>
      <c r="K74" s="4"/>
      <c r="L74" s="4"/>
      <c r="M74" s="4"/>
      <c r="N74" s="7"/>
      <c r="O74" s="4"/>
      <c r="P74" s="4"/>
      <c r="Q74" s="15" t="str">
        <f t="shared" si="6"/>
        <v/>
      </c>
      <c r="R74" s="15"/>
      <c r="S74" s="17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1" spans="1:30">
      <c r="A75" s="4"/>
      <c r="B75" s="4"/>
      <c r="C75" s="4"/>
      <c r="D75" s="6"/>
      <c r="E75" s="7" t="str">
        <f t="shared" ref="E75:E98" si="7">IF(B75&lt;&gt;"","是","")</f>
        <v/>
      </c>
      <c r="F75" s="7" t="str">
        <f t="shared" si="5"/>
        <v/>
      </c>
      <c r="G75" s="4"/>
      <c r="H75" s="7"/>
      <c r="I75" s="7"/>
      <c r="J75" s="4"/>
      <c r="K75" s="4"/>
      <c r="L75" s="4"/>
      <c r="M75" s="4"/>
      <c r="N75" s="7"/>
      <c r="O75" s="4"/>
      <c r="P75" s="4"/>
      <c r="Q75" s="15" t="str">
        <f t="shared" si="6"/>
        <v/>
      </c>
      <c r="R75" s="15"/>
      <c r="S75" s="17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1" spans="1:30">
      <c r="A76" s="4"/>
      <c r="B76" s="4"/>
      <c r="C76" s="4"/>
      <c r="D76" s="6"/>
      <c r="E76" s="7" t="str">
        <f t="shared" si="7"/>
        <v/>
      </c>
      <c r="F76" s="7" t="str">
        <f t="shared" si="5"/>
        <v/>
      </c>
      <c r="G76" s="4"/>
      <c r="H76" s="7"/>
      <c r="I76" s="7"/>
      <c r="J76" s="4"/>
      <c r="K76" s="4"/>
      <c r="L76" s="4"/>
      <c r="M76" s="4"/>
      <c r="N76" s="7"/>
      <c r="O76" s="4"/>
      <c r="P76" s="4"/>
      <c r="Q76" s="15" t="str">
        <f t="shared" si="6"/>
        <v/>
      </c>
      <c r="R76" s="15"/>
      <c r="S76" s="17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1" spans="1:30">
      <c r="A77" s="4"/>
      <c r="B77" s="4"/>
      <c r="C77" s="4"/>
      <c r="D77" s="6"/>
      <c r="E77" s="7" t="str">
        <f t="shared" si="7"/>
        <v/>
      </c>
      <c r="F77" s="7" t="str">
        <f t="shared" si="5"/>
        <v/>
      </c>
      <c r="G77" s="4"/>
      <c r="H77" s="7"/>
      <c r="I77" s="7"/>
      <c r="J77" s="4"/>
      <c r="K77" s="4"/>
      <c r="L77" s="4"/>
      <c r="M77" s="4"/>
      <c r="N77" s="7"/>
      <c r="O77" s="4"/>
      <c r="P77" s="4"/>
      <c r="Q77" s="15" t="str">
        <f t="shared" si="6"/>
        <v/>
      </c>
      <c r="R77" s="15"/>
      <c r="S77" s="17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1" spans="1:30">
      <c r="A78" s="4"/>
      <c r="B78" s="4"/>
      <c r="C78" s="4"/>
      <c r="D78" s="6"/>
      <c r="E78" s="7" t="str">
        <f t="shared" si="7"/>
        <v/>
      </c>
      <c r="F78" s="7" t="str">
        <f t="shared" si="5"/>
        <v/>
      </c>
      <c r="G78" s="4"/>
      <c r="H78" s="7"/>
      <c r="I78" s="7"/>
      <c r="J78" s="4"/>
      <c r="K78" s="4"/>
      <c r="L78" s="4"/>
      <c r="M78" s="4"/>
      <c r="N78" s="7"/>
      <c r="O78" s="4"/>
      <c r="P78" s="4"/>
      <c r="Q78" s="15" t="str">
        <f t="shared" si="6"/>
        <v/>
      </c>
      <c r="R78" s="15"/>
      <c r="S78" s="17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1" spans="1:30">
      <c r="A79" s="4"/>
      <c r="B79" s="4"/>
      <c r="C79" s="4"/>
      <c r="D79" s="6"/>
      <c r="E79" s="7" t="str">
        <f t="shared" si="7"/>
        <v/>
      </c>
      <c r="F79" s="7" t="str">
        <f t="shared" si="5"/>
        <v/>
      </c>
      <c r="G79" s="4"/>
      <c r="H79" s="7"/>
      <c r="I79" s="7"/>
      <c r="J79" s="4"/>
      <c r="K79" s="4"/>
      <c r="L79" s="4"/>
      <c r="M79" s="4"/>
      <c r="N79" s="7"/>
      <c r="O79" s="4"/>
      <c r="P79" s="4"/>
      <c r="Q79" s="15" t="str">
        <f t="shared" si="6"/>
        <v/>
      </c>
      <c r="R79" s="15"/>
      <c r="S79" s="17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1" spans="1:30">
      <c r="A80" s="4"/>
      <c r="B80" s="4"/>
      <c r="C80" s="4"/>
      <c r="D80" s="6"/>
      <c r="E80" s="7" t="str">
        <f t="shared" si="7"/>
        <v/>
      </c>
      <c r="F80" s="7" t="str">
        <f t="shared" si="5"/>
        <v/>
      </c>
      <c r="G80" s="4"/>
      <c r="H80" s="7"/>
      <c r="I80" s="7"/>
      <c r="J80" s="4"/>
      <c r="K80" s="4"/>
      <c r="L80" s="4"/>
      <c r="M80" s="4"/>
      <c r="N80" s="7"/>
      <c r="O80" s="4"/>
      <c r="P80" s="4"/>
      <c r="Q80" s="15" t="str">
        <f t="shared" si="6"/>
        <v/>
      </c>
      <c r="R80" s="15"/>
      <c r="S80" s="17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1" spans="1:30">
      <c r="A81" s="4"/>
      <c r="B81" s="4"/>
      <c r="C81" s="4"/>
      <c r="D81" s="6"/>
      <c r="E81" s="7" t="str">
        <f t="shared" si="7"/>
        <v/>
      </c>
      <c r="F81" s="7" t="str">
        <f t="shared" si="5"/>
        <v/>
      </c>
      <c r="G81" s="4"/>
      <c r="H81" s="7"/>
      <c r="I81" s="7"/>
      <c r="J81" s="4"/>
      <c r="K81" s="4"/>
      <c r="L81" s="4"/>
      <c r="M81" s="4"/>
      <c r="N81" s="7"/>
      <c r="O81" s="4"/>
      <c r="P81" s="4"/>
      <c r="Q81" s="15" t="str">
        <f t="shared" si="6"/>
        <v/>
      </c>
      <c r="R81" s="15"/>
      <c r="S81" s="17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1" spans="1:30">
      <c r="A82" s="4"/>
      <c r="B82" s="4"/>
      <c r="C82" s="4"/>
      <c r="D82" s="6"/>
      <c r="E82" s="7" t="str">
        <f t="shared" si="7"/>
        <v/>
      </c>
      <c r="F82" s="7" t="str">
        <f t="shared" si="5"/>
        <v/>
      </c>
      <c r="G82" s="4"/>
      <c r="H82" s="7"/>
      <c r="I82" s="7"/>
      <c r="J82" s="4"/>
      <c r="K82" s="4"/>
      <c r="L82" s="4"/>
      <c r="M82" s="4"/>
      <c r="N82" s="7"/>
      <c r="O82" s="4"/>
      <c r="P82" s="4"/>
      <c r="Q82" s="15" t="str">
        <f t="shared" si="6"/>
        <v/>
      </c>
      <c r="R82" s="15"/>
      <c r="S82" s="17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1" spans="1:30">
      <c r="A83" s="4"/>
      <c r="B83" s="4"/>
      <c r="C83" s="4"/>
      <c r="D83" s="6"/>
      <c r="E83" s="7" t="str">
        <f t="shared" si="7"/>
        <v/>
      </c>
      <c r="F83" s="7" t="str">
        <f t="shared" si="5"/>
        <v/>
      </c>
      <c r="G83" s="4"/>
      <c r="H83" s="7"/>
      <c r="I83" s="7"/>
      <c r="J83" s="4"/>
      <c r="K83" s="4"/>
      <c r="L83" s="4"/>
      <c r="M83" s="4"/>
      <c r="N83" s="7"/>
      <c r="O83" s="4"/>
      <c r="P83" s="4"/>
      <c r="Q83" s="15" t="str">
        <f t="shared" si="6"/>
        <v/>
      </c>
      <c r="R83" s="15"/>
      <c r="S83" s="17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1" spans="1:30">
      <c r="A84" s="4"/>
      <c r="B84" s="4"/>
      <c r="C84" s="4"/>
      <c r="D84" s="6"/>
      <c r="E84" s="7" t="str">
        <f t="shared" si="7"/>
        <v/>
      </c>
      <c r="F84" s="7" t="str">
        <f t="shared" si="5"/>
        <v/>
      </c>
      <c r="G84" s="4"/>
      <c r="H84" s="7"/>
      <c r="I84" s="7"/>
      <c r="J84" s="4"/>
      <c r="K84" s="4"/>
      <c r="L84" s="4"/>
      <c r="M84" s="4"/>
      <c r="N84" s="7"/>
      <c r="O84" s="4"/>
      <c r="P84" s="4"/>
      <c r="Q84" s="15" t="str">
        <f t="shared" si="6"/>
        <v/>
      </c>
      <c r="R84" s="15"/>
      <c r="S84" s="17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1" spans="1:30">
      <c r="A85" s="4"/>
      <c r="B85" s="4"/>
      <c r="C85" s="4"/>
      <c r="D85" s="6"/>
      <c r="E85" s="7" t="str">
        <f t="shared" si="7"/>
        <v/>
      </c>
      <c r="F85" s="7" t="str">
        <f t="shared" si="5"/>
        <v/>
      </c>
      <c r="G85" s="4"/>
      <c r="H85" s="7"/>
      <c r="I85" s="7"/>
      <c r="J85" s="4"/>
      <c r="K85" s="4"/>
      <c r="L85" s="4"/>
      <c r="M85" s="4"/>
      <c r="N85" s="7"/>
      <c r="O85" s="4"/>
      <c r="P85" s="4"/>
      <c r="Q85" s="15" t="str">
        <f t="shared" si="6"/>
        <v/>
      </c>
      <c r="R85" s="15"/>
      <c r="S85" s="17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1" spans="1:30">
      <c r="A86" s="4"/>
      <c r="B86" s="4"/>
      <c r="C86" s="4"/>
      <c r="D86" s="6"/>
      <c r="E86" s="7" t="str">
        <f t="shared" si="7"/>
        <v/>
      </c>
      <c r="F86" s="7" t="str">
        <f t="shared" si="5"/>
        <v/>
      </c>
      <c r="G86" s="4"/>
      <c r="H86" s="7"/>
      <c r="I86" s="7"/>
      <c r="J86" s="4"/>
      <c r="K86" s="4"/>
      <c r="L86" s="4"/>
      <c r="M86" s="4"/>
      <c r="N86" s="7"/>
      <c r="O86" s="4"/>
      <c r="P86" s="4"/>
      <c r="Q86" s="15" t="str">
        <f t="shared" si="6"/>
        <v/>
      </c>
      <c r="R86" s="15"/>
      <c r="S86" s="17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1" spans="1:30">
      <c r="A87" s="4"/>
      <c r="B87" s="4"/>
      <c r="C87" s="4"/>
      <c r="D87" s="6"/>
      <c r="E87" s="7" t="str">
        <f t="shared" si="7"/>
        <v/>
      </c>
      <c r="F87" s="7" t="str">
        <f t="shared" si="5"/>
        <v/>
      </c>
      <c r="G87" s="4"/>
      <c r="H87" s="7"/>
      <c r="I87" s="7"/>
      <c r="J87" s="4"/>
      <c r="K87" s="4"/>
      <c r="L87" s="4"/>
      <c r="M87" s="4"/>
      <c r="N87" s="7"/>
      <c r="O87" s="4"/>
      <c r="P87" s="4"/>
      <c r="Q87" s="15" t="str">
        <f t="shared" si="6"/>
        <v/>
      </c>
      <c r="R87" s="15"/>
      <c r="S87" s="17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1" spans="1:30">
      <c r="A88" s="4"/>
      <c r="B88" s="4"/>
      <c r="C88" s="4"/>
      <c r="D88" s="6"/>
      <c r="E88" s="7" t="str">
        <f t="shared" si="7"/>
        <v/>
      </c>
      <c r="F88" s="7" t="str">
        <f t="shared" si="5"/>
        <v/>
      </c>
      <c r="G88" s="4"/>
      <c r="H88" s="7"/>
      <c r="I88" s="7"/>
      <c r="J88" s="4"/>
      <c r="K88" s="4"/>
      <c r="L88" s="4"/>
      <c r="M88" s="4"/>
      <c r="N88" s="7"/>
      <c r="O88" s="4"/>
      <c r="P88" s="4"/>
      <c r="Q88" s="15" t="str">
        <f t="shared" si="6"/>
        <v/>
      </c>
      <c r="R88" s="15"/>
      <c r="S88" s="17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1" spans="1:30">
      <c r="A89" s="4"/>
      <c r="B89" s="4"/>
      <c r="C89" s="4"/>
      <c r="D89" s="6"/>
      <c r="E89" s="7" t="str">
        <f t="shared" si="7"/>
        <v/>
      </c>
      <c r="F89" s="7" t="str">
        <f t="shared" si="5"/>
        <v/>
      </c>
      <c r="G89" s="4"/>
      <c r="H89" s="7"/>
      <c r="I89" s="7"/>
      <c r="J89" s="4"/>
      <c r="K89" s="4"/>
      <c r="L89" s="4"/>
      <c r="M89" s="4"/>
      <c r="N89" s="7"/>
      <c r="O89" s="4"/>
      <c r="P89" s="4"/>
      <c r="Q89" s="15" t="str">
        <f t="shared" si="6"/>
        <v/>
      </c>
      <c r="R89" s="15"/>
      <c r="S89" s="17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1" spans="1:30">
      <c r="A90" s="4"/>
      <c r="B90" s="4"/>
      <c r="C90" s="4"/>
      <c r="D90" s="6"/>
      <c r="E90" s="7" t="str">
        <f t="shared" si="7"/>
        <v/>
      </c>
      <c r="F90" s="7" t="str">
        <f t="shared" si="5"/>
        <v/>
      </c>
      <c r="G90" s="4"/>
      <c r="H90" s="7"/>
      <c r="I90" s="7"/>
      <c r="J90" s="4"/>
      <c r="K90" s="4"/>
      <c r="L90" s="4"/>
      <c r="M90" s="4"/>
      <c r="N90" s="7"/>
      <c r="O90" s="4"/>
      <c r="P90" s="4"/>
      <c r="Q90" s="15" t="str">
        <f t="shared" si="6"/>
        <v/>
      </c>
      <c r="R90" s="15"/>
      <c r="S90" s="17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1" spans="1:30">
      <c r="A91" s="4"/>
      <c r="B91" s="4"/>
      <c r="C91" s="4"/>
      <c r="D91" s="6"/>
      <c r="E91" s="7" t="str">
        <f t="shared" si="7"/>
        <v/>
      </c>
      <c r="F91" s="7" t="str">
        <f t="shared" si="5"/>
        <v/>
      </c>
      <c r="G91" s="4"/>
      <c r="H91" s="7"/>
      <c r="I91" s="7"/>
      <c r="J91" s="4"/>
      <c r="K91" s="4"/>
      <c r="L91" s="4"/>
      <c r="M91" s="4"/>
      <c r="N91" s="7"/>
      <c r="O91" s="4"/>
      <c r="P91" s="4"/>
      <c r="Q91" s="15" t="str">
        <f t="shared" si="6"/>
        <v/>
      </c>
      <c r="R91" s="15"/>
      <c r="S91" s="17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1" spans="1:30">
      <c r="A92" s="4"/>
      <c r="B92" s="4"/>
      <c r="C92" s="4"/>
      <c r="D92" s="6"/>
      <c r="E92" s="7" t="str">
        <f t="shared" si="7"/>
        <v/>
      </c>
      <c r="F92" s="7" t="str">
        <f t="shared" si="5"/>
        <v/>
      </c>
      <c r="G92" s="4"/>
      <c r="H92" s="7"/>
      <c r="I92" s="7"/>
      <c r="J92" s="4"/>
      <c r="K92" s="4"/>
      <c r="L92" s="4"/>
      <c r="M92" s="4"/>
      <c r="N92" s="7"/>
      <c r="O92" s="4"/>
      <c r="P92" s="4"/>
      <c r="Q92" s="15" t="str">
        <f t="shared" si="6"/>
        <v/>
      </c>
      <c r="R92" s="15"/>
      <c r="S92" s="17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1" spans="1:30">
      <c r="A93" s="4"/>
      <c r="B93" s="4"/>
      <c r="C93" s="4"/>
      <c r="D93" s="6"/>
      <c r="E93" s="7" t="str">
        <f t="shared" si="7"/>
        <v/>
      </c>
      <c r="F93" s="7" t="str">
        <f t="shared" si="5"/>
        <v/>
      </c>
      <c r="G93" s="4"/>
      <c r="H93" s="7"/>
      <c r="I93" s="7"/>
      <c r="J93" s="4"/>
      <c r="K93" s="4"/>
      <c r="L93" s="4"/>
      <c r="M93" s="4"/>
      <c r="N93" s="7"/>
      <c r="O93" s="4"/>
      <c r="P93" s="4"/>
      <c r="Q93" s="15" t="str">
        <f t="shared" si="6"/>
        <v/>
      </c>
      <c r="R93" s="15"/>
      <c r="S93" s="17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1" spans="1:30">
      <c r="A94" s="4"/>
      <c r="B94" s="4"/>
      <c r="C94" s="4"/>
      <c r="D94" s="6"/>
      <c r="E94" s="7" t="str">
        <f t="shared" si="7"/>
        <v/>
      </c>
      <c r="F94" s="7" t="str">
        <f t="shared" si="5"/>
        <v/>
      </c>
      <c r="G94" s="4"/>
      <c r="H94" s="7"/>
      <c r="I94" s="7"/>
      <c r="J94" s="4"/>
      <c r="K94" s="4"/>
      <c r="L94" s="4"/>
      <c r="M94" s="4"/>
      <c r="N94" s="7"/>
      <c r="O94" s="4"/>
      <c r="P94" s="4"/>
      <c r="Q94" s="15" t="str">
        <f t="shared" si="6"/>
        <v/>
      </c>
      <c r="R94" s="15"/>
      <c r="S94" s="17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1" spans="1:30">
      <c r="A95" s="4"/>
      <c r="B95" s="4"/>
      <c r="C95" s="4"/>
      <c r="D95" s="6"/>
      <c r="E95" s="7" t="str">
        <f t="shared" si="7"/>
        <v/>
      </c>
      <c r="F95" s="7" t="str">
        <f t="shared" si="5"/>
        <v/>
      </c>
      <c r="G95" s="4"/>
      <c r="H95" s="7"/>
      <c r="I95" s="7"/>
      <c r="J95" s="4"/>
      <c r="K95" s="4"/>
      <c r="L95" s="4"/>
      <c r="M95" s="4"/>
      <c r="N95" s="7"/>
      <c r="O95" s="4"/>
      <c r="P95" s="4"/>
      <c r="Q95" s="15" t="str">
        <f t="shared" si="6"/>
        <v/>
      </c>
      <c r="R95" s="15"/>
      <c r="S95" s="17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1" spans="1:30">
      <c r="A96" s="4"/>
      <c r="B96" s="4"/>
      <c r="C96" s="4"/>
      <c r="D96" s="6"/>
      <c r="E96" s="7" t="str">
        <f t="shared" si="7"/>
        <v/>
      </c>
      <c r="F96" s="7" t="str">
        <f t="shared" si="5"/>
        <v/>
      </c>
      <c r="G96" s="4"/>
      <c r="H96" s="7"/>
      <c r="I96" s="7"/>
      <c r="J96" s="4"/>
      <c r="K96" s="4"/>
      <c r="L96" s="4"/>
      <c r="M96" s="4"/>
      <c r="N96" s="7"/>
      <c r="O96" s="4"/>
      <c r="P96" s="4"/>
      <c r="Q96" s="15" t="str">
        <f t="shared" si="6"/>
        <v/>
      </c>
      <c r="R96" s="15"/>
      <c r="S96" s="17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1" spans="1:30">
      <c r="A97" s="4"/>
      <c r="B97" s="4"/>
      <c r="C97" s="4"/>
      <c r="D97" s="6"/>
      <c r="E97" s="7" t="str">
        <f t="shared" si="7"/>
        <v/>
      </c>
      <c r="F97" s="7" t="str">
        <f t="shared" si="5"/>
        <v/>
      </c>
      <c r="G97" s="4"/>
      <c r="H97" s="7"/>
      <c r="I97" s="7"/>
      <c r="J97" s="4"/>
      <c r="K97" s="4"/>
      <c r="L97" s="4"/>
      <c r="M97" s="4"/>
      <c r="N97" s="7"/>
      <c r="O97" s="4"/>
      <c r="P97" s="4"/>
      <c r="Q97" s="15" t="str">
        <f t="shared" si="6"/>
        <v/>
      </c>
      <c r="R97" s="15"/>
      <c r="S97" s="17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1" spans="1:30">
      <c r="A98" s="4"/>
      <c r="B98" s="4"/>
      <c r="C98" s="4"/>
      <c r="D98" s="6"/>
      <c r="E98" s="7" t="str">
        <f t="shared" si="7"/>
        <v/>
      </c>
      <c r="F98" s="7" t="str">
        <f t="shared" si="5"/>
        <v/>
      </c>
      <c r="G98" s="4"/>
      <c r="H98" s="7"/>
      <c r="I98" s="7"/>
      <c r="J98" s="4"/>
      <c r="K98" s="4"/>
      <c r="L98" s="4"/>
      <c r="M98" s="4"/>
      <c r="N98" s="7"/>
      <c r="O98" s="4"/>
      <c r="P98" s="4"/>
      <c r="Q98" s="15" t="str">
        <f t="shared" si="6"/>
        <v/>
      </c>
      <c r="R98" s="15"/>
      <c r="S98" s="17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</sheetData>
  <mergeCells count="24">
    <mergeCell ref="T1:V1"/>
    <mergeCell ref="W1:A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AB1:AB2"/>
    <mergeCell ref="AC1:AC2"/>
    <mergeCell ref="AD1:AD2"/>
  </mergeCells>
  <dataValidations count="6">
    <dataValidation type="list" allowBlank="1" showInputMessage="1" showErrorMessage="1" sqref="N4 N5 N6 N9 N10 N11 N12 N1:N3 N7:N8 N13:N98">
      <formula1>"农业,非农业"</formula1>
    </dataValidation>
    <dataValidation type="list" allowBlank="1" showInputMessage="1" showErrorMessage="1" sqref="C1:C2 C3:C98">
      <formula1>"男,女"</formula1>
    </dataValidation>
    <dataValidation type="list" allowBlank="1" showInputMessage="1" showErrorMessage="1" sqref="E1:E98 H1:H98">
      <formula1>"是,否"</formula1>
    </dataValidation>
    <dataValidation type="list" allowBlank="1" showInputMessage="1" showErrorMessage="1" sqref="F1:F2 F3:F98">
      <formula1>"中国,非中国"</formula1>
    </dataValidation>
    <dataValidation type="list" allowBlank="1" showInputMessage="1" showErrorMessage="1" sqref="I1:I4 I5:I12 I13:I98">
      <formula1>"正常,离职"</formula1>
    </dataValidation>
    <dataValidation type="list" allowBlank="1" showInputMessage="1" showErrorMessage="1" sqref="Q1:Q98">
      <formula1>"销售部门,管理部门"</formula1>
    </dataValidation>
  </dataValidations>
  <hyperlinks>
    <hyperlink ref="K3" r:id="rId1" display="liyunfeng@concordya.com"/>
    <hyperlink ref="K4" r:id="rId2" display="gaoyuan@concordya.com" tooltip="mailto:gaoyuan@concordya.com"/>
    <hyperlink ref="K5" r:id="rId3" display="zhangzefeng@concordya.com" tooltip="mailto:zhangzefeng@concordya.com"/>
    <hyperlink ref="K6" r:id="rId4" display="guoheng@concordya.com" tooltip="mailto:guoheng@concordya.com"/>
    <hyperlink ref="K7" r:id="rId5" display="zhangcheng@concordya.com" tooltip="mailto:zhangcheng@concordya.com"/>
    <hyperlink ref="K8" r:id="rId6" display="zishaofei@concordya.com" tooltip="mailto:zishaofei@concordya.com"/>
    <hyperlink ref="K9" r:id="rId7" display="yanghaitao@concordya.com" tooltip="mailto:yanghaitao@concordya.com"/>
    <hyperlink ref="K10" r:id="rId8" display="wangzhimeng@concordya.com" tooltip="mailto:wangzhimeng@concordya.com"/>
    <hyperlink ref="K11" r:id="rId9" display="renshuo@concordya.com" tooltip="mailto:renshuo@concordya.com"/>
    <hyperlink ref="K12" r:id="rId10" display="yanzu@concordya.com" tooltip="mailto:yanzu@concordya.com"/>
  </hyperlink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8"/>
  <sheetViews>
    <sheetView workbookViewId="0">
      <selection activeCell="H30" sqref="$A1:$XFD1048576"/>
    </sheetView>
  </sheetViews>
  <sheetFormatPr defaultColWidth="9" defaultRowHeight="14.25"/>
  <sheetData>
    <row r="1" spans="1:30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11" t="s">
        <v>18</v>
      </c>
      <c r="T1" s="12" t="s">
        <v>19</v>
      </c>
      <c r="U1" s="13"/>
      <c r="V1" s="13"/>
      <c r="W1" s="13" t="s">
        <v>20</v>
      </c>
      <c r="X1" s="13"/>
      <c r="Y1" s="13"/>
      <c r="Z1" s="13"/>
      <c r="AA1" s="13"/>
      <c r="AB1" s="19" t="s">
        <v>21</v>
      </c>
      <c r="AC1" s="13" t="s">
        <v>22</v>
      </c>
      <c r="AD1" s="13" t="s">
        <v>23</v>
      </c>
    </row>
    <row r="2" spans="1:30">
      <c r="A2" s="1"/>
      <c r="B2" s="2"/>
      <c r="C2" s="1"/>
      <c r="D2" s="2"/>
      <c r="E2" s="2"/>
      <c r="F2" s="2"/>
      <c r="G2" s="2"/>
      <c r="H2" s="2"/>
      <c r="I2" s="2"/>
      <c r="J2" s="1"/>
      <c r="K2" s="1"/>
      <c r="L2" s="1"/>
      <c r="M2" s="2"/>
      <c r="N2" s="9"/>
      <c r="O2" s="9"/>
      <c r="P2" s="9"/>
      <c r="Q2" s="2"/>
      <c r="R2" s="2"/>
      <c r="S2" s="14"/>
      <c r="T2" s="13" t="s">
        <v>24</v>
      </c>
      <c r="U2" s="13" t="s">
        <v>25</v>
      </c>
      <c r="V2" s="13" t="s">
        <v>26</v>
      </c>
      <c r="W2" s="13" t="s">
        <v>24</v>
      </c>
      <c r="X2" s="13" t="s">
        <v>25</v>
      </c>
      <c r="Y2" s="13" t="s">
        <v>26</v>
      </c>
      <c r="Z2" s="13" t="s">
        <v>27</v>
      </c>
      <c r="AA2" s="13" t="s">
        <v>28</v>
      </c>
      <c r="AB2" s="20"/>
      <c r="AC2" s="13"/>
      <c r="AD2" s="13"/>
    </row>
    <row r="3" spans="1:30">
      <c r="A3" s="21" t="s">
        <v>29</v>
      </c>
      <c r="B3" s="5" t="s">
        <v>30</v>
      </c>
      <c r="C3" s="4" t="s">
        <v>31</v>
      </c>
      <c r="D3" s="6" t="s">
        <v>32</v>
      </c>
      <c r="E3" s="7" t="str">
        <f t="shared" ref="E3:E8" si="0">IF(B3&lt;&gt;"","是","")</f>
        <v>是</v>
      </c>
      <c r="F3" s="7" t="str">
        <f t="shared" ref="F3:F66" si="1">IF(B3&lt;&gt;"","中国","")</f>
        <v>中国</v>
      </c>
      <c r="G3" s="4"/>
      <c r="H3" s="7"/>
      <c r="I3" s="7" t="s">
        <v>33</v>
      </c>
      <c r="J3" s="4">
        <v>18215609380</v>
      </c>
      <c r="K3" s="10" t="s">
        <v>34</v>
      </c>
      <c r="L3" s="4"/>
      <c r="M3" s="5" t="s">
        <v>35</v>
      </c>
      <c r="N3" s="7" t="s">
        <v>36</v>
      </c>
      <c r="O3" s="5" t="s">
        <v>37</v>
      </c>
      <c r="P3" s="21" t="s">
        <v>38</v>
      </c>
      <c r="Q3" s="15" t="str">
        <f t="shared" ref="Q3:Q66" si="2">IF(B3&lt;&gt;"","管理部门","")</f>
        <v>管理部门</v>
      </c>
      <c r="R3" s="16" t="s">
        <v>39</v>
      </c>
      <c r="S3" s="17">
        <v>41700</v>
      </c>
      <c r="T3" s="4">
        <v>300</v>
      </c>
      <c r="U3" s="4">
        <v>1200</v>
      </c>
      <c r="V3" s="4">
        <v>30</v>
      </c>
      <c r="W3" s="4">
        <v>1500</v>
      </c>
      <c r="X3" s="4">
        <v>2850</v>
      </c>
      <c r="Y3" s="4">
        <v>120</v>
      </c>
      <c r="Z3" s="4">
        <v>120</v>
      </c>
      <c r="AA3" s="4">
        <v>60</v>
      </c>
      <c r="AB3" s="4">
        <v>4650</v>
      </c>
      <c r="AC3" s="4">
        <v>1800</v>
      </c>
      <c r="AD3" s="4">
        <v>1800</v>
      </c>
    </row>
    <row r="4" spans="1:30">
      <c r="A4" s="21" t="s">
        <v>40</v>
      </c>
      <c r="B4" s="5" t="s">
        <v>41</v>
      </c>
      <c r="C4" s="4" t="s">
        <v>31</v>
      </c>
      <c r="D4" s="6" t="s">
        <v>42</v>
      </c>
      <c r="E4" s="7" t="str">
        <f t="shared" si="0"/>
        <v>是</v>
      </c>
      <c r="F4" s="7" t="str">
        <f t="shared" si="1"/>
        <v>中国</v>
      </c>
      <c r="G4" s="4"/>
      <c r="H4" s="7"/>
      <c r="I4" s="7" t="s">
        <v>33</v>
      </c>
      <c r="J4" s="4">
        <v>18215609381</v>
      </c>
      <c r="K4" s="10" t="s">
        <v>43</v>
      </c>
      <c r="L4" s="4"/>
      <c r="M4" s="5" t="s">
        <v>35</v>
      </c>
      <c r="N4" s="7" t="s">
        <v>36</v>
      </c>
      <c r="O4" s="5" t="s">
        <v>37</v>
      </c>
      <c r="P4" s="21" t="s">
        <v>44</v>
      </c>
      <c r="Q4" s="15" t="str">
        <f t="shared" si="2"/>
        <v>管理部门</v>
      </c>
      <c r="R4" s="16" t="s">
        <v>39</v>
      </c>
      <c r="S4" s="17">
        <v>41822</v>
      </c>
      <c r="T4" s="4">
        <v>240</v>
      </c>
      <c r="U4" s="4">
        <v>960</v>
      </c>
      <c r="V4" s="4">
        <v>24</v>
      </c>
      <c r="W4" s="4">
        <v>1200</v>
      </c>
      <c r="X4" s="4">
        <v>2280</v>
      </c>
      <c r="Y4" s="4">
        <v>96</v>
      </c>
      <c r="Z4" s="4">
        <v>96</v>
      </c>
      <c r="AA4" s="4">
        <v>48</v>
      </c>
      <c r="AB4" s="4">
        <v>3720</v>
      </c>
      <c r="AC4" s="4">
        <v>1440</v>
      </c>
      <c r="AD4" s="4">
        <v>1440</v>
      </c>
    </row>
    <row r="5" spans="1:30">
      <c r="A5" s="21" t="s">
        <v>45</v>
      </c>
      <c r="B5" s="5" t="s">
        <v>46</v>
      </c>
      <c r="C5" s="4" t="s">
        <v>31</v>
      </c>
      <c r="D5" s="6" t="s">
        <v>47</v>
      </c>
      <c r="E5" s="7" t="str">
        <f t="shared" si="0"/>
        <v>是</v>
      </c>
      <c r="F5" s="7" t="str">
        <f t="shared" si="1"/>
        <v>中国</v>
      </c>
      <c r="G5" s="4"/>
      <c r="H5" s="7"/>
      <c r="I5" s="7" t="s">
        <v>33</v>
      </c>
      <c r="J5" s="4">
        <v>18215609382</v>
      </c>
      <c r="K5" s="10" t="s">
        <v>48</v>
      </c>
      <c r="L5" s="4"/>
      <c r="M5" s="5" t="s">
        <v>35</v>
      </c>
      <c r="N5" s="7" t="s">
        <v>36</v>
      </c>
      <c r="O5" s="5" t="s">
        <v>37</v>
      </c>
      <c r="P5" s="21" t="s">
        <v>49</v>
      </c>
      <c r="Q5" s="15" t="str">
        <f t="shared" si="2"/>
        <v>管理部门</v>
      </c>
      <c r="R5" s="16" t="s">
        <v>39</v>
      </c>
      <c r="S5" s="17">
        <v>41700</v>
      </c>
      <c r="T5" s="4">
        <v>290</v>
      </c>
      <c r="U5" s="4">
        <v>1160</v>
      </c>
      <c r="V5" s="4">
        <v>29</v>
      </c>
      <c r="W5" s="4">
        <v>1450</v>
      </c>
      <c r="X5" s="4">
        <v>2755</v>
      </c>
      <c r="Y5" s="4">
        <v>116</v>
      </c>
      <c r="Z5" s="4">
        <v>116</v>
      </c>
      <c r="AA5" s="4">
        <v>58</v>
      </c>
      <c r="AB5" s="4">
        <v>4495</v>
      </c>
      <c r="AC5" s="4">
        <v>1740</v>
      </c>
      <c r="AD5" s="4">
        <v>1740</v>
      </c>
    </row>
    <row r="6" spans="1:30">
      <c r="A6" s="21" t="s">
        <v>50</v>
      </c>
      <c r="B6" s="5" t="s">
        <v>51</v>
      </c>
      <c r="C6" s="4" t="s">
        <v>31</v>
      </c>
      <c r="D6" s="6" t="s">
        <v>52</v>
      </c>
      <c r="E6" s="7" t="str">
        <f t="shared" si="0"/>
        <v>是</v>
      </c>
      <c r="F6" s="7" t="str">
        <f t="shared" si="1"/>
        <v>中国</v>
      </c>
      <c r="G6" s="4"/>
      <c r="H6" s="7"/>
      <c r="I6" s="7" t="s">
        <v>33</v>
      </c>
      <c r="J6" s="4">
        <v>18215609383</v>
      </c>
      <c r="K6" s="10" t="s">
        <v>53</v>
      </c>
      <c r="L6" s="4"/>
      <c r="M6" s="5" t="s">
        <v>35</v>
      </c>
      <c r="N6" s="7" t="s">
        <v>36</v>
      </c>
      <c r="O6" s="5" t="s">
        <v>37</v>
      </c>
      <c r="P6" s="21" t="s">
        <v>54</v>
      </c>
      <c r="Q6" s="15" t="str">
        <f t="shared" si="2"/>
        <v>管理部门</v>
      </c>
      <c r="R6" s="16" t="s">
        <v>39</v>
      </c>
      <c r="S6" s="17">
        <v>41700</v>
      </c>
      <c r="T6" s="4">
        <v>462.36</v>
      </c>
      <c r="U6" s="4">
        <v>1849.44</v>
      </c>
      <c r="V6" s="4">
        <v>46.24</v>
      </c>
      <c r="W6" s="4">
        <v>2311.8</v>
      </c>
      <c r="X6" s="4">
        <v>2185.42</v>
      </c>
      <c r="Y6" s="4">
        <v>184.94</v>
      </c>
      <c r="Z6" s="4">
        <v>184.94</v>
      </c>
      <c r="AA6" s="4">
        <v>92.47</v>
      </c>
      <c r="AB6" s="4">
        <f t="shared" ref="AB6:AB8" si="3">SUM(W6:AA6)</f>
        <v>4959.57</v>
      </c>
      <c r="AC6" s="4">
        <v>2774.16</v>
      </c>
      <c r="AD6" s="4">
        <v>2774.16</v>
      </c>
    </row>
    <row r="7" spans="1:30">
      <c r="A7" s="21" t="s">
        <v>55</v>
      </c>
      <c r="B7" s="5" t="s">
        <v>56</v>
      </c>
      <c r="C7" s="4" t="s">
        <v>31</v>
      </c>
      <c r="D7" s="6" t="s">
        <v>57</v>
      </c>
      <c r="E7" s="7" t="str">
        <f t="shared" si="0"/>
        <v>是</v>
      </c>
      <c r="F7" s="7" t="str">
        <f t="shared" si="1"/>
        <v>中国</v>
      </c>
      <c r="G7" s="4"/>
      <c r="H7" s="7"/>
      <c r="I7" s="7" t="s">
        <v>33</v>
      </c>
      <c r="J7" s="4">
        <v>18215609384</v>
      </c>
      <c r="K7" s="10" t="s">
        <v>58</v>
      </c>
      <c r="L7" s="4"/>
      <c r="M7" s="5" t="s">
        <v>35</v>
      </c>
      <c r="N7" s="7" t="s">
        <v>36</v>
      </c>
      <c r="O7" s="5" t="s">
        <v>37</v>
      </c>
      <c r="P7" s="21" t="s">
        <v>59</v>
      </c>
      <c r="Q7" s="15" t="str">
        <f t="shared" si="2"/>
        <v>管理部门</v>
      </c>
      <c r="R7" s="16" t="s">
        <v>39</v>
      </c>
      <c r="S7" s="17">
        <v>42218</v>
      </c>
      <c r="T7" s="4">
        <v>72</v>
      </c>
      <c r="U7" s="4">
        <v>288</v>
      </c>
      <c r="V7" s="4">
        <v>18</v>
      </c>
      <c r="W7" s="4">
        <v>102</v>
      </c>
      <c r="X7" s="4">
        <v>432</v>
      </c>
      <c r="Y7" s="4">
        <v>54</v>
      </c>
      <c r="Z7" s="4">
        <v>25.2</v>
      </c>
      <c r="AA7" s="4">
        <v>3.6</v>
      </c>
      <c r="AB7" s="4">
        <f t="shared" si="3"/>
        <v>616.8</v>
      </c>
      <c r="AC7" s="4">
        <v>0</v>
      </c>
      <c r="AD7" s="4">
        <v>0</v>
      </c>
    </row>
    <row r="8" spans="1:30">
      <c r="A8" s="21" t="s">
        <v>60</v>
      </c>
      <c r="B8" s="5" t="s">
        <v>61</v>
      </c>
      <c r="C8" s="4" t="s">
        <v>31</v>
      </c>
      <c r="D8" s="6" t="s">
        <v>62</v>
      </c>
      <c r="E8" s="7" t="str">
        <f t="shared" si="0"/>
        <v>是</v>
      </c>
      <c r="F8" s="7" t="str">
        <f t="shared" si="1"/>
        <v>中国</v>
      </c>
      <c r="G8" s="4"/>
      <c r="H8" s="7"/>
      <c r="I8" s="7" t="s">
        <v>33</v>
      </c>
      <c r="J8" s="4">
        <v>18215609385</v>
      </c>
      <c r="K8" s="10" t="s">
        <v>63</v>
      </c>
      <c r="L8" s="4"/>
      <c r="M8" s="5" t="s">
        <v>35</v>
      </c>
      <c r="N8" s="7" t="s">
        <v>64</v>
      </c>
      <c r="O8" s="5" t="s">
        <v>37</v>
      </c>
      <c r="P8" s="21" t="s">
        <v>65</v>
      </c>
      <c r="Q8" s="15" t="str">
        <f t="shared" si="2"/>
        <v>管理部门</v>
      </c>
      <c r="R8" s="16" t="s">
        <v>39</v>
      </c>
      <c r="S8" s="17">
        <v>42065</v>
      </c>
      <c r="T8" s="4">
        <v>72</v>
      </c>
      <c r="U8" s="4">
        <v>288</v>
      </c>
      <c r="V8" s="4">
        <v>18</v>
      </c>
      <c r="W8" s="4">
        <v>102</v>
      </c>
      <c r="X8" s="4">
        <v>432</v>
      </c>
      <c r="Y8" s="4">
        <v>54</v>
      </c>
      <c r="Z8" s="4">
        <v>25.2</v>
      </c>
      <c r="AA8" s="4">
        <v>3.6</v>
      </c>
      <c r="AB8" s="4">
        <f t="shared" si="3"/>
        <v>616.8</v>
      </c>
      <c r="AC8" s="4">
        <v>0</v>
      </c>
      <c r="AD8" s="4">
        <v>0</v>
      </c>
    </row>
    <row r="9" spans="1:30">
      <c r="A9" s="21" t="s">
        <v>66</v>
      </c>
      <c r="B9" s="5" t="s">
        <v>67</v>
      </c>
      <c r="C9" s="4" t="s">
        <v>31</v>
      </c>
      <c r="D9" s="6" t="s">
        <v>68</v>
      </c>
      <c r="E9" s="7" t="s">
        <v>69</v>
      </c>
      <c r="F9" s="7" t="str">
        <f t="shared" si="1"/>
        <v>中国</v>
      </c>
      <c r="G9" s="4"/>
      <c r="H9" s="7"/>
      <c r="I9" s="7" t="s">
        <v>33</v>
      </c>
      <c r="J9" s="4">
        <v>18215609386</v>
      </c>
      <c r="K9" s="10" t="s">
        <v>70</v>
      </c>
      <c r="L9" s="4"/>
      <c r="M9" s="5" t="s">
        <v>35</v>
      </c>
      <c r="N9" s="7" t="s">
        <v>64</v>
      </c>
      <c r="O9" s="5" t="s">
        <v>37</v>
      </c>
      <c r="P9" s="21" t="s">
        <v>71</v>
      </c>
      <c r="Q9" s="15" t="str">
        <f t="shared" si="2"/>
        <v>管理部门</v>
      </c>
      <c r="R9" s="16" t="s">
        <v>39</v>
      </c>
      <c r="S9" s="17">
        <v>42431</v>
      </c>
      <c r="T9" s="18">
        <v>69.22</v>
      </c>
      <c r="U9" s="18">
        <v>136</v>
      </c>
      <c r="V9" s="18">
        <v>0</v>
      </c>
      <c r="W9" s="18">
        <v>102</v>
      </c>
      <c r="X9" s="18">
        <v>204</v>
      </c>
      <c r="Y9" s="18">
        <v>17</v>
      </c>
      <c r="Z9" s="18">
        <v>14</v>
      </c>
      <c r="AA9" s="18">
        <v>2</v>
      </c>
      <c r="AB9" s="18">
        <v>0</v>
      </c>
      <c r="AC9" s="18">
        <v>0</v>
      </c>
      <c r="AD9" s="18">
        <v>0</v>
      </c>
    </row>
    <row r="10" spans="1:30">
      <c r="A10" s="21" t="s">
        <v>72</v>
      </c>
      <c r="B10" s="5" t="s">
        <v>73</v>
      </c>
      <c r="C10" s="4" t="s">
        <v>31</v>
      </c>
      <c r="D10" s="6" t="s">
        <v>74</v>
      </c>
      <c r="E10" s="7" t="s">
        <v>69</v>
      </c>
      <c r="F10" s="7" t="str">
        <f t="shared" si="1"/>
        <v>中国</v>
      </c>
      <c r="G10" s="4"/>
      <c r="H10" s="7"/>
      <c r="I10" s="7" t="s">
        <v>33</v>
      </c>
      <c r="J10" s="4">
        <v>18215609387</v>
      </c>
      <c r="K10" s="10" t="s">
        <v>75</v>
      </c>
      <c r="L10" s="4"/>
      <c r="M10" s="5" t="s">
        <v>35</v>
      </c>
      <c r="N10" s="7" t="s">
        <v>64</v>
      </c>
      <c r="O10" s="5" t="s">
        <v>37</v>
      </c>
      <c r="P10" s="21" t="s">
        <v>76</v>
      </c>
      <c r="Q10" s="15" t="str">
        <f t="shared" si="2"/>
        <v>管理部门</v>
      </c>
      <c r="R10" s="16" t="s">
        <v>39</v>
      </c>
      <c r="S10" s="17">
        <v>42431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>
      <c r="A11" s="21" t="s">
        <v>77</v>
      </c>
      <c r="B11" s="5" t="s">
        <v>78</v>
      </c>
      <c r="C11" s="4" t="s">
        <v>79</v>
      </c>
      <c r="D11" s="6" t="s">
        <v>80</v>
      </c>
      <c r="E11" s="7" t="str">
        <f t="shared" ref="E11:E74" si="4">IF(B11&lt;&gt;"","是","")</f>
        <v>是</v>
      </c>
      <c r="F11" s="7" t="str">
        <f t="shared" si="1"/>
        <v>中国</v>
      </c>
      <c r="G11" s="4"/>
      <c r="H11" s="7"/>
      <c r="I11" s="7" t="s">
        <v>33</v>
      </c>
      <c r="J11" s="4">
        <v>18215609388</v>
      </c>
      <c r="K11" s="10" t="s">
        <v>81</v>
      </c>
      <c r="L11" s="4"/>
      <c r="M11" s="5" t="s">
        <v>35</v>
      </c>
      <c r="N11" s="7" t="s">
        <v>64</v>
      </c>
      <c r="O11" s="5" t="s">
        <v>37</v>
      </c>
      <c r="P11" s="21" t="s">
        <v>82</v>
      </c>
      <c r="Q11" s="15" t="str">
        <f t="shared" si="2"/>
        <v>管理部门</v>
      </c>
      <c r="R11" s="16" t="s">
        <v>39</v>
      </c>
      <c r="S11" s="17">
        <v>42553</v>
      </c>
      <c r="T11" s="18">
        <v>69.22</v>
      </c>
      <c r="U11" s="18">
        <v>136</v>
      </c>
      <c r="V11" s="18">
        <v>0</v>
      </c>
      <c r="W11" s="18">
        <v>102</v>
      </c>
      <c r="X11" s="18">
        <v>204</v>
      </c>
      <c r="Y11" s="18">
        <v>17</v>
      </c>
      <c r="Z11" s="18">
        <v>14</v>
      </c>
      <c r="AA11" s="18">
        <v>2</v>
      </c>
      <c r="AB11" s="18">
        <v>0</v>
      </c>
      <c r="AC11" s="18">
        <v>0</v>
      </c>
      <c r="AD11" s="18">
        <v>0</v>
      </c>
    </row>
    <row r="12" spans="1:30">
      <c r="A12" s="21" t="s">
        <v>83</v>
      </c>
      <c r="B12" s="5" t="s">
        <v>84</v>
      </c>
      <c r="C12" s="4" t="s">
        <v>79</v>
      </c>
      <c r="D12" s="6" t="s">
        <v>85</v>
      </c>
      <c r="E12" s="7" t="str">
        <f t="shared" si="4"/>
        <v>是</v>
      </c>
      <c r="F12" s="7" t="str">
        <f t="shared" si="1"/>
        <v>中国</v>
      </c>
      <c r="G12" s="4"/>
      <c r="H12" s="7"/>
      <c r="I12" s="7" t="s">
        <v>33</v>
      </c>
      <c r="J12" s="4">
        <v>18215609389</v>
      </c>
      <c r="K12" s="10" t="s">
        <v>86</v>
      </c>
      <c r="L12" s="4"/>
      <c r="M12" s="5" t="s">
        <v>35</v>
      </c>
      <c r="N12" s="7" t="s">
        <v>64</v>
      </c>
      <c r="O12" s="5" t="s">
        <v>37</v>
      </c>
      <c r="P12" s="21" t="s">
        <v>87</v>
      </c>
      <c r="Q12" s="15" t="str">
        <f t="shared" si="2"/>
        <v>管理部门</v>
      </c>
      <c r="R12" s="16" t="s">
        <v>39</v>
      </c>
      <c r="S12" s="17">
        <v>42796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>
      <c r="A13" s="4"/>
      <c r="B13" s="4"/>
      <c r="C13" s="4"/>
      <c r="D13" s="6"/>
      <c r="E13" s="7" t="str">
        <f t="shared" si="4"/>
        <v/>
      </c>
      <c r="F13" s="7" t="str">
        <f t="shared" si="1"/>
        <v/>
      </c>
      <c r="G13" s="4"/>
      <c r="H13" s="7"/>
      <c r="I13" s="7"/>
      <c r="J13" s="4"/>
      <c r="K13" s="4"/>
      <c r="L13" s="4"/>
      <c r="M13" s="4"/>
      <c r="N13" s="7"/>
      <c r="O13" s="4"/>
      <c r="P13" s="4"/>
      <c r="Q13" s="15" t="str">
        <f t="shared" si="2"/>
        <v/>
      </c>
      <c r="R13" s="15"/>
      <c r="S13" s="17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>
      <c r="A14" s="4"/>
      <c r="B14" s="4"/>
      <c r="C14" s="4"/>
      <c r="D14" s="6"/>
      <c r="E14" s="7" t="str">
        <f t="shared" si="4"/>
        <v/>
      </c>
      <c r="F14" s="7" t="str">
        <f t="shared" si="1"/>
        <v/>
      </c>
      <c r="G14" s="4"/>
      <c r="H14" s="7"/>
      <c r="I14" s="7"/>
      <c r="J14" s="4"/>
      <c r="K14" s="4"/>
      <c r="L14" s="4"/>
      <c r="M14" s="4"/>
      <c r="N14" s="7"/>
      <c r="O14" s="4"/>
      <c r="P14" s="4"/>
      <c r="Q14" s="15" t="str">
        <f t="shared" si="2"/>
        <v/>
      </c>
      <c r="R14" s="15"/>
      <c r="S14" s="17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>
      <c r="A15" s="4"/>
      <c r="B15" s="4"/>
      <c r="C15" s="4"/>
      <c r="D15" s="6"/>
      <c r="E15" s="7" t="str">
        <f t="shared" si="4"/>
        <v/>
      </c>
      <c r="F15" s="7" t="str">
        <f t="shared" si="1"/>
        <v/>
      </c>
      <c r="G15" s="4"/>
      <c r="H15" s="7"/>
      <c r="I15" s="7"/>
      <c r="J15" s="4"/>
      <c r="K15" s="4"/>
      <c r="L15" s="4"/>
      <c r="M15" s="4"/>
      <c r="N15" s="7"/>
      <c r="O15" s="4"/>
      <c r="P15" s="4"/>
      <c r="Q15" s="15" t="str">
        <f t="shared" si="2"/>
        <v/>
      </c>
      <c r="R15" s="15"/>
      <c r="S15" s="17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>
      <c r="A16" s="4"/>
      <c r="B16" s="4"/>
      <c r="C16" s="4"/>
      <c r="D16" s="6"/>
      <c r="E16" s="7" t="str">
        <f t="shared" si="4"/>
        <v/>
      </c>
      <c r="F16" s="7" t="str">
        <f t="shared" si="1"/>
        <v/>
      </c>
      <c r="G16" s="4"/>
      <c r="H16" s="7"/>
      <c r="I16" s="7"/>
      <c r="J16" s="4"/>
      <c r="K16" s="4"/>
      <c r="L16" s="4"/>
      <c r="M16" s="4"/>
      <c r="N16" s="7"/>
      <c r="O16" s="4"/>
      <c r="P16" s="4"/>
      <c r="Q16" s="15" t="str">
        <f t="shared" si="2"/>
        <v/>
      </c>
      <c r="R16" s="15"/>
      <c r="S16" s="1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>
      <c r="A17" s="4"/>
      <c r="B17" s="4"/>
      <c r="C17" s="4"/>
      <c r="D17" s="6"/>
      <c r="E17" s="7" t="str">
        <f t="shared" si="4"/>
        <v/>
      </c>
      <c r="F17" s="7" t="str">
        <f t="shared" si="1"/>
        <v/>
      </c>
      <c r="G17" s="4"/>
      <c r="H17" s="7"/>
      <c r="I17" s="7"/>
      <c r="J17" s="4"/>
      <c r="K17" s="4"/>
      <c r="L17" s="4"/>
      <c r="M17" s="4"/>
      <c r="N17" s="7"/>
      <c r="O17" s="4"/>
      <c r="P17" s="4"/>
      <c r="Q17" s="15" t="str">
        <f t="shared" si="2"/>
        <v/>
      </c>
      <c r="R17" s="15"/>
      <c r="S17" s="17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s="4"/>
      <c r="B18" s="4"/>
      <c r="C18" s="4"/>
      <c r="D18" s="6"/>
      <c r="E18" s="7" t="str">
        <f t="shared" si="4"/>
        <v/>
      </c>
      <c r="F18" s="7" t="str">
        <f t="shared" si="1"/>
        <v/>
      </c>
      <c r="G18" s="4"/>
      <c r="H18" s="7"/>
      <c r="I18" s="7"/>
      <c r="J18" s="4"/>
      <c r="K18" s="4"/>
      <c r="L18" s="4"/>
      <c r="M18" s="4"/>
      <c r="N18" s="7"/>
      <c r="O18" s="4"/>
      <c r="P18" s="4"/>
      <c r="Q18" s="15" t="str">
        <f t="shared" si="2"/>
        <v/>
      </c>
      <c r="R18" s="15"/>
      <c r="S18" s="17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>
      <c r="A19" s="4"/>
      <c r="B19" s="4"/>
      <c r="C19" s="4"/>
      <c r="D19" s="6"/>
      <c r="E19" s="7" t="str">
        <f t="shared" si="4"/>
        <v/>
      </c>
      <c r="F19" s="7" t="str">
        <f t="shared" si="1"/>
        <v/>
      </c>
      <c r="G19" s="4"/>
      <c r="H19" s="7"/>
      <c r="I19" s="7"/>
      <c r="J19" s="4"/>
      <c r="K19" s="4"/>
      <c r="L19" s="4"/>
      <c r="M19" s="4"/>
      <c r="N19" s="7"/>
      <c r="O19" s="4"/>
      <c r="P19" s="4"/>
      <c r="Q19" s="15" t="str">
        <f t="shared" si="2"/>
        <v/>
      </c>
      <c r="R19" s="15"/>
      <c r="S19" s="17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>
      <c r="A20" s="4"/>
      <c r="B20" s="4"/>
      <c r="C20" s="4"/>
      <c r="D20" s="6"/>
      <c r="E20" s="7" t="str">
        <f t="shared" si="4"/>
        <v/>
      </c>
      <c r="F20" s="7" t="str">
        <f t="shared" si="1"/>
        <v/>
      </c>
      <c r="G20" s="4"/>
      <c r="H20" s="7"/>
      <c r="I20" s="7"/>
      <c r="J20" s="4"/>
      <c r="K20" s="4"/>
      <c r="L20" s="4"/>
      <c r="M20" s="4"/>
      <c r="N20" s="7"/>
      <c r="O20" s="4"/>
      <c r="P20" s="4"/>
      <c r="Q20" s="15" t="str">
        <f t="shared" si="2"/>
        <v/>
      </c>
      <c r="R20" s="15"/>
      <c r="S20" s="1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>
      <c r="A21" s="4"/>
      <c r="B21" s="4"/>
      <c r="C21" s="4"/>
      <c r="D21" s="6"/>
      <c r="E21" s="7" t="str">
        <f t="shared" si="4"/>
        <v/>
      </c>
      <c r="F21" s="7" t="str">
        <f t="shared" si="1"/>
        <v/>
      </c>
      <c r="G21" s="4"/>
      <c r="H21" s="7"/>
      <c r="I21" s="7"/>
      <c r="J21" s="4"/>
      <c r="K21" s="4"/>
      <c r="L21" s="4"/>
      <c r="M21" s="4"/>
      <c r="N21" s="7"/>
      <c r="O21" s="4"/>
      <c r="P21" s="4"/>
      <c r="Q21" s="15" t="str">
        <f t="shared" si="2"/>
        <v/>
      </c>
      <c r="R21" s="15"/>
      <c r="S21" s="17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>
      <c r="A22" s="4"/>
      <c r="B22" s="4"/>
      <c r="C22" s="4"/>
      <c r="D22" s="6"/>
      <c r="E22" s="7" t="str">
        <f t="shared" si="4"/>
        <v/>
      </c>
      <c r="F22" s="7" t="str">
        <f t="shared" si="1"/>
        <v/>
      </c>
      <c r="G22" s="4"/>
      <c r="H22" s="7"/>
      <c r="I22" s="7"/>
      <c r="J22" s="4"/>
      <c r="K22" s="4"/>
      <c r="L22" s="4"/>
      <c r="M22" s="4"/>
      <c r="N22" s="7"/>
      <c r="O22" s="4"/>
      <c r="P22" s="4"/>
      <c r="Q22" s="15" t="str">
        <f t="shared" si="2"/>
        <v/>
      </c>
      <c r="R22" s="15"/>
      <c r="S22" s="17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>
      <c r="A23" s="4"/>
      <c r="B23" s="4"/>
      <c r="C23" s="4"/>
      <c r="D23" s="6"/>
      <c r="E23" s="7" t="str">
        <f t="shared" si="4"/>
        <v/>
      </c>
      <c r="F23" s="7" t="str">
        <f t="shared" si="1"/>
        <v/>
      </c>
      <c r="G23" s="4"/>
      <c r="H23" s="7"/>
      <c r="I23" s="7"/>
      <c r="J23" s="4"/>
      <c r="K23" s="4"/>
      <c r="L23" s="4"/>
      <c r="M23" s="4"/>
      <c r="N23" s="7"/>
      <c r="O23" s="4"/>
      <c r="P23" s="4"/>
      <c r="Q23" s="15" t="str">
        <f t="shared" si="2"/>
        <v/>
      </c>
      <c r="R23" s="15"/>
      <c r="S23" s="17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>
      <c r="A24" s="4"/>
      <c r="B24" s="4"/>
      <c r="C24" s="4"/>
      <c r="D24" s="6"/>
      <c r="E24" s="7" t="str">
        <f t="shared" si="4"/>
        <v/>
      </c>
      <c r="F24" s="7" t="str">
        <f t="shared" si="1"/>
        <v/>
      </c>
      <c r="G24" s="4"/>
      <c r="H24" s="7"/>
      <c r="I24" s="7"/>
      <c r="J24" s="4"/>
      <c r="K24" s="4"/>
      <c r="L24" s="4"/>
      <c r="M24" s="4"/>
      <c r="N24" s="7"/>
      <c r="O24" s="4"/>
      <c r="P24" s="4"/>
      <c r="Q24" s="15" t="str">
        <f t="shared" si="2"/>
        <v/>
      </c>
      <c r="R24" s="15"/>
      <c r="S24" s="1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>
      <c r="A25" s="4"/>
      <c r="B25" s="4"/>
      <c r="C25" s="4"/>
      <c r="D25" s="6"/>
      <c r="E25" s="7" t="str">
        <f t="shared" si="4"/>
        <v/>
      </c>
      <c r="F25" s="7" t="str">
        <f t="shared" si="1"/>
        <v/>
      </c>
      <c r="G25" s="4"/>
      <c r="H25" s="7"/>
      <c r="I25" s="7"/>
      <c r="J25" s="4"/>
      <c r="K25" s="4"/>
      <c r="L25" s="4"/>
      <c r="M25" s="4"/>
      <c r="N25" s="7"/>
      <c r="O25" s="4"/>
      <c r="P25" s="4"/>
      <c r="Q25" s="15" t="str">
        <f t="shared" si="2"/>
        <v/>
      </c>
      <c r="R25" s="15"/>
      <c r="S25" s="17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>
      <c r="A26" s="4"/>
      <c r="B26" s="4"/>
      <c r="C26" s="4"/>
      <c r="D26" s="6"/>
      <c r="E26" s="7" t="str">
        <f t="shared" si="4"/>
        <v/>
      </c>
      <c r="F26" s="7" t="str">
        <f t="shared" si="1"/>
        <v/>
      </c>
      <c r="G26" s="4"/>
      <c r="H26" s="7"/>
      <c r="I26" s="7"/>
      <c r="J26" s="4"/>
      <c r="K26" s="4"/>
      <c r="L26" s="4"/>
      <c r="M26" s="4"/>
      <c r="N26" s="7"/>
      <c r="O26" s="4"/>
      <c r="P26" s="4"/>
      <c r="Q26" s="15" t="str">
        <f t="shared" si="2"/>
        <v/>
      </c>
      <c r="R26" s="15"/>
      <c r="S26" s="17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4"/>
      <c r="B27" s="4"/>
      <c r="C27" s="4"/>
      <c r="D27" s="6"/>
      <c r="E27" s="7" t="str">
        <f t="shared" si="4"/>
        <v/>
      </c>
      <c r="F27" s="7" t="str">
        <f t="shared" si="1"/>
        <v/>
      </c>
      <c r="G27" s="4"/>
      <c r="H27" s="7"/>
      <c r="I27" s="7"/>
      <c r="J27" s="4"/>
      <c r="K27" s="4"/>
      <c r="L27" s="4"/>
      <c r="M27" s="4"/>
      <c r="N27" s="7"/>
      <c r="O27" s="4"/>
      <c r="P27" s="4"/>
      <c r="Q27" s="15" t="str">
        <f t="shared" si="2"/>
        <v/>
      </c>
      <c r="R27" s="15"/>
      <c r="S27" s="17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4"/>
      <c r="B28" s="4"/>
      <c r="C28" s="4"/>
      <c r="D28" s="6"/>
      <c r="E28" s="7" t="str">
        <f t="shared" si="4"/>
        <v/>
      </c>
      <c r="F28" s="7" t="str">
        <f t="shared" si="1"/>
        <v/>
      </c>
      <c r="G28" s="4"/>
      <c r="H28" s="7"/>
      <c r="I28" s="7"/>
      <c r="J28" s="4"/>
      <c r="K28" s="4"/>
      <c r="L28" s="4"/>
      <c r="M28" s="4"/>
      <c r="N28" s="7"/>
      <c r="O28" s="4"/>
      <c r="P28" s="4"/>
      <c r="Q28" s="15" t="str">
        <f t="shared" si="2"/>
        <v/>
      </c>
      <c r="R28" s="15"/>
      <c r="S28" s="17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s="4"/>
      <c r="B29" s="4"/>
      <c r="C29" s="4"/>
      <c r="D29" s="6"/>
      <c r="E29" s="7" t="str">
        <f t="shared" si="4"/>
        <v/>
      </c>
      <c r="F29" s="7" t="str">
        <f t="shared" si="1"/>
        <v/>
      </c>
      <c r="G29" s="4"/>
      <c r="H29" s="7"/>
      <c r="I29" s="7"/>
      <c r="J29" s="4"/>
      <c r="K29" s="4"/>
      <c r="L29" s="4"/>
      <c r="M29" s="4"/>
      <c r="N29" s="7"/>
      <c r="O29" s="4"/>
      <c r="P29" s="4"/>
      <c r="Q29" s="15" t="str">
        <f t="shared" si="2"/>
        <v/>
      </c>
      <c r="R29" s="15"/>
      <c r="S29" s="17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4"/>
      <c r="B30" s="4"/>
      <c r="C30" s="4"/>
      <c r="D30" s="6"/>
      <c r="E30" s="7" t="str">
        <f t="shared" si="4"/>
        <v/>
      </c>
      <c r="F30" s="7" t="str">
        <f t="shared" si="1"/>
        <v/>
      </c>
      <c r="G30" s="4"/>
      <c r="H30" s="7"/>
      <c r="I30" s="7"/>
      <c r="J30" s="4"/>
      <c r="K30" s="4"/>
      <c r="L30" s="4"/>
      <c r="M30" s="4"/>
      <c r="N30" s="7"/>
      <c r="O30" s="4"/>
      <c r="P30" s="4"/>
      <c r="Q30" s="15" t="str">
        <f t="shared" si="2"/>
        <v/>
      </c>
      <c r="R30" s="15"/>
      <c r="S30" s="1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A31" s="4"/>
      <c r="B31" s="4"/>
      <c r="C31" s="4"/>
      <c r="D31" s="6"/>
      <c r="E31" s="7" t="str">
        <f t="shared" si="4"/>
        <v/>
      </c>
      <c r="F31" s="7" t="str">
        <f t="shared" si="1"/>
        <v/>
      </c>
      <c r="G31" s="4"/>
      <c r="H31" s="7"/>
      <c r="I31" s="7"/>
      <c r="J31" s="4"/>
      <c r="K31" s="4"/>
      <c r="L31" s="4"/>
      <c r="M31" s="4"/>
      <c r="N31" s="7"/>
      <c r="O31" s="4"/>
      <c r="P31" s="4"/>
      <c r="Q31" s="15" t="str">
        <f t="shared" si="2"/>
        <v/>
      </c>
      <c r="R31" s="15"/>
      <c r="S31" s="1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4"/>
      <c r="B32" s="4"/>
      <c r="C32" s="4"/>
      <c r="D32" s="6"/>
      <c r="E32" s="7" t="str">
        <f t="shared" si="4"/>
        <v/>
      </c>
      <c r="F32" s="7" t="str">
        <f t="shared" si="1"/>
        <v/>
      </c>
      <c r="G32" s="4"/>
      <c r="H32" s="7"/>
      <c r="I32" s="7"/>
      <c r="J32" s="4"/>
      <c r="K32" s="4"/>
      <c r="L32" s="4"/>
      <c r="M32" s="4"/>
      <c r="N32" s="7"/>
      <c r="O32" s="4"/>
      <c r="P32" s="4"/>
      <c r="Q32" s="15" t="str">
        <f t="shared" si="2"/>
        <v/>
      </c>
      <c r="R32" s="15"/>
      <c r="S32" s="1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>
      <c r="A33" s="4"/>
      <c r="B33" s="4"/>
      <c r="C33" s="4"/>
      <c r="D33" s="6"/>
      <c r="E33" s="7" t="str">
        <f t="shared" si="4"/>
        <v/>
      </c>
      <c r="F33" s="7" t="str">
        <f t="shared" si="1"/>
        <v/>
      </c>
      <c r="G33" s="4"/>
      <c r="H33" s="7"/>
      <c r="I33" s="7"/>
      <c r="J33" s="4"/>
      <c r="K33" s="4"/>
      <c r="L33" s="4"/>
      <c r="M33" s="4"/>
      <c r="N33" s="7"/>
      <c r="O33" s="4"/>
      <c r="P33" s="4"/>
      <c r="Q33" s="15" t="str">
        <f t="shared" si="2"/>
        <v/>
      </c>
      <c r="R33" s="15"/>
      <c r="S33" s="1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4"/>
      <c r="B34" s="4"/>
      <c r="C34" s="4"/>
      <c r="D34" s="6"/>
      <c r="E34" s="7" t="str">
        <f t="shared" si="4"/>
        <v/>
      </c>
      <c r="F34" s="7" t="str">
        <f t="shared" si="1"/>
        <v/>
      </c>
      <c r="G34" s="4"/>
      <c r="H34" s="7"/>
      <c r="I34" s="7"/>
      <c r="J34" s="4"/>
      <c r="K34" s="4"/>
      <c r="L34" s="4"/>
      <c r="M34" s="4"/>
      <c r="N34" s="7"/>
      <c r="O34" s="4"/>
      <c r="P34" s="4"/>
      <c r="Q34" s="15" t="str">
        <f t="shared" si="2"/>
        <v/>
      </c>
      <c r="R34" s="15"/>
      <c r="S34" s="17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>
      <c r="A35" s="4"/>
      <c r="B35" s="4"/>
      <c r="C35" s="4"/>
      <c r="D35" s="6"/>
      <c r="E35" s="7" t="str">
        <f t="shared" si="4"/>
        <v/>
      </c>
      <c r="F35" s="7" t="str">
        <f t="shared" si="1"/>
        <v/>
      </c>
      <c r="G35" s="4"/>
      <c r="H35" s="7"/>
      <c r="I35" s="7"/>
      <c r="J35" s="4"/>
      <c r="K35" s="4"/>
      <c r="L35" s="4"/>
      <c r="M35" s="4"/>
      <c r="N35" s="7"/>
      <c r="O35" s="4"/>
      <c r="P35" s="4"/>
      <c r="Q35" s="15" t="str">
        <f t="shared" si="2"/>
        <v/>
      </c>
      <c r="R35" s="15"/>
      <c r="S35" s="17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4"/>
      <c r="B36" s="4"/>
      <c r="C36" s="4"/>
      <c r="D36" s="6"/>
      <c r="E36" s="7" t="str">
        <f t="shared" si="4"/>
        <v/>
      </c>
      <c r="F36" s="7" t="str">
        <f t="shared" si="1"/>
        <v/>
      </c>
      <c r="G36" s="4"/>
      <c r="H36" s="7"/>
      <c r="I36" s="7"/>
      <c r="J36" s="4"/>
      <c r="K36" s="4"/>
      <c r="L36" s="4"/>
      <c r="M36" s="4"/>
      <c r="N36" s="7"/>
      <c r="O36" s="4"/>
      <c r="P36" s="4"/>
      <c r="Q36" s="15" t="str">
        <f t="shared" si="2"/>
        <v/>
      </c>
      <c r="R36" s="15"/>
      <c r="S36" s="17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>
      <c r="A37" s="4"/>
      <c r="B37" s="4"/>
      <c r="C37" s="4"/>
      <c r="D37" s="6"/>
      <c r="E37" s="7" t="str">
        <f t="shared" si="4"/>
        <v/>
      </c>
      <c r="F37" s="7" t="str">
        <f t="shared" si="1"/>
        <v/>
      </c>
      <c r="G37" s="4"/>
      <c r="H37" s="7"/>
      <c r="I37" s="7"/>
      <c r="J37" s="4"/>
      <c r="K37" s="4"/>
      <c r="L37" s="4"/>
      <c r="M37" s="4"/>
      <c r="N37" s="7"/>
      <c r="O37" s="4"/>
      <c r="P37" s="4"/>
      <c r="Q37" s="15" t="str">
        <f t="shared" si="2"/>
        <v/>
      </c>
      <c r="R37" s="15"/>
      <c r="S37" s="17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4"/>
      <c r="B38" s="4"/>
      <c r="C38" s="4"/>
      <c r="D38" s="6"/>
      <c r="E38" s="7" t="str">
        <f t="shared" si="4"/>
        <v/>
      </c>
      <c r="F38" s="7" t="str">
        <f t="shared" si="1"/>
        <v/>
      </c>
      <c r="G38" s="4"/>
      <c r="H38" s="7"/>
      <c r="I38" s="7"/>
      <c r="J38" s="4"/>
      <c r="K38" s="4"/>
      <c r="L38" s="4"/>
      <c r="M38" s="4"/>
      <c r="N38" s="7"/>
      <c r="O38" s="4"/>
      <c r="P38" s="4"/>
      <c r="Q38" s="15" t="str">
        <f t="shared" si="2"/>
        <v/>
      </c>
      <c r="R38" s="15"/>
      <c r="S38" s="17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>
      <c r="A39" s="4"/>
      <c r="B39" s="4"/>
      <c r="C39" s="4"/>
      <c r="D39" s="6"/>
      <c r="E39" s="7" t="str">
        <f t="shared" si="4"/>
        <v/>
      </c>
      <c r="F39" s="7" t="str">
        <f t="shared" si="1"/>
        <v/>
      </c>
      <c r="G39" s="4"/>
      <c r="H39" s="7"/>
      <c r="I39" s="7"/>
      <c r="J39" s="4"/>
      <c r="K39" s="4"/>
      <c r="L39" s="4"/>
      <c r="M39" s="4"/>
      <c r="N39" s="7"/>
      <c r="O39" s="4"/>
      <c r="P39" s="4"/>
      <c r="Q39" s="15" t="str">
        <f t="shared" si="2"/>
        <v/>
      </c>
      <c r="R39" s="15"/>
      <c r="S39" s="17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4"/>
      <c r="B40" s="4"/>
      <c r="C40" s="4"/>
      <c r="D40" s="6"/>
      <c r="E40" s="7" t="str">
        <f t="shared" si="4"/>
        <v/>
      </c>
      <c r="F40" s="7" t="str">
        <f t="shared" si="1"/>
        <v/>
      </c>
      <c r="G40" s="4"/>
      <c r="H40" s="7"/>
      <c r="I40" s="7"/>
      <c r="J40" s="4"/>
      <c r="K40" s="4"/>
      <c r="L40" s="4"/>
      <c r="M40" s="4"/>
      <c r="N40" s="7"/>
      <c r="O40" s="4"/>
      <c r="P40" s="4"/>
      <c r="Q40" s="15" t="str">
        <f t="shared" si="2"/>
        <v/>
      </c>
      <c r="R40" s="15"/>
      <c r="S40" s="17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>
      <c r="A41" s="4"/>
      <c r="B41" s="4"/>
      <c r="C41" s="4"/>
      <c r="D41" s="6"/>
      <c r="E41" s="7" t="str">
        <f t="shared" si="4"/>
        <v/>
      </c>
      <c r="F41" s="7" t="str">
        <f t="shared" si="1"/>
        <v/>
      </c>
      <c r="G41" s="4"/>
      <c r="H41" s="7"/>
      <c r="I41" s="7"/>
      <c r="J41" s="4"/>
      <c r="K41" s="4"/>
      <c r="L41" s="4"/>
      <c r="M41" s="4"/>
      <c r="N41" s="7"/>
      <c r="O41" s="4"/>
      <c r="P41" s="4"/>
      <c r="Q41" s="15" t="str">
        <f t="shared" si="2"/>
        <v/>
      </c>
      <c r="R41" s="15"/>
      <c r="S41" s="17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4"/>
      <c r="B42" s="4"/>
      <c r="C42" s="4"/>
      <c r="D42" s="6"/>
      <c r="E42" s="7" t="str">
        <f t="shared" si="4"/>
        <v/>
      </c>
      <c r="F42" s="7" t="str">
        <f t="shared" si="1"/>
        <v/>
      </c>
      <c r="G42" s="4"/>
      <c r="H42" s="7"/>
      <c r="I42" s="7"/>
      <c r="J42" s="4"/>
      <c r="K42" s="4"/>
      <c r="L42" s="4"/>
      <c r="M42" s="4"/>
      <c r="N42" s="7"/>
      <c r="O42" s="4"/>
      <c r="P42" s="4"/>
      <c r="Q42" s="15" t="str">
        <f t="shared" si="2"/>
        <v/>
      </c>
      <c r="R42" s="15"/>
      <c r="S42" s="17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>
      <c r="A43" s="4"/>
      <c r="B43" s="4"/>
      <c r="C43" s="4"/>
      <c r="D43" s="6"/>
      <c r="E43" s="7" t="str">
        <f t="shared" si="4"/>
        <v/>
      </c>
      <c r="F43" s="7" t="str">
        <f t="shared" si="1"/>
        <v/>
      </c>
      <c r="G43" s="4"/>
      <c r="H43" s="7"/>
      <c r="I43" s="7"/>
      <c r="J43" s="4"/>
      <c r="K43" s="4"/>
      <c r="L43" s="4"/>
      <c r="M43" s="4"/>
      <c r="N43" s="7"/>
      <c r="O43" s="4"/>
      <c r="P43" s="4"/>
      <c r="Q43" s="15" t="str">
        <f t="shared" si="2"/>
        <v/>
      </c>
      <c r="R43" s="15"/>
      <c r="S43" s="17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4"/>
      <c r="B44" s="4"/>
      <c r="C44" s="4"/>
      <c r="D44" s="6"/>
      <c r="E44" s="7" t="str">
        <f t="shared" si="4"/>
        <v/>
      </c>
      <c r="F44" s="7" t="str">
        <f t="shared" si="1"/>
        <v/>
      </c>
      <c r="G44" s="4"/>
      <c r="H44" s="7"/>
      <c r="I44" s="7"/>
      <c r="J44" s="4"/>
      <c r="K44" s="4"/>
      <c r="L44" s="4"/>
      <c r="M44" s="4"/>
      <c r="N44" s="7"/>
      <c r="O44" s="4"/>
      <c r="P44" s="4"/>
      <c r="Q44" s="15" t="str">
        <f t="shared" si="2"/>
        <v/>
      </c>
      <c r="R44" s="15"/>
      <c r="S44" s="17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>
      <c r="A45" s="4"/>
      <c r="B45" s="4"/>
      <c r="C45" s="4"/>
      <c r="D45" s="6"/>
      <c r="E45" s="7" t="str">
        <f t="shared" si="4"/>
        <v/>
      </c>
      <c r="F45" s="7" t="str">
        <f t="shared" si="1"/>
        <v/>
      </c>
      <c r="G45" s="4"/>
      <c r="H45" s="7"/>
      <c r="I45" s="7"/>
      <c r="J45" s="4"/>
      <c r="K45" s="4"/>
      <c r="L45" s="4"/>
      <c r="M45" s="4"/>
      <c r="N45" s="7"/>
      <c r="O45" s="4"/>
      <c r="P45" s="4"/>
      <c r="Q45" s="15" t="str">
        <f t="shared" si="2"/>
        <v/>
      </c>
      <c r="R45" s="15"/>
      <c r="S45" s="17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4"/>
      <c r="B46" s="4"/>
      <c r="C46" s="4"/>
      <c r="D46" s="6"/>
      <c r="E46" s="7" t="str">
        <f t="shared" si="4"/>
        <v/>
      </c>
      <c r="F46" s="7" t="str">
        <f t="shared" si="1"/>
        <v/>
      </c>
      <c r="G46" s="4"/>
      <c r="H46" s="7"/>
      <c r="I46" s="7"/>
      <c r="J46" s="4"/>
      <c r="K46" s="4"/>
      <c r="L46" s="4"/>
      <c r="M46" s="4"/>
      <c r="N46" s="7"/>
      <c r="O46" s="4"/>
      <c r="P46" s="4"/>
      <c r="Q46" s="15" t="str">
        <f t="shared" si="2"/>
        <v/>
      </c>
      <c r="R46" s="15"/>
      <c r="S46" s="17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>
      <c r="A47" s="4"/>
      <c r="B47" s="4"/>
      <c r="C47" s="4"/>
      <c r="D47" s="6"/>
      <c r="E47" s="7" t="str">
        <f t="shared" si="4"/>
        <v/>
      </c>
      <c r="F47" s="7" t="str">
        <f t="shared" si="1"/>
        <v/>
      </c>
      <c r="G47" s="4"/>
      <c r="H47" s="7"/>
      <c r="I47" s="7"/>
      <c r="J47" s="4"/>
      <c r="K47" s="4"/>
      <c r="L47" s="4"/>
      <c r="M47" s="4"/>
      <c r="N47" s="7"/>
      <c r="O47" s="4"/>
      <c r="P47" s="4"/>
      <c r="Q47" s="15" t="str">
        <f t="shared" si="2"/>
        <v/>
      </c>
      <c r="R47" s="15"/>
      <c r="S47" s="17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4"/>
      <c r="B48" s="4"/>
      <c r="C48" s="4"/>
      <c r="D48" s="6"/>
      <c r="E48" s="7" t="str">
        <f t="shared" si="4"/>
        <v/>
      </c>
      <c r="F48" s="7" t="str">
        <f t="shared" si="1"/>
        <v/>
      </c>
      <c r="G48" s="4"/>
      <c r="H48" s="7"/>
      <c r="I48" s="7"/>
      <c r="J48" s="4"/>
      <c r="K48" s="4"/>
      <c r="L48" s="4"/>
      <c r="M48" s="4"/>
      <c r="N48" s="7"/>
      <c r="O48" s="4"/>
      <c r="P48" s="4"/>
      <c r="Q48" s="15" t="str">
        <f t="shared" si="2"/>
        <v/>
      </c>
      <c r="R48" s="15"/>
      <c r="S48" s="17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>
      <c r="A49" s="4"/>
      <c r="B49" s="4"/>
      <c r="C49" s="4"/>
      <c r="D49" s="6"/>
      <c r="E49" s="7" t="str">
        <f t="shared" si="4"/>
        <v/>
      </c>
      <c r="F49" s="7" t="str">
        <f t="shared" si="1"/>
        <v/>
      </c>
      <c r="G49" s="4"/>
      <c r="H49" s="7"/>
      <c r="I49" s="7"/>
      <c r="J49" s="4"/>
      <c r="K49" s="4"/>
      <c r="L49" s="4"/>
      <c r="M49" s="4"/>
      <c r="N49" s="7"/>
      <c r="O49" s="4"/>
      <c r="P49" s="4"/>
      <c r="Q49" s="15" t="str">
        <f t="shared" si="2"/>
        <v/>
      </c>
      <c r="R49" s="15"/>
      <c r="S49" s="17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>
      <c r="A50" s="4"/>
      <c r="B50" s="4"/>
      <c r="C50" s="4"/>
      <c r="D50" s="6"/>
      <c r="E50" s="7" t="str">
        <f t="shared" si="4"/>
        <v/>
      </c>
      <c r="F50" s="7" t="str">
        <f t="shared" si="1"/>
        <v/>
      </c>
      <c r="G50" s="4"/>
      <c r="H50" s="7"/>
      <c r="I50" s="7"/>
      <c r="J50" s="4"/>
      <c r="K50" s="4"/>
      <c r="L50" s="4"/>
      <c r="M50" s="4"/>
      <c r="N50" s="7"/>
      <c r="O50" s="4"/>
      <c r="P50" s="4"/>
      <c r="Q50" s="15" t="str">
        <f t="shared" si="2"/>
        <v/>
      </c>
      <c r="R50" s="15"/>
      <c r="S50" s="17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>
      <c r="A51" s="4"/>
      <c r="B51" s="4"/>
      <c r="C51" s="4"/>
      <c r="D51" s="6"/>
      <c r="E51" s="7" t="str">
        <f t="shared" si="4"/>
        <v/>
      </c>
      <c r="F51" s="7" t="str">
        <f t="shared" si="1"/>
        <v/>
      </c>
      <c r="G51" s="4"/>
      <c r="H51" s="7"/>
      <c r="I51" s="7"/>
      <c r="J51" s="4"/>
      <c r="K51" s="4"/>
      <c r="L51" s="4"/>
      <c r="M51" s="4"/>
      <c r="N51" s="7"/>
      <c r="O51" s="4"/>
      <c r="P51" s="4"/>
      <c r="Q51" s="15" t="str">
        <f t="shared" si="2"/>
        <v/>
      </c>
      <c r="R51" s="15"/>
      <c r="S51" s="17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>
      <c r="A52" s="4"/>
      <c r="B52" s="4"/>
      <c r="C52" s="4"/>
      <c r="D52" s="6"/>
      <c r="E52" s="7" t="str">
        <f t="shared" si="4"/>
        <v/>
      </c>
      <c r="F52" s="7" t="str">
        <f t="shared" si="1"/>
        <v/>
      </c>
      <c r="G52" s="4"/>
      <c r="H52" s="7"/>
      <c r="I52" s="7"/>
      <c r="J52" s="4"/>
      <c r="K52" s="4"/>
      <c r="L52" s="4"/>
      <c r="M52" s="4"/>
      <c r="N52" s="7"/>
      <c r="O52" s="4"/>
      <c r="P52" s="4"/>
      <c r="Q52" s="15" t="str">
        <f t="shared" si="2"/>
        <v/>
      </c>
      <c r="R52" s="15"/>
      <c r="S52" s="17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>
      <c r="A53" s="4"/>
      <c r="B53" s="4"/>
      <c r="C53" s="4"/>
      <c r="D53" s="6"/>
      <c r="E53" s="7" t="str">
        <f t="shared" si="4"/>
        <v/>
      </c>
      <c r="F53" s="7" t="str">
        <f t="shared" si="1"/>
        <v/>
      </c>
      <c r="G53" s="4"/>
      <c r="H53" s="7"/>
      <c r="I53" s="7"/>
      <c r="J53" s="4"/>
      <c r="K53" s="4"/>
      <c r="L53" s="4"/>
      <c r="M53" s="4"/>
      <c r="N53" s="7"/>
      <c r="O53" s="4"/>
      <c r="P53" s="4"/>
      <c r="Q53" s="15" t="str">
        <f t="shared" si="2"/>
        <v/>
      </c>
      <c r="R53" s="15"/>
      <c r="S53" s="17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>
      <c r="A54" s="4"/>
      <c r="B54" s="4"/>
      <c r="C54" s="4"/>
      <c r="D54" s="6"/>
      <c r="E54" s="7" t="str">
        <f t="shared" si="4"/>
        <v/>
      </c>
      <c r="F54" s="7" t="str">
        <f t="shared" si="1"/>
        <v/>
      </c>
      <c r="G54" s="4"/>
      <c r="H54" s="7"/>
      <c r="I54" s="7"/>
      <c r="J54" s="4"/>
      <c r="K54" s="4"/>
      <c r="L54" s="4"/>
      <c r="M54" s="4"/>
      <c r="N54" s="7"/>
      <c r="O54" s="4"/>
      <c r="P54" s="4"/>
      <c r="Q54" s="15" t="str">
        <f t="shared" si="2"/>
        <v/>
      </c>
      <c r="R54" s="15"/>
      <c r="S54" s="17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>
      <c r="A55" s="4"/>
      <c r="B55" s="4"/>
      <c r="C55" s="4"/>
      <c r="D55" s="6"/>
      <c r="E55" s="7" t="str">
        <f t="shared" si="4"/>
        <v/>
      </c>
      <c r="F55" s="7" t="str">
        <f t="shared" si="1"/>
        <v/>
      </c>
      <c r="G55" s="4"/>
      <c r="H55" s="7"/>
      <c r="I55" s="7"/>
      <c r="J55" s="4"/>
      <c r="K55" s="4"/>
      <c r="L55" s="4"/>
      <c r="M55" s="4"/>
      <c r="N55" s="7"/>
      <c r="O55" s="4"/>
      <c r="P55" s="4"/>
      <c r="Q55" s="15" t="str">
        <f t="shared" si="2"/>
        <v/>
      </c>
      <c r="R55" s="15"/>
      <c r="S55" s="17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>
      <c r="A56" s="4"/>
      <c r="B56" s="4"/>
      <c r="C56" s="4"/>
      <c r="D56" s="6"/>
      <c r="E56" s="7" t="str">
        <f t="shared" si="4"/>
        <v/>
      </c>
      <c r="F56" s="7" t="str">
        <f t="shared" si="1"/>
        <v/>
      </c>
      <c r="G56" s="4"/>
      <c r="H56" s="7"/>
      <c r="I56" s="7"/>
      <c r="J56" s="4"/>
      <c r="K56" s="4"/>
      <c r="L56" s="4"/>
      <c r="M56" s="4"/>
      <c r="N56" s="7"/>
      <c r="O56" s="4"/>
      <c r="P56" s="4"/>
      <c r="Q56" s="15" t="str">
        <f t="shared" si="2"/>
        <v/>
      </c>
      <c r="R56" s="15"/>
      <c r="S56" s="17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>
      <c r="A57" s="4"/>
      <c r="B57" s="4"/>
      <c r="C57" s="4"/>
      <c r="D57" s="6"/>
      <c r="E57" s="7" t="str">
        <f t="shared" si="4"/>
        <v/>
      </c>
      <c r="F57" s="7" t="str">
        <f t="shared" si="1"/>
        <v/>
      </c>
      <c r="G57" s="4"/>
      <c r="H57" s="7"/>
      <c r="I57" s="7"/>
      <c r="J57" s="4"/>
      <c r="K57" s="4"/>
      <c r="L57" s="4"/>
      <c r="M57" s="4"/>
      <c r="N57" s="7"/>
      <c r="O57" s="4"/>
      <c r="P57" s="4"/>
      <c r="Q57" s="15" t="str">
        <f t="shared" si="2"/>
        <v/>
      </c>
      <c r="R57" s="15"/>
      <c r="S57" s="17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>
      <c r="A58" s="4"/>
      <c r="B58" s="4"/>
      <c r="C58" s="4"/>
      <c r="D58" s="6"/>
      <c r="E58" s="7" t="str">
        <f t="shared" si="4"/>
        <v/>
      </c>
      <c r="F58" s="7" t="str">
        <f t="shared" si="1"/>
        <v/>
      </c>
      <c r="G58" s="4"/>
      <c r="H58" s="7"/>
      <c r="I58" s="7"/>
      <c r="J58" s="4"/>
      <c r="K58" s="4"/>
      <c r="L58" s="4"/>
      <c r="M58" s="4"/>
      <c r="N58" s="7"/>
      <c r="O58" s="4"/>
      <c r="P58" s="4"/>
      <c r="Q58" s="15" t="str">
        <f t="shared" si="2"/>
        <v/>
      </c>
      <c r="R58" s="15"/>
      <c r="S58" s="17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>
      <c r="A59" s="4"/>
      <c r="B59" s="4"/>
      <c r="C59" s="4"/>
      <c r="D59" s="6"/>
      <c r="E59" s="7" t="str">
        <f t="shared" si="4"/>
        <v/>
      </c>
      <c r="F59" s="7" t="str">
        <f t="shared" si="1"/>
        <v/>
      </c>
      <c r="G59" s="4"/>
      <c r="H59" s="7"/>
      <c r="I59" s="7"/>
      <c r="J59" s="4"/>
      <c r="K59" s="4"/>
      <c r="L59" s="4"/>
      <c r="M59" s="4"/>
      <c r="N59" s="7"/>
      <c r="O59" s="4"/>
      <c r="P59" s="4"/>
      <c r="Q59" s="15" t="str">
        <f t="shared" si="2"/>
        <v/>
      </c>
      <c r="R59" s="15"/>
      <c r="S59" s="17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>
      <c r="A60" s="4"/>
      <c r="B60" s="4"/>
      <c r="C60" s="4"/>
      <c r="D60" s="6"/>
      <c r="E60" s="7" t="str">
        <f t="shared" si="4"/>
        <v/>
      </c>
      <c r="F60" s="7" t="str">
        <f t="shared" si="1"/>
        <v/>
      </c>
      <c r="G60" s="4"/>
      <c r="H60" s="7"/>
      <c r="I60" s="7"/>
      <c r="J60" s="4"/>
      <c r="K60" s="4"/>
      <c r="L60" s="4"/>
      <c r="M60" s="4"/>
      <c r="N60" s="7"/>
      <c r="O60" s="4"/>
      <c r="P60" s="4"/>
      <c r="Q60" s="15" t="str">
        <f t="shared" si="2"/>
        <v/>
      </c>
      <c r="R60" s="15"/>
      <c r="S60" s="17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>
      <c r="A61" s="4"/>
      <c r="B61" s="4"/>
      <c r="C61" s="4"/>
      <c r="D61" s="6"/>
      <c r="E61" s="7" t="str">
        <f t="shared" si="4"/>
        <v/>
      </c>
      <c r="F61" s="7" t="str">
        <f t="shared" si="1"/>
        <v/>
      </c>
      <c r="G61" s="4"/>
      <c r="H61" s="7"/>
      <c r="I61" s="7"/>
      <c r="J61" s="4"/>
      <c r="K61" s="4"/>
      <c r="L61" s="4"/>
      <c r="M61" s="4"/>
      <c r="N61" s="7"/>
      <c r="O61" s="4"/>
      <c r="P61" s="4"/>
      <c r="Q61" s="15" t="str">
        <f t="shared" si="2"/>
        <v/>
      </c>
      <c r="R61" s="15"/>
      <c r="S61" s="17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>
      <c r="A62" s="4"/>
      <c r="B62" s="4"/>
      <c r="C62" s="4"/>
      <c r="D62" s="6"/>
      <c r="E62" s="7" t="str">
        <f t="shared" si="4"/>
        <v/>
      </c>
      <c r="F62" s="7" t="str">
        <f t="shared" si="1"/>
        <v/>
      </c>
      <c r="G62" s="4"/>
      <c r="H62" s="7"/>
      <c r="I62" s="7"/>
      <c r="J62" s="4"/>
      <c r="K62" s="4"/>
      <c r="L62" s="4"/>
      <c r="M62" s="4"/>
      <c r="N62" s="7"/>
      <c r="O62" s="4"/>
      <c r="P62" s="4"/>
      <c r="Q62" s="15" t="str">
        <f t="shared" si="2"/>
        <v/>
      </c>
      <c r="R62" s="15"/>
      <c r="S62" s="17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>
      <c r="A63" s="4"/>
      <c r="B63" s="4"/>
      <c r="C63" s="4"/>
      <c r="D63" s="6"/>
      <c r="E63" s="7" t="str">
        <f t="shared" si="4"/>
        <v/>
      </c>
      <c r="F63" s="7" t="str">
        <f t="shared" si="1"/>
        <v/>
      </c>
      <c r="G63" s="4"/>
      <c r="H63" s="7"/>
      <c r="I63" s="7"/>
      <c r="J63" s="4"/>
      <c r="K63" s="4"/>
      <c r="L63" s="4"/>
      <c r="M63" s="4"/>
      <c r="N63" s="7"/>
      <c r="O63" s="4"/>
      <c r="P63" s="4"/>
      <c r="Q63" s="15" t="str">
        <f t="shared" si="2"/>
        <v/>
      </c>
      <c r="R63" s="15"/>
      <c r="S63" s="17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>
      <c r="A64" s="4"/>
      <c r="B64" s="4"/>
      <c r="C64" s="4"/>
      <c r="D64" s="6"/>
      <c r="E64" s="7" t="str">
        <f t="shared" si="4"/>
        <v/>
      </c>
      <c r="F64" s="7" t="str">
        <f t="shared" si="1"/>
        <v/>
      </c>
      <c r="G64" s="4"/>
      <c r="H64" s="7"/>
      <c r="I64" s="7"/>
      <c r="J64" s="4"/>
      <c r="K64" s="4"/>
      <c r="L64" s="4"/>
      <c r="M64" s="4"/>
      <c r="N64" s="7"/>
      <c r="O64" s="4"/>
      <c r="P64" s="4"/>
      <c r="Q64" s="15" t="str">
        <f t="shared" si="2"/>
        <v/>
      </c>
      <c r="R64" s="15"/>
      <c r="S64" s="17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>
      <c r="A65" s="4"/>
      <c r="B65" s="4"/>
      <c r="C65" s="4"/>
      <c r="D65" s="6"/>
      <c r="E65" s="7" t="str">
        <f t="shared" si="4"/>
        <v/>
      </c>
      <c r="F65" s="7" t="str">
        <f t="shared" si="1"/>
        <v/>
      </c>
      <c r="G65" s="4"/>
      <c r="H65" s="7"/>
      <c r="I65" s="7"/>
      <c r="J65" s="4"/>
      <c r="K65" s="4"/>
      <c r="L65" s="4"/>
      <c r="M65" s="4"/>
      <c r="N65" s="7"/>
      <c r="O65" s="4"/>
      <c r="P65" s="4"/>
      <c r="Q65" s="15" t="str">
        <f t="shared" si="2"/>
        <v/>
      </c>
      <c r="R65" s="15"/>
      <c r="S65" s="17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>
      <c r="A66" s="4"/>
      <c r="B66" s="4"/>
      <c r="C66" s="4"/>
      <c r="D66" s="6"/>
      <c r="E66" s="7" t="str">
        <f t="shared" si="4"/>
        <v/>
      </c>
      <c r="F66" s="7" t="str">
        <f t="shared" si="1"/>
        <v/>
      </c>
      <c r="G66" s="4"/>
      <c r="H66" s="7"/>
      <c r="I66" s="7"/>
      <c r="J66" s="4"/>
      <c r="K66" s="4"/>
      <c r="L66" s="4"/>
      <c r="M66" s="4"/>
      <c r="N66" s="7"/>
      <c r="O66" s="4"/>
      <c r="P66" s="4"/>
      <c r="Q66" s="15" t="str">
        <f t="shared" si="2"/>
        <v/>
      </c>
      <c r="R66" s="15"/>
      <c r="S66" s="17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>
      <c r="A67" s="4"/>
      <c r="B67" s="4"/>
      <c r="C67" s="4"/>
      <c r="D67" s="6"/>
      <c r="E67" s="7" t="str">
        <f t="shared" si="4"/>
        <v/>
      </c>
      <c r="F67" s="7" t="str">
        <f t="shared" ref="F67:F98" si="5">IF(B67&lt;&gt;"","中国","")</f>
        <v/>
      </c>
      <c r="G67" s="4"/>
      <c r="H67" s="7"/>
      <c r="I67" s="7"/>
      <c r="J67" s="4"/>
      <c r="K67" s="4"/>
      <c r="L67" s="4"/>
      <c r="M67" s="4"/>
      <c r="N67" s="7"/>
      <c r="O67" s="4"/>
      <c r="P67" s="4"/>
      <c r="Q67" s="15" t="str">
        <f t="shared" ref="Q67:Q98" si="6">IF(B67&lt;&gt;"","管理部门","")</f>
        <v/>
      </c>
      <c r="R67" s="15"/>
      <c r="S67" s="17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>
      <c r="A68" s="4"/>
      <c r="B68" s="4"/>
      <c r="C68" s="4"/>
      <c r="D68" s="6"/>
      <c r="E68" s="7" t="str">
        <f t="shared" si="4"/>
        <v/>
      </c>
      <c r="F68" s="7" t="str">
        <f t="shared" si="5"/>
        <v/>
      </c>
      <c r="G68" s="4"/>
      <c r="H68" s="7"/>
      <c r="I68" s="7"/>
      <c r="J68" s="4"/>
      <c r="K68" s="4"/>
      <c r="L68" s="4"/>
      <c r="M68" s="4"/>
      <c r="N68" s="7"/>
      <c r="O68" s="4"/>
      <c r="P68" s="4"/>
      <c r="Q68" s="15" t="str">
        <f t="shared" si="6"/>
        <v/>
      </c>
      <c r="R68" s="15"/>
      <c r="S68" s="17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>
      <c r="A69" s="4"/>
      <c r="B69" s="4"/>
      <c r="C69" s="4"/>
      <c r="D69" s="6"/>
      <c r="E69" s="7" t="str">
        <f t="shared" si="4"/>
        <v/>
      </c>
      <c r="F69" s="7" t="str">
        <f t="shared" si="5"/>
        <v/>
      </c>
      <c r="G69" s="4"/>
      <c r="H69" s="7"/>
      <c r="I69" s="7"/>
      <c r="J69" s="4"/>
      <c r="K69" s="4"/>
      <c r="L69" s="4"/>
      <c r="M69" s="4"/>
      <c r="N69" s="7"/>
      <c r="O69" s="4"/>
      <c r="P69" s="4"/>
      <c r="Q69" s="15" t="str">
        <f t="shared" si="6"/>
        <v/>
      </c>
      <c r="R69" s="15"/>
      <c r="S69" s="17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>
      <c r="A70" s="4"/>
      <c r="B70" s="4"/>
      <c r="C70" s="4"/>
      <c r="D70" s="6"/>
      <c r="E70" s="7" t="str">
        <f t="shared" si="4"/>
        <v/>
      </c>
      <c r="F70" s="7" t="str">
        <f t="shared" si="5"/>
        <v/>
      </c>
      <c r="G70" s="4"/>
      <c r="H70" s="7"/>
      <c r="I70" s="7"/>
      <c r="J70" s="4"/>
      <c r="K70" s="4"/>
      <c r="L70" s="4"/>
      <c r="M70" s="4"/>
      <c r="N70" s="7"/>
      <c r="O70" s="4"/>
      <c r="P70" s="4"/>
      <c r="Q70" s="15" t="str">
        <f t="shared" si="6"/>
        <v/>
      </c>
      <c r="R70" s="15"/>
      <c r="S70" s="17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>
      <c r="A71" s="4"/>
      <c r="B71" s="4"/>
      <c r="C71" s="4"/>
      <c r="D71" s="6"/>
      <c r="E71" s="7" t="str">
        <f t="shared" si="4"/>
        <v/>
      </c>
      <c r="F71" s="7" t="str">
        <f t="shared" si="5"/>
        <v/>
      </c>
      <c r="G71" s="4"/>
      <c r="H71" s="7"/>
      <c r="I71" s="7"/>
      <c r="J71" s="4"/>
      <c r="K71" s="4"/>
      <c r="L71" s="4"/>
      <c r="M71" s="4"/>
      <c r="N71" s="7"/>
      <c r="O71" s="4"/>
      <c r="P71" s="4"/>
      <c r="Q71" s="15" t="str">
        <f t="shared" si="6"/>
        <v/>
      </c>
      <c r="R71" s="15"/>
      <c r="S71" s="17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>
      <c r="A72" s="4"/>
      <c r="B72" s="4"/>
      <c r="C72" s="4"/>
      <c r="D72" s="6"/>
      <c r="E72" s="7" t="str">
        <f t="shared" si="4"/>
        <v/>
      </c>
      <c r="F72" s="7" t="str">
        <f t="shared" si="5"/>
        <v/>
      </c>
      <c r="G72" s="4"/>
      <c r="H72" s="7"/>
      <c r="I72" s="7"/>
      <c r="J72" s="4"/>
      <c r="K72" s="4"/>
      <c r="L72" s="4"/>
      <c r="M72" s="4"/>
      <c r="N72" s="7"/>
      <c r="O72" s="4"/>
      <c r="P72" s="4"/>
      <c r="Q72" s="15" t="str">
        <f t="shared" si="6"/>
        <v/>
      </c>
      <c r="R72" s="15"/>
      <c r="S72" s="17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>
      <c r="A73" s="4"/>
      <c r="B73" s="4"/>
      <c r="C73" s="4"/>
      <c r="D73" s="6"/>
      <c r="E73" s="7" t="str">
        <f t="shared" si="4"/>
        <v/>
      </c>
      <c r="F73" s="7" t="str">
        <f t="shared" si="5"/>
        <v/>
      </c>
      <c r="G73" s="4"/>
      <c r="H73" s="7"/>
      <c r="I73" s="7"/>
      <c r="J73" s="4"/>
      <c r="K73" s="4"/>
      <c r="L73" s="4"/>
      <c r="M73" s="4"/>
      <c r="N73" s="7"/>
      <c r="O73" s="4"/>
      <c r="P73" s="4"/>
      <c r="Q73" s="15" t="str">
        <f t="shared" si="6"/>
        <v/>
      </c>
      <c r="R73" s="15"/>
      <c r="S73" s="17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>
      <c r="A74" s="4"/>
      <c r="B74" s="4"/>
      <c r="C74" s="4"/>
      <c r="D74" s="6"/>
      <c r="E74" s="7" t="str">
        <f t="shared" si="4"/>
        <v/>
      </c>
      <c r="F74" s="7" t="str">
        <f t="shared" si="5"/>
        <v/>
      </c>
      <c r="G74" s="4"/>
      <c r="H74" s="7"/>
      <c r="I74" s="7"/>
      <c r="J74" s="4"/>
      <c r="K74" s="4"/>
      <c r="L74" s="4"/>
      <c r="M74" s="4"/>
      <c r="N74" s="7"/>
      <c r="O74" s="4"/>
      <c r="P74" s="4"/>
      <c r="Q74" s="15" t="str">
        <f t="shared" si="6"/>
        <v/>
      </c>
      <c r="R74" s="15"/>
      <c r="S74" s="17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>
      <c r="A75" s="4"/>
      <c r="B75" s="4"/>
      <c r="C75" s="4"/>
      <c r="D75" s="6"/>
      <c r="E75" s="7" t="str">
        <f t="shared" ref="E75:E98" si="7">IF(B75&lt;&gt;"","是","")</f>
        <v/>
      </c>
      <c r="F75" s="7" t="str">
        <f t="shared" si="5"/>
        <v/>
      </c>
      <c r="G75" s="4"/>
      <c r="H75" s="7"/>
      <c r="I75" s="7"/>
      <c r="J75" s="4"/>
      <c r="K75" s="4"/>
      <c r="L75" s="4"/>
      <c r="M75" s="4"/>
      <c r="N75" s="7"/>
      <c r="O75" s="4"/>
      <c r="P75" s="4"/>
      <c r="Q75" s="15" t="str">
        <f t="shared" si="6"/>
        <v/>
      </c>
      <c r="R75" s="15"/>
      <c r="S75" s="17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>
      <c r="A76" s="4"/>
      <c r="B76" s="4"/>
      <c r="C76" s="4"/>
      <c r="D76" s="6"/>
      <c r="E76" s="7" t="str">
        <f t="shared" si="7"/>
        <v/>
      </c>
      <c r="F76" s="7" t="str">
        <f t="shared" si="5"/>
        <v/>
      </c>
      <c r="G76" s="4"/>
      <c r="H76" s="7"/>
      <c r="I76" s="7"/>
      <c r="J76" s="4"/>
      <c r="K76" s="4"/>
      <c r="L76" s="4"/>
      <c r="M76" s="4"/>
      <c r="N76" s="7"/>
      <c r="O76" s="4"/>
      <c r="P76" s="4"/>
      <c r="Q76" s="15" t="str">
        <f t="shared" si="6"/>
        <v/>
      </c>
      <c r="R76" s="15"/>
      <c r="S76" s="17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>
      <c r="A77" s="4"/>
      <c r="B77" s="4"/>
      <c r="C77" s="4"/>
      <c r="D77" s="6"/>
      <c r="E77" s="7" t="str">
        <f t="shared" si="7"/>
        <v/>
      </c>
      <c r="F77" s="7" t="str">
        <f t="shared" si="5"/>
        <v/>
      </c>
      <c r="G77" s="4"/>
      <c r="H77" s="7"/>
      <c r="I77" s="7"/>
      <c r="J77" s="4"/>
      <c r="K77" s="4"/>
      <c r="L77" s="4"/>
      <c r="M77" s="4"/>
      <c r="N77" s="7"/>
      <c r="O77" s="4"/>
      <c r="P77" s="4"/>
      <c r="Q77" s="15" t="str">
        <f t="shared" si="6"/>
        <v/>
      </c>
      <c r="R77" s="15"/>
      <c r="S77" s="17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>
      <c r="A78" s="4"/>
      <c r="B78" s="4"/>
      <c r="C78" s="4"/>
      <c r="D78" s="6"/>
      <c r="E78" s="7" t="str">
        <f t="shared" si="7"/>
        <v/>
      </c>
      <c r="F78" s="7" t="str">
        <f t="shared" si="5"/>
        <v/>
      </c>
      <c r="G78" s="4"/>
      <c r="H78" s="7"/>
      <c r="I78" s="7"/>
      <c r="J78" s="4"/>
      <c r="K78" s="4"/>
      <c r="L78" s="4"/>
      <c r="M78" s="4"/>
      <c r="N78" s="7"/>
      <c r="O78" s="4"/>
      <c r="P78" s="4"/>
      <c r="Q78" s="15" t="str">
        <f t="shared" si="6"/>
        <v/>
      </c>
      <c r="R78" s="15"/>
      <c r="S78" s="17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>
      <c r="A79" s="4"/>
      <c r="B79" s="4"/>
      <c r="C79" s="4"/>
      <c r="D79" s="6"/>
      <c r="E79" s="7" t="str">
        <f t="shared" si="7"/>
        <v/>
      </c>
      <c r="F79" s="7" t="str">
        <f t="shared" si="5"/>
        <v/>
      </c>
      <c r="G79" s="4"/>
      <c r="H79" s="7"/>
      <c r="I79" s="7"/>
      <c r="J79" s="4"/>
      <c r="K79" s="4"/>
      <c r="L79" s="4"/>
      <c r="M79" s="4"/>
      <c r="N79" s="7"/>
      <c r="O79" s="4"/>
      <c r="P79" s="4"/>
      <c r="Q79" s="15" t="str">
        <f t="shared" si="6"/>
        <v/>
      </c>
      <c r="R79" s="15"/>
      <c r="S79" s="17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>
      <c r="A80" s="4"/>
      <c r="B80" s="4"/>
      <c r="C80" s="4"/>
      <c r="D80" s="6"/>
      <c r="E80" s="7" t="str">
        <f t="shared" si="7"/>
        <v/>
      </c>
      <c r="F80" s="7" t="str">
        <f t="shared" si="5"/>
        <v/>
      </c>
      <c r="G80" s="4"/>
      <c r="H80" s="7"/>
      <c r="I80" s="7"/>
      <c r="J80" s="4"/>
      <c r="K80" s="4"/>
      <c r="L80" s="4"/>
      <c r="M80" s="4"/>
      <c r="N80" s="7"/>
      <c r="O80" s="4"/>
      <c r="P80" s="4"/>
      <c r="Q80" s="15" t="str">
        <f t="shared" si="6"/>
        <v/>
      </c>
      <c r="R80" s="15"/>
      <c r="S80" s="17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>
      <c r="A81" s="4"/>
      <c r="B81" s="4"/>
      <c r="C81" s="4"/>
      <c r="D81" s="6"/>
      <c r="E81" s="7" t="str">
        <f t="shared" si="7"/>
        <v/>
      </c>
      <c r="F81" s="7" t="str">
        <f t="shared" si="5"/>
        <v/>
      </c>
      <c r="G81" s="4"/>
      <c r="H81" s="7"/>
      <c r="I81" s="7"/>
      <c r="J81" s="4"/>
      <c r="K81" s="4"/>
      <c r="L81" s="4"/>
      <c r="M81" s="4"/>
      <c r="N81" s="7"/>
      <c r="O81" s="4"/>
      <c r="P81" s="4"/>
      <c r="Q81" s="15" t="str">
        <f t="shared" si="6"/>
        <v/>
      </c>
      <c r="R81" s="15"/>
      <c r="S81" s="17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>
      <c r="A82" s="4"/>
      <c r="B82" s="4"/>
      <c r="C82" s="4"/>
      <c r="D82" s="6"/>
      <c r="E82" s="7" t="str">
        <f t="shared" si="7"/>
        <v/>
      </c>
      <c r="F82" s="7" t="str">
        <f t="shared" si="5"/>
        <v/>
      </c>
      <c r="G82" s="4"/>
      <c r="H82" s="7"/>
      <c r="I82" s="7"/>
      <c r="J82" s="4"/>
      <c r="K82" s="4"/>
      <c r="L82" s="4"/>
      <c r="M82" s="4"/>
      <c r="N82" s="7"/>
      <c r="O82" s="4"/>
      <c r="P82" s="4"/>
      <c r="Q82" s="15" t="str">
        <f t="shared" si="6"/>
        <v/>
      </c>
      <c r="R82" s="15"/>
      <c r="S82" s="17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>
      <c r="A83" s="4"/>
      <c r="B83" s="4"/>
      <c r="C83" s="4"/>
      <c r="D83" s="6"/>
      <c r="E83" s="7" t="str">
        <f t="shared" si="7"/>
        <v/>
      </c>
      <c r="F83" s="7" t="str">
        <f t="shared" si="5"/>
        <v/>
      </c>
      <c r="G83" s="4"/>
      <c r="H83" s="7"/>
      <c r="I83" s="7"/>
      <c r="J83" s="4"/>
      <c r="K83" s="4"/>
      <c r="L83" s="4"/>
      <c r="M83" s="4"/>
      <c r="N83" s="7"/>
      <c r="O83" s="4"/>
      <c r="P83" s="4"/>
      <c r="Q83" s="15" t="str">
        <f t="shared" si="6"/>
        <v/>
      </c>
      <c r="R83" s="15"/>
      <c r="S83" s="17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>
      <c r="A84" s="4"/>
      <c r="B84" s="4"/>
      <c r="C84" s="4"/>
      <c r="D84" s="6"/>
      <c r="E84" s="7" t="str">
        <f t="shared" si="7"/>
        <v/>
      </c>
      <c r="F84" s="7" t="str">
        <f t="shared" si="5"/>
        <v/>
      </c>
      <c r="G84" s="4"/>
      <c r="H84" s="7"/>
      <c r="I84" s="7"/>
      <c r="J84" s="4"/>
      <c r="K84" s="4"/>
      <c r="L84" s="4"/>
      <c r="M84" s="4"/>
      <c r="N84" s="7"/>
      <c r="O84" s="4"/>
      <c r="P84" s="4"/>
      <c r="Q84" s="15" t="str">
        <f t="shared" si="6"/>
        <v/>
      </c>
      <c r="R84" s="15"/>
      <c r="S84" s="17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>
      <c r="A85" s="4"/>
      <c r="B85" s="4"/>
      <c r="C85" s="4"/>
      <c r="D85" s="6"/>
      <c r="E85" s="7" t="str">
        <f t="shared" si="7"/>
        <v/>
      </c>
      <c r="F85" s="7" t="str">
        <f t="shared" si="5"/>
        <v/>
      </c>
      <c r="G85" s="4"/>
      <c r="H85" s="7"/>
      <c r="I85" s="7"/>
      <c r="J85" s="4"/>
      <c r="K85" s="4"/>
      <c r="L85" s="4"/>
      <c r="M85" s="4"/>
      <c r="N85" s="7"/>
      <c r="O85" s="4"/>
      <c r="P85" s="4"/>
      <c r="Q85" s="15" t="str">
        <f t="shared" si="6"/>
        <v/>
      </c>
      <c r="R85" s="15"/>
      <c r="S85" s="17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>
      <c r="A86" s="4"/>
      <c r="B86" s="4"/>
      <c r="C86" s="4"/>
      <c r="D86" s="6"/>
      <c r="E86" s="7" t="str">
        <f t="shared" si="7"/>
        <v/>
      </c>
      <c r="F86" s="7" t="str">
        <f t="shared" si="5"/>
        <v/>
      </c>
      <c r="G86" s="4"/>
      <c r="H86" s="7"/>
      <c r="I86" s="7"/>
      <c r="J86" s="4"/>
      <c r="K86" s="4"/>
      <c r="L86" s="4"/>
      <c r="M86" s="4"/>
      <c r="N86" s="7"/>
      <c r="O86" s="4"/>
      <c r="P86" s="4"/>
      <c r="Q86" s="15" t="str">
        <f t="shared" si="6"/>
        <v/>
      </c>
      <c r="R86" s="15"/>
      <c r="S86" s="17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>
      <c r="A87" s="4"/>
      <c r="B87" s="4"/>
      <c r="C87" s="4"/>
      <c r="D87" s="6"/>
      <c r="E87" s="7" t="str">
        <f t="shared" si="7"/>
        <v/>
      </c>
      <c r="F87" s="7" t="str">
        <f t="shared" si="5"/>
        <v/>
      </c>
      <c r="G87" s="4"/>
      <c r="H87" s="7"/>
      <c r="I87" s="7"/>
      <c r="J87" s="4"/>
      <c r="K87" s="4"/>
      <c r="L87" s="4"/>
      <c r="M87" s="4"/>
      <c r="N87" s="7"/>
      <c r="O87" s="4"/>
      <c r="P87" s="4"/>
      <c r="Q87" s="15" t="str">
        <f t="shared" si="6"/>
        <v/>
      </c>
      <c r="R87" s="15"/>
      <c r="S87" s="17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>
      <c r="A88" s="4"/>
      <c r="B88" s="4"/>
      <c r="C88" s="4"/>
      <c r="D88" s="6"/>
      <c r="E88" s="7" t="str">
        <f t="shared" si="7"/>
        <v/>
      </c>
      <c r="F88" s="7" t="str">
        <f t="shared" si="5"/>
        <v/>
      </c>
      <c r="G88" s="4"/>
      <c r="H88" s="7"/>
      <c r="I88" s="7"/>
      <c r="J88" s="4"/>
      <c r="K88" s="4"/>
      <c r="L88" s="4"/>
      <c r="M88" s="4"/>
      <c r="N88" s="7"/>
      <c r="O88" s="4"/>
      <c r="P88" s="4"/>
      <c r="Q88" s="15" t="str">
        <f t="shared" si="6"/>
        <v/>
      </c>
      <c r="R88" s="15"/>
      <c r="S88" s="17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>
      <c r="A89" s="4"/>
      <c r="B89" s="4"/>
      <c r="C89" s="4"/>
      <c r="D89" s="6"/>
      <c r="E89" s="7" t="str">
        <f t="shared" si="7"/>
        <v/>
      </c>
      <c r="F89" s="7" t="str">
        <f t="shared" si="5"/>
        <v/>
      </c>
      <c r="G89" s="4"/>
      <c r="H89" s="7"/>
      <c r="I89" s="7"/>
      <c r="J89" s="4"/>
      <c r="K89" s="4"/>
      <c r="L89" s="4"/>
      <c r="M89" s="4"/>
      <c r="N89" s="7"/>
      <c r="O89" s="4"/>
      <c r="P89" s="4"/>
      <c r="Q89" s="15" t="str">
        <f t="shared" si="6"/>
        <v/>
      </c>
      <c r="R89" s="15"/>
      <c r="S89" s="17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>
      <c r="A90" s="4"/>
      <c r="B90" s="4"/>
      <c r="C90" s="4"/>
      <c r="D90" s="6"/>
      <c r="E90" s="7" t="str">
        <f t="shared" si="7"/>
        <v/>
      </c>
      <c r="F90" s="7" t="str">
        <f t="shared" si="5"/>
        <v/>
      </c>
      <c r="G90" s="4"/>
      <c r="H90" s="7"/>
      <c r="I90" s="7"/>
      <c r="J90" s="4"/>
      <c r="K90" s="4"/>
      <c r="L90" s="4"/>
      <c r="M90" s="4"/>
      <c r="N90" s="7"/>
      <c r="O90" s="4"/>
      <c r="P90" s="4"/>
      <c r="Q90" s="15" t="str">
        <f t="shared" si="6"/>
        <v/>
      </c>
      <c r="R90" s="15"/>
      <c r="S90" s="17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>
      <c r="A91" s="4"/>
      <c r="B91" s="4"/>
      <c r="C91" s="4"/>
      <c r="D91" s="6"/>
      <c r="E91" s="7" t="str">
        <f t="shared" si="7"/>
        <v/>
      </c>
      <c r="F91" s="7" t="str">
        <f t="shared" si="5"/>
        <v/>
      </c>
      <c r="G91" s="4"/>
      <c r="H91" s="7"/>
      <c r="I91" s="7"/>
      <c r="J91" s="4"/>
      <c r="K91" s="4"/>
      <c r="L91" s="4"/>
      <c r="M91" s="4"/>
      <c r="N91" s="7"/>
      <c r="O91" s="4"/>
      <c r="P91" s="4"/>
      <c r="Q91" s="15" t="str">
        <f t="shared" si="6"/>
        <v/>
      </c>
      <c r="R91" s="15"/>
      <c r="S91" s="17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>
      <c r="A92" s="4"/>
      <c r="B92" s="4"/>
      <c r="C92" s="4"/>
      <c r="D92" s="6"/>
      <c r="E92" s="7" t="str">
        <f t="shared" si="7"/>
        <v/>
      </c>
      <c r="F92" s="7" t="str">
        <f t="shared" si="5"/>
        <v/>
      </c>
      <c r="G92" s="4"/>
      <c r="H92" s="7"/>
      <c r="I92" s="7"/>
      <c r="J92" s="4"/>
      <c r="K92" s="4"/>
      <c r="L92" s="4"/>
      <c r="M92" s="4"/>
      <c r="N92" s="7"/>
      <c r="O92" s="4"/>
      <c r="P92" s="4"/>
      <c r="Q92" s="15" t="str">
        <f t="shared" si="6"/>
        <v/>
      </c>
      <c r="R92" s="15"/>
      <c r="S92" s="17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>
      <c r="A93" s="4"/>
      <c r="B93" s="4"/>
      <c r="C93" s="4"/>
      <c r="D93" s="6"/>
      <c r="E93" s="7" t="str">
        <f t="shared" si="7"/>
        <v/>
      </c>
      <c r="F93" s="7" t="str">
        <f t="shared" si="5"/>
        <v/>
      </c>
      <c r="G93" s="4"/>
      <c r="H93" s="7"/>
      <c r="I93" s="7"/>
      <c r="J93" s="4"/>
      <c r="K93" s="4"/>
      <c r="L93" s="4"/>
      <c r="M93" s="4"/>
      <c r="N93" s="7"/>
      <c r="O93" s="4"/>
      <c r="P93" s="4"/>
      <c r="Q93" s="15" t="str">
        <f t="shared" si="6"/>
        <v/>
      </c>
      <c r="R93" s="15"/>
      <c r="S93" s="17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>
      <c r="A94" s="4"/>
      <c r="B94" s="4"/>
      <c r="C94" s="4"/>
      <c r="D94" s="6"/>
      <c r="E94" s="7" t="str">
        <f t="shared" si="7"/>
        <v/>
      </c>
      <c r="F94" s="7" t="str">
        <f t="shared" si="5"/>
        <v/>
      </c>
      <c r="G94" s="4"/>
      <c r="H94" s="7"/>
      <c r="I94" s="7"/>
      <c r="J94" s="4"/>
      <c r="K94" s="4"/>
      <c r="L94" s="4"/>
      <c r="M94" s="4"/>
      <c r="N94" s="7"/>
      <c r="O94" s="4"/>
      <c r="P94" s="4"/>
      <c r="Q94" s="15" t="str">
        <f t="shared" si="6"/>
        <v/>
      </c>
      <c r="R94" s="15"/>
      <c r="S94" s="17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>
      <c r="A95" s="4"/>
      <c r="B95" s="4"/>
      <c r="C95" s="4"/>
      <c r="D95" s="6"/>
      <c r="E95" s="7" t="str">
        <f t="shared" si="7"/>
        <v/>
      </c>
      <c r="F95" s="7" t="str">
        <f t="shared" si="5"/>
        <v/>
      </c>
      <c r="G95" s="4"/>
      <c r="H95" s="7"/>
      <c r="I95" s="7"/>
      <c r="J95" s="4"/>
      <c r="K95" s="4"/>
      <c r="L95" s="4"/>
      <c r="M95" s="4"/>
      <c r="N95" s="7"/>
      <c r="O95" s="4"/>
      <c r="P95" s="4"/>
      <c r="Q95" s="15" t="str">
        <f t="shared" si="6"/>
        <v/>
      </c>
      <c r="R95" s="15"/>
      <c r="S95" s="17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>
      <c r="A96" s="4"/>
      <c r="B96" s="4"/>
      <c r="C96" s="4"/>
      <c r="D96" s="6"/>
      <c r="E96" s="7" t="str">
        <f t="shared" si="7"/>
        <v/>
      </c>
      <c r="F96" s="7" t="str">
        <f t="shared" si="5"/>
        <v/>
      </c>
      <c r="G96" s="4"/>
      <c r="H96" s="7"/>
      <c r="I96" s="7"/>
      <c r="J96" s="4"/>
      <c r="K96" s="4"/>
      <c r="L96" s="4"/>
      <c r="M96" s="4"/>
      <c r="N96" s="7"/>
      <c r="O96" s="4"/>
      <c r="P96" s="4"/>
      <c r="Q96" s="15" t="str">
        <f t="shared" si="6"/>
        <v/>
      </c>
      <c r="R96" s="15"/>
      <c r="S96" s="17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>
      <c r="A97" s="4"/>
      <c r="B97" s="4"/>
      <c r="C97" s="4"/>
      <c r="D97" s="6"/>
      <c r="E97" s="7" t="str">
        <f t="shared" si="7"/>
        <v/>
      </c>
      <c r="F97" s="7" t="str">
        <f t="shared" si="5"/>
        <v/>
      </c>
      <c r="G97" s="4"/>
      <c r="H97" s="7"/>
      <c r="I97" s="7"/>
      <c r="J97" s="4"/>
      <c r="K97" s="4"/>
      <c r="L97" s="4"/>
      <c r="M97" s="4"/>
      <c r="N97" s="7"/>
      <c r="O97" s="4"/>
      <c r="P97" s="4"/>
      <c r="Q97" s="15" t="str">
        <f t="shared" si="6"/>
        <v/>
      </c>
      <c r="R97" s="15"/>
      <c r="S97" s="17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>
      <c r="A98" s="4"/>
      <c r="B98" s="4"/>
      <c r="C98" s="4"/>
      <c r="D98" s="6"/>
      <c r="E98" s="7" t="str">
        <f t="shared" si="7"/>
        <v/>
      </c>
      <c r="F98" s="7" t="str">
        <f t="shared" si="5"/>
        <v/>
      </c>
      <c r="G98" s="4"/>
      <c r="H98" s="7"/>
      <c r="I98" s="7"/>
      <c r="J98" s="4"/>
      <c r="K98" s="4"/>
      <c r="L98" s="4"/>
      <c r="M98" s="4"/>
      <c r="N98" s="7"/>
      <c r="O98" s="4"/>
      <c r="P98" s="4"/>
      <c r="Q98" s="15" t="str">
        <f t="shared" si="6"/>
        <v/>
      </c>
      <c r="R98" s="15"/>
      <c r="S98" s="17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</sheetData>
  <mergeCells count="24">
    <mergeCell ref="T1:V1"/>
    <mergeCell ref="W1:A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AB1:AB2"/>
    <mergeCell ref="AC1:AC2"/>
    <mergeCell ref="AD1:AD2"/>
  </mergeCells>
  <dataValidations count="6">
    <dataValidation type="list" allowBlank="1" showInputMessage="1" showErrorMessage="1" sqref="N4 N5 N6 N9 N10 N11 N12 N1:N3 N7:N8 N13:N98">
      <formula1>"农业,非农业"</formula1>
    </dataValidation>
    <dataValidation type="list" allowBlank="1" showInputMessage="1" showErrorMessage="1" sqref="C1:C2 C3:C98">
      <formula1>"男,女"</formula1>
    </dataValidation>
    <dataValidation type="list" allowBlank="1" showInputMessage="1" showErrorMessage="1" sqref="E1:E98 H1:H98">
      <formula1>"是,否"</formula1>
    </dataValidation>
    <dataValidation type="list" allowBlank="1" showInputMessage="1" showErrorMessage="1" sqref="F1:F2 F3:F98">
      <formula1>"中国,非中国"</formula1>
    </dataValidation>
    <dataValidation type="list" allowBlank="1" showInputMessage="1" showErrorMessage="1" sqref="I1:I4 I5:I12 I13:I98">
      <formula1>"正常,离职"</formula1>
    </dataValidation>
    <dataValidation type="list" allowBlank="1" showInputMessage="1" showErrorMessage="1" sqref="Q1:Q98">
      <formula1>"销售部门,管理部门"</formula1>
    </dataValidation>
  </dataValidations>
  <hyperlinks>
    <hyperlink ref="K3" r:id="rId1" display="liyunfeng@concordya.com"/>
    <hyperlink ref="K4" r:id="rId2" display="gaoyuan@concordya.com" tooltip="mailto:gaoyuan@concordya.com"/>
    <hyperlink ref="K5" r:id="rId3" display="zhangzefeng@concordya.com" tooltip="mailto:zhangzefeng@concordya.com"/>
    <hyperlink ref="K6" r:id="rId4" display="guoheng@concordya.com" tooltip="mailto:guoheng@concordya.com"/>
    <hyperlink ref="K7" r:id="rId5" display="zhangcheng@concordya.com" tooltip="mailto:zhangcheng@concordya.com"/>
    <hyperlink ref="K8" r:id="rId6" display="zishaofei@concordya.com" tooltip="mailto:zishaofei@concordya.com"/>
    <hyperlink ref="K9" r:id="rId7" display="yanghaitao@concordya.com" tooltip="mailto:yanghaitao@concordya.com"/>
    <hyperlink ref="K10" r:id="rId8" display="wangzhimeng@concordya.com" tooltip="mailto:wangzhimeng@concordya.com"/>
    <hyperlink ref="K11" r:id="rId9" display="renshuo@concordya.com" tooltip="mailto:renshuo@concordya.com"/>
    <hyperlink ref="K12" r:id="rId10" display="yanzu@concordya.com" tooltip="mailto:yanzu@concordya.com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ech"   m a : c o n t e n t T y p e I D = " 0 x 0 1 0 1 0 0 1 7 D 5 1 F A C 0 8 2 1 5 2 4 F 9 6 6 6 E F E 8 3 A 2 1 A 9 3 C "   m a : c o n t e n t T y p e V e r s i o n = " 0 "   m a : c o n t e n t T y p e D e s c r i p t i o n = " �e�^�ech0"   m a : c o n t e n t T y p e S c o p e = " "   m a : v e r s i o n I D = " 4 5 b e 1 3 6 b 1 f 1 4 6 9 f 1 b 3 2 5 0 d c 9 5 b b 1 b 5 5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4 a 5 9 8 4 8 e 4 c 1 8 4 6 9 e c d 4 5 9 0 a 4 f c c 4 6 2 7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2CB8826-028E-410A-9F3F-6E968F0AE38A}">
  <ds:schemaRefs/>
</ds:datastoreItem>
</file>

<file path=customXml/itemProps2.xml><?xml version="1.0" encoding="utf-8"?>
<ds:datastoreItem xmlns:ds="http://schemas.openxmlformats.org/officeDocument/2006/customXml" ds:itemID="{0E2EE97C-7FD7-4BCA-AB80-C4A7BCFCBA3F}">
  <ds:schemaRefs/>
</ds:datastoreItem>
</file>

<file path=customXml/itemProps3.xml><?xml version="1.0" encoding="utf-8"?>
<ds:datastoreItem xmlns:ds="http://schemas.openxmlformats.org/officeDocument/2006/customXml" ds:itemID="{93710099-00E9-4E0A-B717-A3E06CEA86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02-1人员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yangchunhong</cp:lastModifiedBy>
  <dcterms:created xsi:type="dcterms:W3CDTF">2017-03-16T02:17:00Z</dcterms:created>
  <dcterms:modified xsi:type="dcterms:W3CDTF">2017-09-01T02:49:12Z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0x01010017D51FAC0821524F9666EFE83A21A93C</vt:lpwstr>
  </property>
  <property fmtid="{D5CDD505-2E9C-101B-9397-08002B2CF9AE}" pid="3" name="KSOProductBuildVer">
    <vt:lpwstr>2052-10.1.0.6749</vt:lpwstr>
  </property>
</Properties>
</file>