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743" activeTab="4"/>
  </bookViews>
  <sheets>
    <sheet name="记所有类别收入" sheetId="1" r:id="rId1"/>
    <sheet name="记所有类别支出" sheetId="3" r:id="rId2"/>
    <sheet name="记互转" sheetId="2" r:id="rId3"/>
    <sheet name="201709测试数据－收支" sheetId="4" r:id="rId4"/>
    <sheet name="现金流量表--收入" sheetId="5" r:id="rId5"/>
    <sheet name="现金流量表--支出" sheetId="6" r:id="rId6"/>
  </sheets>
  <calcPr calcId="144525" concurrentCalc="0"/>
</workbook>
</file>

<file path=xl/sharedStrings.xml><?xml version="1.0" encoding="utf-8"?>
<sst xmlns="http://schemas.openxmlformats.org/spreadsheetml/2006/main" count="206">
  <si>
    <t>record_type0</t>
  </si>
  <si>
    <t>record_name1</t>
  </si>
  <si>
    <t>账户名2</t>
  </si>
  <si>
    <t>往来信息3</t>
  </si>
  <si>
    <t>收支类别4</t>
  </si>
  <si>
    <t>金额（收入／支出）5</t>
  </si>
  <si>
    <t>备注6</t>
  </si>
  <si>
    <t>测试场景7</t>
  </si>
  <si>
    <t>结果8</t>
  </si>
  <si>
    <t>Income</t>
  </si>
  <si>
    <t>income</t>
  </si>
  <si>
    <t>银行</t>
  </si>
  <si>
    <t>(个)内部代表</t>
  </si>
  <si>
    <t>利息收入</t>
  </si>
  <si>
    <t>100.11</t>
  </si>
  <si>
    <t>内部代表，利息收入，银行100201-利息费用560301</t>
  </si>
  <si>
    <t>记收入</t>
  </si>
  <si>
    <t>微信</t>
  </si>
  <si>
    <t>(个)其他</t>
  </si>
  <si>
    <t>回收借出资金(收入)</t>
  </si>
  <si>
    <t>200.23</t>
  </si>
  <si>
    <t>其他，回收借出资金（收入），微信100221-临时借出资金12210101</t>
  </si>
  <si>
    <t>支付宝</t>
  </si>
  <si>
    <t>收到临时借入款(收入)</t>
  </si>
  <si>
    <t>300.35</t>
  </si>
  <si>
    <t>内部代表，收到临时借入款（收入），支付宝100211-22410101临时借入款</t>
  </si>
  <si>
    <t>现金</t>
  </si>
  <si>
    <t>收回投资利息(收入)</t>
  </si>
  <si>
    <t>400.47</t>
  </si>
  <si>
    <t>其他，收回投资利息（收入），现金100101-投资收益511101</t>
  </si>
  <si>
    <t>收回投资本金(收入)</t>
  </si>
  <si>
    <t>500.59</t>
  </si>
  <si>
    <t>内部代表，收回投资本金（收入），银行100201-151101投资收益</t>
  </si>
  <si>
    <t>收到投资款</t>
  </si>
  <si>
    <t>600.71</t>
  </si>
  <si>
    <t>其他，收到投资款，微信100221-股东名称300101</t>
  </si>
  <si>
    <t>银行贷款(收入)</t>
  </si>
  <si>
    <t>700.83</t>
  </si>
  <si>
    <t>内部代表，银行贷款（收入），支付宝100211-200101银行贷款</t>
  </si>
  <si>
    <t>应收账款</t>
  </si>
  <si>
    <t>800.95</t>
  </si>
  <si>
    <t>其他，应收账款，现金100101-单位112201</t>
  </si>
  <si>
    <t>Outcome</t>
  </si>
  <si>
    <t>outcome</t>
  </si>
  <si>
    <t>银行费用</t>
  </si>
  <si>
    <t>901.07</t>
  </si>
  <si>
    <t>内部代表，银行费用，手续费用560302-银行100201</t>
  </si>
  <si>
    <t>记支出</t>
  </si>
  <si>
    <t>成功</t>
  </si>
  <si>
    <t>临时借出资金</t>
  </si>
  <si>
    <t>1001.19</t>
  </si>
  <si>
    <t>其他，临时借出资金，临时借出资金12210101-微信100221</t>
  </si>
  <si>
    <t>归还临时借入</t>
  </si>
  <si>
    <t>1101.31</t>
  </si>
  <si>
    <t>内部代表，归还临时借入，临时借入款22410101-支付宝100211</t>
  </si>
  <si>
    <t>对外投资款</t>
  </si>
  <si>
    <t>1201.43</t>
  </si>
  <si>
    <t>其他，对外投资款，某某公司151101-现金100101</t>
  </si>
  <si>
    <t>归还银行贷款</t>
  </si>
  <si>
    <t>1301.55</t>
  </si>
  <si>
    <t>内部代表，归还银行贷款，银行贷款200101-银行100201</t>
  </si>
  <si>
    <t>贷款利息</t>
  </si>
  <si>
    <t>1401.67</t>
  </si>
  <si>
    <t>内部代表，贷款利息，利息费用560301-支付宝100211</t>
  </si>
  <si>
    <t>应付工资奖金</t>
  </si>
  <si>
    <t>1501.79</t>
  </si>
  <si>
    <t>其他，应付工资奖金，工资奖金221101-微信100221</t>
  </si>
  <si>
    <t>应付社保费</t>
  </si>
  <si>
    <t>1601.91</t>
  </si>
  <si>
    <t>其他，应付社保费，应付社保22410103-现金100101</t>
  </si>
  <si>
    <t>应付公积金</t>
  </si>
  <si>
    <t>1702.03</t>
  </si>
  <si>
    <t>内部代表，应付公积金，应付公积金22410104-银行100201</t>
  </si>
  <si>
    <t>应付劳务费</t>
  </si>
  <si>
    <t>1802.15</t>
  </si>
  <si>
    <t>其他，应付劳务费，单位22410101-微信100221</t>
  </si>
  <si>
    <t>应交增值税</t>
  </si>
  <si>
    <t>1902.27</t>
  </si>
  <si>
    <t>内部代表，应交增值税，应交增值税222101-支付宝100211</t>
  </si>
  <si>
    <t>应交城建税</t>
  </si>
  <si>
    <t>2002.39</t>
  </si>
  <si>
    <t>其他，应交城建设，应交城市维护建设税222108－现金100101</t>
  </si>
  <si>
    <t>应交教育附加</t>
  </si>
  <si>
    <t>2102.51</t>
  </si>
  <si>
    <t>内部代表，应交教育附加，教育附加税222113-银行100201</t>
  </si>
  <si>
    <t>应交地方教育附加</t>
  </si>
  <si>
    <t>2202.63</t>
  </si>
  <si>
    <t>其他，应交地方教育附加，地方教育费附加222114-微信100221</t>
  </si>
  <si>
    <t>应交个税</t>
  </si>
  <si>
    <t>2302.75</t>
  </si>
  <si>
    <t>内部代表，应交个税，应交个人所得税222112-支付宝100211</t>
  </si>
  <si>
    <t>应交印花税</t>
  </si>
  <si>
    <t>2402.87</t>
  </si>
  <si>
    <t>其他，应交印花税，应交印花税222118-现金100101</t>
  </si>
  <si>
    <t>应交所得税</t>
  </si>
  <si>
    <t>2502.99</t>
  </si>
  <si>
    <t>内部代表，应交所得税，应交所得税222106-银行100201</t>
  </si>
  <si>
    <t>应付账款</t>
  </si>
  <si>
    <t>2603.11</t>
  </si>
  <si>
    <t>其他，应付账款，单位220201-微信100221</t>
  </si>
  <si>
    <t>转出账户2</t>
  </si>
  <si>
    <t>转入账户3</t>
  </si>
  <si>
    <t>金额4</t>
  </si>
  <si>
    <t>备注5</t>
  </si>
  <si>
    <t>场景6</t>
  </si>
  <si>
    <t>结果7</t>
  </si>
  <si>
    <t>互转，银行到现金，现金100101-银行100201</t>
  </si>
  <si>
    <t>记互转</t>
  </si>
  <si>
    <t>互转，银行到支付宝，支付宝100211-银行100201</t>
  </si>
  <si>
    <t>互转，银行到微信，微信100221－银行100201</t>
  </si>
  <si>
    <t>互转，支付宝到银行，银行100201-支付宝100211</t>
  </si>
  <si>
    <t>互转，支付宝到微信，银行100201-微信100221</t>
  </si>
  <si>
    <t>互转，支付宝到现金，银行100201-现金100101</t>
  </si>
  <si>
    <t>互转，微信到银行，银行100201－微信100221</t>
  </si>
  <si>
    <t>互转，微信到支付宝，支付宝100211-微信100221</t>
  </si>
  <si>
    <t>互转，微信到现金，现金100101-微信100221</t>
  </si>
  <si>
    <t>互转，现金到银行，银行100201-现金100101</t>
  </si>
  <si>
    <t>互转，现金到微信，微信1002210现金100101</t>
  </si>
  <si>
    <t>互转，现金到支付宝，支付宝100211-现金100101</t>
  </si>
  <si>
    <t>备注</t>
  </si>
  <si>
    <t>现金流量表数值</t>
  </si>
  <si>
    <t>其他，应收账款，RMB100101-单位112201</t>
  </si>
  <si>
    <t>行次1</t>
  </si>
  <si>
    <t>其他，应收账款，银行100201-单位112201</t>
  </si>
  <si>
    <t>其他，应收账款，支付宝100211-单位112201</t>
  </si>
  <si>
    <t>其他，应收账款，微信100221-单位112201</t>
  </si>
  <si>
    <t>其他，回收借出资金（收入），RMB100101-临时借出资金12210101</t>
  </si>
  <si>
    <t>行次2</t>
  </si>
  <si>
    <t>其他，回收借出资金（收入），银行100201-临时借出资金12210101</t>
  </si>
  <si>
    <t>其他，回收借出资金（收入），支付宝100211-临时借出资金12210101</t>
  </si>
  <si>
    <t>内部代表，收到临时借入款（收入），RMB100101-22410101临时借入款</t>
  </si>
  <si>
    <t>内部代表，收到临时借入款（收入），银行100201-22410101临时借入款</t>
  </si>
  <si>
    <t>内部代表，收到临时借入款（收入），微信100221-22410101临时借入款</t>
  </si>
  <si>
    <t>内部代表，利息收入，RMB100101-利息费用560301</t>
  </si>
  <si>
    <t>内部代表，利息收入，支付宝100211-利息费用560301</t>
  </si>
  <si>
    <t>内部代表，利息收入，微信100221-利息费用560301</t>
  </si>
  <si>
    <t>内部代表，收回投资本金（收入），RMB100101-151101投资收益</t>
  </si>
  <si>
    <t>行次8</t>
  </si>
  <si>
    <t>内部代表，收回投资本金（收入），支付宝100211-151101投资收益</t>
  </si>
  <si>
    <t>内部代表，收回投资本金（收入），微信100221-151101投资收益</t>
  </si>
  <si>
    <t>其他，收回投资利息（收入），RMB100101-投资收益511101</t>
  </si>
  <si>
    <t>行次9</t>
  </si>
  <si>
    <t>其他，收回投资利息（收入），银行100201-投资收益511101</t>
  </si>
  <si>
    <t>其他，收回投资利息（收入），支付宝100211-投资收益511101</t>
  </si>
  <si>
    <t>其他，收回投资利息（收入），微信100221-投资收益511101</t>
  </si>
  <si>
    <t>内部代表，银行贷款（收入），RMB100101-200101银行贷款</t>
  </si>
  <si>
    <t>行次14</t>
  </si>
  <si>
    <t>内部代表，银行贷款（收入），银行100201-200101银行贷款</t>
  </si>
  <si>
    <t>内部代表，银行贷款（收入），微信100221-200101银行贷款</t>
  </si>
  <si>
    <t>其他，收到投资款，RMB100101-股东名称300101</t>
  </si>
  <si>
    <t>行次15</t>
  </si>
  <si>
    <t>其他，收到投资款，银行100201-股东名称300101</t>
  </si>
  <si>
    <t>其他，收到投资款，支付宝100211-股东名称300101</t>
  </si>
  <si>
    <t>其他，应付账款，单位220201-现金100101</t>
  </si>
  <si>
    <t>行次3</t>
  </si>
  <si>
    <t>其他，应付账款，单位220201-银行100201</t>
  </si>
  <si>
    <t>其他，应付账款，单位220201-支付宝100211</t>
  </si>
  <si>
    <t>其他，应付工资奖金，工资奖金221101-现金100101</t>
  </si>
  <si>
    <t>行次4</t>
  </si>
  <si>
    <t>其他，应付工资奖金，工资奖金221101-银行100201</t>
  </si>
  <si>
    <t>其他，应付工资奖金，工资奖金221101-支付宝100211</t>
  </si>
  <si>
    <t>其他，应付社保费，应付社保22410103-银行100201</t>
  </si>
  <si>
    <t>其他，应付社保费，应付社保22410103-支付宝100211</t>
  </si>
  <si>
    <t>其他，应付社保费，应付社保22410103-微信100221</t>
  </si>
  <si>
    <t>内部代表，应付公积金，应付公积金22410104-现金100101</t>
  </si>
  <si>
    <t>内部代表，应付公积金，应付公积金22410104-支付宝100211</t>
  </si>
  <si>
    <t>内部代表，应付公积金，应付公积金22410104-微信100221</t>
  </si>
  <si>
    <t>内部代表，应交增值税，应交增值税222101-现金100101</t>
  </si>
  <si>
    <t>行次5</t>
  </si>
  <si>
    <t>内部代表，应交增值税，应交增值税222101-银行100201</t>
  </si>
  <si>
    <t>内部代表，应交增值税，应交增值税222101-微信100221</t>
  </si>
  <si>
    <t>其他，应交城建设，应交城市维护建设税222108-现金100101</t>
  </si>
  <si>
    <t>其他，应交城建设，应交城市维护建设税222108-银行100201</t>
  </si>
  <si>
    <t>其他，应交城建设，应交城市维护建设税222108-支付宝100211</t>
  </si>
  <si>
    <t>其他，应交城建设，应交城市维护建设税222108-微信100221</t>
  </si>
  <si>
    <t>内部代表，应交教育附加，教育附加税222113-现金100101</t>
  </si>
  <si>
    <t>内部代表，应交教育附加，教育附加税222113-支付宝100211</t>
  </si>
  <si>
    <t>内部代表，应交教育附加，教育附加税222113-微信100221</t>
  </si>
  <si>
    <t>其他，应交地方教育附加，地方教育费附加222114-现金100101</t>
  </si>
  <si>
    <t>其他，应交地方教育附加，地方教育费附加222114-银行100201</t>
  </si>
  <si>
    <t>其他，应交地方教育附加，地方教育费附加222114-支付宝100211</t>
  </si>
  <si>
    <t>内部代表，应交个税，应交个人所得税222112-现金100101</t>
  </si>
  <si>
    <t>内部代表，应交个税，应交个人所得税222112-银行100201</t>
  </si>
  <si>
    <t>内部代表，应交个税，应交个人所得税222112-微信100221</t>
  </si>
  <si>
    <t>其他，临时借出资金，临时借出资金12210101-现金100101</t>
  </si>
  <si>
    <t>行次6</t>
  </si>
  <si>
    <t>其他，临时借出资金，临时借出资金12210101-银行100201</t>
  </si>
  <si>
    <t>其他，临时借出资金，临时借出资金12210101-支付宝100211</t>
  </si>
  <si>
    <t>内部代表，归还临时借入，临时借入款22410101-现金100101</t>
  </si>
  <si>
    <t>内部代表，归还临时借入，临时借入款22410101-银行100201</t>
  </si>
  <si>
    <t>内部代表，归还临时借入，临时借入款22410101-微信100221</t>
  </si>
  <si>
    <t>内部代表，银行费用，手续费用560302-现金100101</t>
  </si>
  <si>
    <t>内部代表，银行费用，手续费用560302-支付宝100211</t>
  </si>
  <si>
    <t>内部代表，银行费用，手续费用560302-微信100221</t>
  </si>
  <si>
    <t>行次11</t>
  </si>
  <si>
    <t>其他，对外投资款，某某公司151101-银行100201</t>
  </si>
  <si>
    <t>其他，对外投资款，某某公司151101-支付宝100211</t>
  </si>
  <si>
    <t>其他，对外投资款，某某公司151101-微信100221</t>
  </si>
  <si>
    <t>内部代表，归还银行贷款，银行贷款200101-现金100101</t>
  </si>
  <si>
    <t>行次16</t>
  </si>
  <si>
    <t>内部代表，归还银行贷款，银行贷款200101-支付宝100211</t>
  </si>
  <si>
    <t>内部代表，归还银行贷款，银行贷款200101-微信100221</t>
  </si>
  <si>
    <t>内部代表，贷款利息，利息费用560301-现金100101</t>
  </si>
  <si>
    <t>行次17</t>
  </si>
  <si>
    <t>内部代表，贷款利息，利息费用560301-银行100201</t>
  </si>
  <si>
    <t>内部代表，贷款利息，利息费用560301-微信100221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</si>
</sst>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176" fontId="1" fillId="2" borderId="1" xfId="0" applyNumberFormat="1" applyFont="1" applyFill="1" applyBorder="1"/>
    <xf numFmtId="0" fontId="0" fillId="0" borderId="0" xfId="0" applyNumberFormat="1"/>
    <xf numFmtId="0" fontId="1" fillId="2" borderId="1" xfId="0" applyFont="1" applyFill="1" applyBorder="1" applyAlignment="1"/>
    <xf numFmtId="49" fontId="1" fillId="2" borderId="1" xfId="0" applyNumberFormat="1" applyFont="1" applyFill="1" applyBorder="1"/>
    <xf numFmtId="176" fontId="0" fillId="0" borderId="0" xfId="0" applyNumberFormat="1"/>
    <xf numFmtId="49" fontId="0" fillId="0" borderId="0" xfId="0" applyNumberFormat="1"/>
    <xf numFmtId="49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F12" sqref="F12"/>
    </sheetView>
  </sheetViews>
  <sheetFormatPr defaultColWidth="9" defaultRowHeight="15.75"/>
  <cols>
    <col min="1" max="1" width="14.1666666666667" customWidth="1"/>
    <col min="2" max="2" width="17.8333333333333" customWidth="1"/>
    <col min="3" max="3" width="15.3333333333333" customWidth="1"/>
    <col min="4" max="4" width="12.6666666666667" customWidth="1"/>
    <col min="5" max="5" width="28" customWidth="1"/>
    <col min="6" max="6" width="19.8333333333333" style="8" customWidth="1"/>
    <col min="7" max="7" width="69.1666666666667" customWidth="1"/>
    <col min="8" max="8" width="14.5" customWidth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</row>
    <row r="2" spans="1:8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9" t="s">
        <v>14</v>
      </c>
      <c r="G2" t="s">
        <v>15</v>
      </c>
      <c r="H2" t="s">
        <v>16</v>
      </c>
    </row>
    <row r="3" spans="1:8">
      <c r="A3" t="s">
        <v>9</v>
      </c>
      <c r="B3" t="s">
        <v>10</v>
      </c>
      <c r="C3" t="s">
        <v>17</v>
      </c>
      <c r="D3" t="s">
        <v>18</v>
      </c>
      <c r="E3" t="s">
        <v>19</v>
      </c>
      <c r="F3" s="9" t="s">
        <v>20</v>
      </c>
      <c r="G3" t="s">
        <v>21</v>
      </c>
      <c r="H3" t="s">
        <v>16</v>
      </c>
    </row>
    <row r="4" spans="1:8">
      <c r="A4" t="s">
        <v>9</v>
      </c>
      <c r="B4" t="s">
        <v>10</v>
      </c>
      <c r="C4" t="s">
        <v>22</v>
      </c>
      <c r="D4" t="s">
        <v>12</v>
      </c>
      <c r="E4" t="s">
        <v>23</v>
      </c>
      <c r="F4" s="9" t="s">
        <v>24</v>
      </c>
      <c r="G4" t="s">
        <v>25</v>
      </c>
      <c r="H4" t="s">
        <v>16</v>
      </c>
    </row>
    <row r="5" spans="1:8">
      <c r="A5" t="s">
        <v>9</v>
      </c>
      <c r="B5" t="s">
        <v>10</v>
      </c>
      <c r="C5" t="s">
        <v>26</v>
      </c>
      <c r="D5" t="s">
        <v>18</v>
      </c>
      <c r="E5" t="s">
        <v>27</v>
      </c>
      <c r="F5" s="9" t="s">
        <v>28</v>
      </c>
      <c r="G5" t="s">
        <v>29</v>
      </c>
      <c r="H5" t="s">
        <v>16</v>
      </c>
    </row>
    <row r="6" spans="1:8">
      <c r="A6" t="s">
        <v>9</v>
      </c>
      <c r="B6" t="s">
        <v>10</v>
      </c>
      <c r="C6" t="s">
        <v>11</v>
      </c>
      <c r="D6" t="s">
        <v>12</v>
      </c>
      <c r="E6" t="s">
        <v>30</v>
      </c>
      <c r="F6" s="9" t="s">
        <v>31</v>
      </c>
      <c r="G6" t="s">
        <v>32</v>
      </c>
      <c r="H6" t="s">
        <v>16</v>
      </c>
    </row>
    <row r="7" spans="1:8">
      <c r="A7" t="s">
        <v>9</v>
      </c>
      <c r="B7" t="s">
        <v>10</v>
      </c>
      <c r="C7" t="s">
        <v>17</v>
      </c>
      <c r="D7" t="s">
        <v>18</v>
      </c>
      <c r="E7" t="s">
        <v>33</v>
      </c>
      <c r="F7" s="9" t="s">
        <v>34</v>
      </c>
      <c r="G7" t="s">
        <v>35</v>
      </c>
      <c r="H7" t="s">
        <v>16</v>
      </c>
    </row>
    <row r="8" spans="1:8">
      <c r="A8" t="s">
        <v>9</v>
      </c>
      <c r="B8" t="s">
        <v>10</v>
      </c>
      <c r="C8" t="s">
        <v>22</v>
      </c>
      <c r="D8" t="s">
        <v>12</v>
      </c>
      <c r="E8" t="s">
        <v>36</v>
      </c>
      <c r="F8" s="9" t="s">
        <v>37</v>
      </c>
      <c r="G8" t="s">
        <v>38</v>
      </c>
      <c r="H8" t="s">
        <v>16</v>
      </c>
    </row>
    <row r="9" spans="1:8">
      <c r="A9" t="s">
        <v>9</v>
      </c>
      <c r="B9" t="s">
        <v>10</v>
      </c>
      <c r="C9" t="s">
        <v>26</v>
      </c>
      <c r="D9" t="s">
        <v>18</v>
      </c>
      <c r="E9" t="s">
        <v>39</v>
      </c>
      <c r="F9" s="9" t="s">
        <v>40</v>
      </c>
      <c r="G9" t="s">
        <v>41</v>
      </c>
      <c r="H9" t="s">
        <v>16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2" sqref="$A2:$XFD2"/>
    </sheetView>
  </sheetViews>
  <sheetFormatPr defaultColWidth="9" defaultRowHeight="15.75"/>
  <cols>
    <col min="1" max="1" width="15.8333333333333" customWidth="1"/>
    <col min="2" max="2" width="17" customWidth="1"/>
    <col min="3" max="3" width="17.1666666666667" customWidth="1"/>
    <col min="4" max="4" width="12.6666666666667" customWidth="1"/>
    <col min="5" max="5" width="18.6666666666667" customWidth="1"/>
    <col min="6" max="6" width="21" style="7" customWidth="1"/>
    <col min="7" max="7" width="57.3333333333333" customWidth="1"/>
    <col min="8" max="8" width="10.5" customWidth="1"/>
    <col min="9" max="9" width="15" customWidth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42</v>
      </c>
      <c r="B2" t="s">
        <v>43</v>
      </c>
      <c r="C2" t="s">
        <v>11</v>
      </c>
      <c r="D2" t="s">
        <v>12</v>
      </c>
      <c r="E2" t="s">
        <v>44</v>
      </c>
      <c r="F2" s="9" t="s">
        <v>45</v>
      </c>
      <c r="G2" t="s">
        <v>46</v>
      </c>
      <c r="H2" t="s">
        <v>47</v>
      </c>
      <c r="I2" t="s">
        <v>48</v>
      </c>
    </row>
    <row r="3" spans="1:9">
      <c r="A3" t="s">
        <v>42</v>
      </c>
      <c r="B3" t="s">
        <v>43</v>
      </c>
      <c r="C3" t="s">
        <v>17</v>
      </c>
      <c r="D3" t="s">
        <v>18</v>
      </c>
      <c r="E3" t="s">
        <v>49</v>
      </c>
      <c r="F3" s="9" t="s">
        <v>50</v>
      </c>
      <c r="G3" t="s">
        <v>51</v>
      </c>
      <c r="H3" t="s">
        <v>47</v>
      </c>
      <c r="I3" t="s">
        <v>48</v>
      </c>
    </row>
    <row r="4" spans="1:9">
      <c r="A4" t="s">
        <v>42</v>
      </c>
      <c r="B4" t="s">
        <v>43</v>
      </c>
      <c r="C4" t="s">
        <v>22</v>
      </c>
      <c r="D4" t="s">
        <v>12</v>
      </c>
      <c r="E4" t="s">
        <v>52</v>
      </c>
      <c r="F4" s="9" t="s">
        <v>53</v>
      </c>
      <c r="G4" t="s">
        <v>54</v>
      </c>
      <c r="H4" t="s">
        <v>47</v>
      </c>
      <c r="I4" t="s">
        <v>48</v>
      </c>
    </row>
    <row r="5" spans="1:9">
      <c r="A5" t="s">
        <v>42</v>
      </c>
      <c r="B5" t="s">
        <v>43</v>
      </c>
      <c r="C5" t="s">
        <v>26</v>
      </c>
      <c r="D5" t="s">
        <v>18</v>
      </c>
      <c r="E5" t="s">
        <v>55</v>
      </c>
      <c r="F5" s="9" t="s">
        <v>56</v>
      </c>
      <c r="G5" t="s">
        <v>57</v>
      </c>
      <c r="H5" t="s">
        <v>47</v>
      </c>
      <c r="I5" t="s">
        <v>48</v>
      </c>
    </row>
    <row r="6" spans="1:9">
      <c r="A6" t="s">
        <v>42</v>
      </c>
      <c r="B6" t="s">
        <v>43</v>
      </c>
      <c r="C6" t="s">
        <v>11</v>
      </c>
      <c r="D6" t="s">
        <v>12</v>
      </c>
      <c r="E6" t="s">
        <v>58</v>
      </c>
      <c r="F6" s="9" t="s">
        <v>59</v>
      </c>
      <c r="G6" t="s">
        <v>60</v>
      </c>
      <c r="H6" t="s">
        <v>47</v>
      </c>
      <c r="I6" t="s">
        <v>48</v>
      </c>
    </row>
    <row r="7" spans="1:9">
      <c r="A7" t="s">
        <v>42</v>
      </c>
      <c r="B7" t="s">
        <v>43</v>
      </c>
      <c r="C7" t="s">
        <v>17</v>
      </c>
      <c r="D7" t="s">
        <v>18</v>
      </c>
      <c r="E7" t="s">
        <v>61</v>
      </c>
      <c r="F7" s="9" t="s">
        <v>62</v>
      </c>
      <c r="G7" t="s">
        <v>63</v>
      </c>
      <c r="H7" t="s">
        <v>47</v>
      </c>
      <c r="I7" t="s">
        <v>48</v>
      </c>
    </row>
    <row r="8" spans="1:9">
      <c r="A8" t="s">
        <v>42</v>
      </c>
      <c r="B8" t="s">
        <v>43</v>
      </c>
      <c r="C8" t="s">
        <v>22</v>
      </c>
      <c r="D8" t="s">
        <v>12</v>
      </c>
      <c r="E8" t="s">
        <v>64</v>
      </c>
      <c r="F8" s="9" t="s">
        <v>65</v>
      </c>
      <c r="G8" t="s">
        <v>66</v>
      </c>
      <c r="H8" t="s">
        <v>47</v>
      </c>
      <c r="I8" t="s">
        <v>48</v>
      </c>
    </row>
    <row r="9" spans="1:9">
      <c r="A9" t="s">
        <v>42</v>
      </c>
      <c r="B9" t="s">
        <v>43</v>
      </c>
      <c r="C9" t="s">
        <v>26</v>
      </c>
      <c r="D9" t="s">
        <v>18</v>
      </c>
      <c r="E9" t="s">
        <v>67</v>
      </c>
      <c r="F9" s="9" t="s">
        <v>68</v>
      </c>
      <c r="G9" t="s">
        <v>69</v>
      </c>
      <c r="H9" t="s">
        <v>47</v>
      </c>
      <c r="I9" t="s">
        <v>48</v>
      </c>
    </row>
    <row r="10" spans="1:9">
      <c r="A10" t="s">
        <v>42</v>
      </c>
      <c r="B10" t="s">
        <v>43</v>
      </c>
      <c r="C10" t="s">
        <v>11</v>
      </c>
      <c r="D10" t="s">
        <v>12</v>
      </c>
      <c r="E10" t="s">
        <v>70</v>
      </c>
      <c r="F10" s="9" t="s">
        <v>71</v>
      </c>
      <c r="G10" t="s">
        <v>72</v>
      </c>
      <c r="H10" t="s">
        <v>47</v>
      </c>
      <c r="I10" t="s">
        <v>48</v>
      </c>
    </row>
    <row r="11" spans="1:9">
      <c r="A11" t="s">
        <v>42</v>
      </c>
      <c r="B11" t="s">
        <v>43</v>
      </c>
      <c r="C11" t="s">
        <v>17</v>
      </c>
      <c r="D11" t="s">
        <v>18</v>
      </c>
      <c r="E11" t="s">
        <v>73</v>
      </c>
      <c r="F11" s="9" t="s">
        <v>74</v>
      </c>
      <c r="G11" t="s">
        <v>75</v>
      </c>
      <c r="H11" t="s">
        <v>47</v>
      </c>
      <c r="I11" t="s">
        <v>48</v>
      </c>
    </row>
    <row r="12" spans="1:9">
      <c r="A12" t="s">
        <v>42</v>
      </c>
      <c r="B12" t="s">
        <v>43</v>
      </c>
      <c r="C12" t="s">
        <v>22</v>
      </c>
      <c r="D12" t="s">
        <v>12</v>
      </c>
      <c r="E12" t="s">
        <v>76</v>
      </c>
      <c r="F12" s="9" t="s">
        <v>77</v>
      </c>
      <c r="G12" t="s">
        <v>78</v>
      </c>
      <c r="H12" t="s">
        <v>47</v>
      </c>
      <c r="I12" t="s">
        <v>48</v>
      </c>
    </row>
    <row r="13" spans="1:9">
      <c r="A13" t="s">
        <v>42</v>
      </c>
      <c r="B13" t="s">
        <v>43</v>
      </c>
      <c r="C13" t="s">
        <v>26</v>
      </c>
      <c r="D13" t="s">
        <v>18</v>
      </c>
      <c r="E13" t="s">
        <v>79</v>
      </c>
      <c r="F13" s="9" t="s">
        <v>80</v>
      </c>
      <c r="G13" t="s">
        <v>81</v>
      </c>
      <c r="H13" t="s">
        <v>47</v>
      </c>
      <c r="I13" t="s">
        <v>48</v>
      </c>
    </row>
    <row r="14" spans="1:9">
      <c r="A14" t="s">
        <v>42</v>
      </c>
      <c r="B14" t="s">
        <v>43</v>
      </c>
      <c r="C14" t="s">
        <v>11</v>
      </c>
      <c r="D14" t="s">
        <v>12</v>
      </c>
      <c r="E14" t="s">
        <v>82</v>
      </c>
      <c r="F14" s="9" t="s">
        <v>83</v>
      </c>
      <c r="G14" t="s">
        <v>84</v>
      </c>
      <c r="H14" t="s">
        <v>47</v>
      </c>
      <c r="I14" t="s">
        <v>48</v>
      </c>
    </row>
    <row r="15" spans="1:9">
      <c r="A15" t="s">
        <v>42</v>
      </c>
      <c r="B15" t="s">
        <v>43</v>
      </c>
      <c r="C15" t="s">
        <v>17</v>
      </c>
      <c r="D15" t="s">
        <v>18</v>
      </c>
      <c r="E15" t="s">
        <v>85</v>
      </c>
      <c r="F15" s="9" t="s">
        <v>86</v>
      </c>
      <c r="G15" t="s">
        <v>87</v>
      </c>
      <c r="H15" t="s">
        <v>47</v>
      </c>
      <c r="I15" t="s">
        <v>48</v>
      </c>
    </row>
    <row r="16" spans="1:9">
      <c r="A16" t="s">
        <v>42</v>
      </c>
      <c r="B16" t="s">
        <v>43</v>
      </c>
      <c r="C16" t="s">
        <v>22</v>
      </c>
      <c r="D16" t="s">
        <v>12</v>
      </c>
      <c r="E16" t="s">
        <v>88</v>
      </c>
      <c r="F16" s="9" t="s">
        <v>89</v>
      </c>
      <c r="G16" t="s">
        <v>90</v>
      </c>
      <c r="H16" t="s">
        <v>47</v>
      </c>
      <c r="I16" t="s">
        <v>48</v>
      </c>
    </row>
    <row r="17" spans="1:9">
      <c r="A17" t="s">
        <v>42</v>
      </c>
      <c r="B17" t="s">
        <v>43</v>
      </c>
      <c r="C17" t="s">
        <v>26</v>
      </c>
      <c r="D17" t="s">
        <v>18</v>
      </c>
      <c r="E17" t="s">
        <v>91</v>
      </c>
      <c r="F17" s="9" t="s">
        <v>92</v>
      </c>
      <c r="G17" t="s">
        <v>93</v>
      </c>
      <c r="H17" t="s">
        <v>47</v>
      </c>
      <c r="I17" t="s">
        <v>48</v>
      </c>
    </row>
    <row r="18" spans="1:9">
      <c r="A18" t="s">
        <v>42</v>
      </c>
      <c r="B18" t="s">
        <v>43</v>
      </c>
      <c r="C18" t="s">
        <v>11</v>
      </c>
      <c r="D18" t="s">
        <v>12</v>
      </c>
      <c r="E18" t="s">
        <v>94</v>
      </c>
      <c r="F18" s="9" t="s">
        <v>95</v>
      </c>
      <c r="G18" t="s">
        <v>96</v>
      </c>
      <c r="H18" t="s">
        <v>47</v>
      </c>
      <c r="I18" t="s">
        <v>48</v>
      </c>
    </row>
    <row r="19" spans="1:9">
      <c r="A19" t="s">
        <v>42</v>
      </c>
      <c r="B19" t="s">
        <v>43</v>
      </c>
      <c r="C19" t="s">
        <v>17</v>
      </c>
      <c r="D19" t="s">
        <v>18</v>
      </c>
      <c r="E19" t="s">
        <v>97</v>
      </c>
      <c r="F19" s="9" t="s">
        <v>98</v>
      </c>
      <c r="G19" t="s">
        <v>99</v>
      </c>
      <c r="H19" t="s">
        <v>47</v>
      </c>
      <c r="I19" t="s">
        <v>48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8" sqref="F28"/>
    </sheetView>
  </sheetViews>
  <sheetFormatPr defaultColWidth="9" defaultRowHeight="15.75" outlineLevelCol="7"/>
  <cols>
    <col min="1" max="1" width="14.1666666666667" customWidth="1"/>
    <col min="2" max="2" width="17.8333333333333" customWidth="1"/>
    <col min="5" max="5" width="10.8333333333333" style="7"/>
    <col min="6" max="6" width="42.1666666666667" customWidth="1"/>
  </cols>
  <sheetData>
    <row r="1" spans="1:8">
      <c r="A1" s="1" t="s">
        <v>0</v>
      </c>
      <c r="B1" s="1" t="s">
        <v>1</v>
      </c>
      <c r="C1" s="2" t="s">
        <v>100</v>
      </c>
      <c r="D1" s="2" t="s">
        <v>101</v>
      </c>
      <c r="E1" s="3" t="s">
        <v>102</v>
      </c>
      <c r="F1" s="2" t="s">
        <v>103</v>
      </c>
      <c r="G1" s="2" t="s">
        <v>104</v>
      </c>
      <c r="H1" s="2" t="s">
        <v>105</v>
      </c>
    </row>
    <row r="2" spans="1:8">
      <c r="A2" t="s">
        <v>9</v>
      </c>
      <c r="B2" t="s">
        <v>10</v>
      </c>
      <c r="C2" t="s">
        <v>11</v>
      </c>
      <c r="D2" t="s">
        <v>26</v>
      </c>
      <c r="E2" s="7">
        <v>2703.23</v>
      </c>
      <c r="F2" t="s">
        <v>106</v>
      </c>
      <c r="G2" t="s">
        <v>107</v>
      </c>
      <c r="H2" t="s">
        <v>48</v>
      </c>
    </row>
    <row r="3" spans="1:8">
      <c r="A3" t="s">
        <v>9</v>
      </c>
      <c r="B3" t="s">
        <v>10</v>
      </c>
      <c r="C3" t="s">
        <v>11</v>
      </c>
      <c r="D3" t="s">
        <v>22</v>
      </c>
      <c r="E3" s="7">
        <v>2803.35</v>
      </c>
      <c r="F3" t="s">
        <v>108</v>
      </c>
      <c r="G3" t="s">
        <v>107</v>
      </c>
      <c r="H3" t="s">
        <v>48</v>
      </c>
    </row>
    <row r="4" spans="1:8">
      <c r="A4" t="s">
        <v>9</v>
      </c>
      <c r="B4" t="s">
        <v>10</v>
      </c>
      <c r="C4" t="s">
        <v>11</v>
      </c>
      <c r="D4" t="s">
        <v>17</v>
      </c>
      <c r="E4" s="7">
        <v>2903.47</v>
      </c>
      <c r="F4" t="s">
        <v>109</v>
      </c>
      <c r="G4" t="s">
        <v>107</v>
      </c>
      <c r="H4" t="s">
        <v>48</v>
      </c>
    </row>
    <row r="5" spans="1:8">
      <c r="A5" t="s">
        <v>9</v>
      </c>
      <c r="B5" t="s">
        <v>10</v>
      </c>
      <c r="C5" t="s">
        <v>22</v>
      </c>
      <c r="D5" t="s">
        <v>11</v>
      </c>
      <c r="E5" s="7">
        <v>3003.59</v>
      </c>
      <c r="F5" t="s">
        <v>110</v>
      </c>
      <c r="G5" t="s">
        <v>107</v>
      </c>
      <c r="H5" t="s">
        <v>48</v>
      </c>
    </row>
    <row r="6" spans="1:8">
      <c r="A6" t="s">
        <v>9</v>
      </c>
      <c r="B6" t="s">
        <v>10</v>
      </c>
      <c r="C6" t="s">
        <v>22</v>
      </c>
      <c r="D6" t="s">
        <v>17</v>
      </c>
      <c r="E6" s="7">
        <v>3103.71</v>
      </c>
      <c r="F6" t="s">
        <v>111</v>
      </c>
      <c r="G6" t="s">
        <v>107</v>
      </c>
      <c r="H6" t="s">
        <v>48</v>
      </c>
    </row>
    <row r="7" spans="1:8">
      <c r="A7" t="s">
        <v>9</v>
      </c>
      <c r="B7" t="s">
        <v>10</v>
      </c>
      <c r="C7" t="s">
        <v>22</v>
      </c>
      <c r="D7" t="s">
        <v>26</v>
      </c>
      <c r="E7" s="7">
        <v>3203.83</v>
      </c>
      <c r="F7" t="s">
        <v>112</v>
      </c>
      <c r="G7" t="s">
        <v>107</v>
      </c>
      <c r="H7" t="s">
        <v>48</v>
      </c>
    </row>
    <row r="8" spans="1:8">
      <c r="A8" t="s">
        <v>9</v>
      </c>
      <c r="B8" t="s">
        <v>10</v>
      </c>
      <c r="C8" t="s">
        <v>17</v>
      </c>
      <c r="D8" t="s">
        <v>11</v>
      </c>
      <c r="E8" s="7">
        <v>3303.95</v>
      </c>
      <c r="F8" t="s">
        <v>113</v>
      </c>
      <c r="G8" t="s">
        <v>107</v>
      </c>
      <c r="H8" t="s">
        <v>48</v>
      </c>
    </row>
    <row r="9" spans="1:8">
      <c r="A9" t="s">
        <v>9</v>
      </c>
      <c r="B9" t="s">
        <v>10</v>
      </c>
      <c r="C9" t="s">
        <v>17</v>
      </c>
      <c r="D9" t="s">
        <v>22</v>
      </c>
      <c r="E9" s="7">
        <v>3404.07</v>
      </c>
      <c r="F9" t="s">
        <v>114</v>
      </c>
      <c r="G9" t="s">
        <v>107</v>
      </c>
      <c r="H9" t="s">
        <v>48</v>
      </c>
    </row>
    <row r="10" spans="1:8">
      <c r="A10" t="s">
        <v>9</v>
      </c>
      <c r="B10" t="s">
        <v>10</v>
      </c>
      <c r="C10" t="s">
        <v>17</v>
      </c>
      <c r="D10" t="s">
        <v>26</v>
      </c>
      <c r="E10" s="7">
        <v>3504.19</v>
      </c>
      <c r="F10" t="s">
        <v>115</v>
      </c>
      <c r="G10" t="s">
        <v>107</v>
      </c>
      <c r="H10" t="s">
        <v>48</v>
      </c>
    </row>
    <row r="11" spans="1:8">
      <c r="A11" t="s">
        <v>9</v>
      </c>
      <c r="B11" t="s">
        <v>10</v>
      </c>
      <c r="C11" t="s">
        <v>26</v>
      </c>
      <c r="D11" t="s">
        <v>11</v>
      </c>
      <c r="E11" s="7">
        <v>3604.31</v>
      </c>
      <c r="F11" t="s">
        <v>116</v>
      </c>
      <c r="G11" t="s">
        <v>107</v>
      </c>
      <c r="H11" t="s">
        <v>48</v>
      </c>
    </row>
    <row r="12" spans="1:8">
      <c r="A12" t="s">
        <v>9</v>
      </c>
      <c r="B12" t="s">
        <v>10</v>
      </c>
      <c r="C12" t="s">
        <v>26</v>
      </c>
      <c r="D12" t="s">
        <v>17</v>
      </c>
      <c r="E12" s="7">
        <v>3704.43</v>
      </c>
      <c r="F12" t="s">
        <v>117</v>
      </c>
      <c r="G12" t="s">
        <v>107</v>
      </c>
      <c r="H12" t="s">
        <v>48</v>
      </c>
    </row>
    <row r="13" spans="1:8">
      <c r="A13" t="s">
        <v>9</v>
      </c>
      <c r="B13" t="s">
        <v>10</v>
      </c>
      <c r="C13" t="s">
        <v>26</v>
      </c>
      <c r="D13" t="s">
        <v>22</v>
      </c>
      <c r="E13" s="7">
        <v>3804.55</v>
      </c>
      <c r="F13" t="s">
        <v>118</v>
      </c>
      <c r="G13" t="s">
        <v>107</v>
      </c>
      <c r="H13" t="s">
        <v>48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A$1048576"/>
    </sheetView>
  </sheetViews>
  <sheetFormatPr defaultColWidth="9" defaultRowHeight="15.7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topLeftCell="F19" workbookViewId="0">
      <selection activeCell="M31" sqref="M31"/>
    </sheetView>
  </sheetViews>
  <sheetFormatPr defaultColWidth="9" defaultRowHeight="15.75"/>
  <cols>
    <col min="2" max="2" width="15" customWidth="1"/>
    <col min="3" max="3" width="8.5" customWidth="1"/>
    <col min="4" max="4" width="12.875" customWidth="1"/>
    <col min="5" max="5" width="21.875" customWidth="1"/>
    <col min="6" max="6" width="21.625" customWidth="1"/>
    <col min="7" max="7" width="72.625" customWidth="1"/>
    <col min="8" max="8" width="10.625" customWidth="1"/>
    <col min="9" max="9" width="6.5" customWidth="1"/>
    <col min="11" max="11" width="15.25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t="s">
        <v>119</v>
      </c>
      <c r="K1" t="s">
        <v>120</v>
      </c>
    </row>
    <row r="2" customFormat="1" spans="1:11">
      <c r="A2" t="s">
        <v>9</v>
      </c>
      <c r="B2" t="s">
        <v>10</v>
      </c>
      <c r="C2" t="s">
        <v>26</v>
      </c>
      <c r="D2" t="s">
        <v>18</v>
      </c>
      <c r="E2" t="s">
        <v>39</v>
      </c>
      <c r="F2" s="4">
        <v>100.12</v>
      </c>
      <c r="G2" t="s">
        <v>121</v>
      </c>
      <c r="H2" t="s">
        <v>16</v>
      </c>
      <c r="J2" t="s">
        <v>122</v>
      </c>
      <c r="K2">
        <f>SUM(F2:F5)</f>
        <v>400.88</v>
      </c>
    </row>
    <row r="3" customFormat="1" spans="1:10">
      <c r="A3" t="s">
        <v>9</v>
      </c>
      <c r="B3" t="s">
        <v>10</v>
      </c>
      <c r="C3" t="s">
        <v>11</v>
      </c>
      <c r="D3" t="s">
        <v>18</v>
      </c>
      <c r="E3" t="s">
        <v>39</v>
      </c>
      <c r="F3" s="4">
        <v>100.21</v>
      </c>
      <c r="G3" t="s">
        <v>123</v>
      </c>
      <c r="H3" t="s">
        <v>16</v>
      </c>
      <c r="J3" t="s">
        <v>122</v>
      </c>
    </row>
    <row r="4" customFormat="1" spans="1:10">
      <c r="A4" t="s">
        <v>9</v>
      </c>
      <c r="B4" t="s">
        <v>10</v>
      </c>
      <c r="C4" t="s">
        <v>22</v>
      </c>
      <c r="D4" t="s">
        <v>18</v>
      </c>
      <c r="E4" t="s">
        <v>39</v>
      </c>
      <c r="F4" s="4">
        <v>100.22</v>
      </c>
      <c r="G4" t="s">
        <v>124</v>
      </c>
      <c r="H4" t="s">
        <v>16</v>
      </c>
      <c r="J4" t="s">
        <v>122</v>
      </c>
    </row>
    <row r="5" customFormat="1" spans="1:10">
      <c r="A5" t="s">
        <v>9</v>
      </c>
      <c r="B5" t="s">
        <v>10</v>
      </c>
      <c r="C5" t="s">
        <v>17</v>
      </c>
      <c r="D5" t="s">
        <v>18</v>
      </c>
      <c r="E5" t="s">
        <v>39</v>
      </c>
      <c r="F5" s="4">
        <v>100.33</v>
      </c>
      <c r="G5" t="s">
        <v>125</v>
      </c>
      <c r="H5" t="s">
        <v>16</v>
      </c>
      <c r="J5" t="s">
        <v>122</v>
      </c>
    </row>
    <row r="6" customFormat="1" spans="1:11">
      <c r="A6" t="s">
        <v>9</v>
      </c>
      <c r="B6" t="s">
        <v>10</v>
      </c>
      <c r="C6" t="s">
        <v>26</v>
      </c>
      <c r="D6" t="s">
        <v>18</v>
      </c>
      <c r="E6" t="s">
        <v>19</v>
      </c>
      <c r="F6" s="4">
        <v>200.23</v>
      </c>
      <c r="G6" t="s">
        <v>126</v>
      </c>
      <c r="H6" t="s">
        <v>16</v>
      </c>
      <c r="J6" t="s">
        <v>127</v>
      </c>
      <c r="K6">
        <f>SUM(F6:F17)</f>
        <v>3822.83</v>
      </c>
    </row>
    <row r="7" customFormat="1" spans="1:10">
      <c r="A7" t="s">
        <v>9</v>
      </c>
      <c r="B7" t="s">
        <v>10</v>
      </c>
      <c r="C7" t="s">
        <v>11</v>
      </c>
      <c r="D7" t="s">
        <v>18</v>
      </c>
      <c r="E7" t="s">
        <v>19</v>
      </c>
      <c r="F7" s="4">
        <v>210.3</v>
      </c>
      <c r="G7" t="s">
        <v>128</v>
      </c>
      <c r="H7" t="s">
        <v>16</v>
      </c>
      <c r="J7" t="s">
        <v>127</v>
      </c>
    </row>
    <row r="8" customFormat="1" spans="1:10">
      <c r="A8" t="s">
        <v>9</v>
      </c>
      <c r="B8" t="s">
        <v>10</v>
      </c>
      <c r="C8" t="s">
        <v>22</v>
      </c>
      <c r="D8" t="s">
        <v>18</v>
      </c>
      <c r="E8" t="s">
        <v>19</v>
      </c>
      <c r="F8" s="4">
        <v>220.23</v>
      </c>
      <c r="G8" t="s">
        <v>129</v>
      </c>
      <c r="H8" t="s">
        <v>16</v>
      </c>
      <c r="J8" t="s">
        <v>127</v>
      </c>
    </row>
    <row r="9" customFormat="1" spans="1:10">
      <c r="A9" t="s">
        <v>9</v>
      </c>
      <c r="B9" t="s">
        <v>10</v>
      </c>
      <c r="C9" t="s">
        <v>17</v>
      </c>
      <c r="D9" t="s">
        <v>18</v>
      </c>
      <c r="E9" t="s">
        <v>19</v>
      </c>
      <c r="F9" s="4">
        <v>230.23</v>
      </c>
      <c r="G9" t="s">
        <v>21</v>
      </c>
      <c r="H9" t="s">
        <v>16</v>
      </c>
      <c r="J9" t="s">
        <v>127</v>
      </c>
    </row>
    <row r="10" customFormat="1" spans="1:10">
      <c r="A10" t="s">
        <v>9</v>
      </c>
      <c r="B10" t="s">
        <v>10</v>
      </c>
      <c r="C10" t="s">
        <v>26</v>
      </c>
      <c r="D10" t="s">
        <v>12</v>
      </c>
      <c r="E10" t="s">
        <v>23</v>
      </c>
      <c r="F10" s="4">
        <v>310.35</v>
      </c>
      <c r="G10" t="s">
        <v>130</v>
      </c>
      <c r="H10" t="s">
        <v>16</v>
      </c>
      <c r="J10" t="s">
        <v>127</v>
      </c>
    </row>
    <row r="11" customFormat="1" spans="1:10">
      <c r="A11" t="s">
        <v>9</v>
      </c>
      <c r="B11" t="s">
        <v>10</v>
      </c>
      <c r="C11" t="s">
        <v>11</v>
      </c>
      <c r="D11" t="s">
        <v>12</v>
      </c>
      <c r="E11" t="s">
        <v>23</v>
      </c>
      <c r="F11" s="4">
        <v>320.35</v>
      </c>
      <c r="G11" t="s">
        <v>131</v>
      </c>
      <c r="H11" t="s">
        <v>16</v>
      </c>
      <c r="J11" t="s">
        <v>127</v>
      </c>
    </row>
    <row r="12" customFormat="1" spans="1:10">
      <c r="A12" t="s">
        <v>9</v>
      </c>
      <c r="B12" t="s">
        <v>10</v>
      </c>
      <c r="C12" t="s">
        <v>22</v>
      </c>
      <c r="D12" t="s">
        <v>12</v>
      </c>
      <c r="E12" t="s">
        <v>23</v>
      </c>
      <c r="F12" s="4">
        <v>330.35</v>
      </c>
      <c r="G12" t="s">
        <v>25</v>
      </c>
      <c r="H12" t="s">
        <v>16</v>
      </c>
      <c r="J12" t="s">
        <v>127</v>
      </c>
    </row>
    <row r="13" customFormat="1" ht="14" customHeight="1" spans="1:10">
      <c r="A13" t="s">
        <v>9</v>
      </c>
      <c r="B13" t="s">
        <v>10</v>
      </c>
      <c r="C13" t="s">
        <v>17</v>
      </c>
      <c r="D13" t="s">
        <v>12</v>
      </c>
      <c r="E13" t="s">
        <v>23</v>
      </c>
      <c r="F13" s="4">
        <v>340.35</v>
      </c>
      <c r="G13" t="s">
        <v>132</v>
      </c>
      <c r="H13" t="s">
        <v>16</v>
      </c>
      <c r="J13" t="s">
        <v>127</v>
      </c>
    </row>
    <row r="14" spans="1:10">
      <c r="A14" t="s">
        <v>9</v>
      </c>
      <c r="B14" t="s">
        <v>10</v>
      </c>
      <c r="C14" t="s">
        <v>26</v>
      </c>
      <c r="D14" t="s">
        <v>12</v>
      </c>
      <c r="E14" t="s">
        <v>13</v>
      </c>
      <c r="F14" s="4">
        <v>400.11</v>
      </c>
      <c r="G14" t="s">
        <v>133</v>
      </c>
      <c r="H14" t="s">
        <v>16</v>
      </c>
      <c r="J14" t="s">
        <v>127</v>
      </c>
    </row>
    <row r="15" spans="1:10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s="4">
        <v>410.11</v>
      </c>
      <c r="G15" t="s">
        <v>15</v>
      </c>
      <c r="H15" t="s">
        <v>16</v>
      </c>
      <c r="J15" t="s">
        <v>127</v>
      </c>
    </row>
    <row r="16" spans="1:10">
      <c r="A16" t="s">
        <v>9</v>
      </c>
      <c r="B16" t="s">
        <v>10</v>
      </c>
      <c r="C16" t="s">
        <v>22</v>
      </c>
      <c r="D16" t="s">
        <v>12</v>
      </c>
      <c r="E16" t="s">
        <v>13</v>
      </c>
      <c r="F16" s="4">
        <v>420.11</v>
      </c>
      <c r="G16" t="s">
        <v>134</v>
      </c>
      <c r="H16" t="s">
        <v>16</v>
      </c>
      <c r="J16" t="s">
        <v>127</v>
      </c>
    </row>
    <row r="17" spans="1:10">
      <c r="A17" t="s">
        <v>9</v>
      </c>
      <c r="B17" t="s">
        <v>10</v>
      </c>
      <c r="C17" t="s">
        <v>17</v>
      </c>
      <c r="D17" t="s">
        <v>12</v>
      </c>
      <c r="E17" t="s">
        <v>13</v>
      </c>
      <c r="F17" s="4">
        <v>430.11</v>
      </c>
      <c r="G17" t="s">
        <v>135</v>
      </c>
      <c r="H17" t="s">
        <v>16</v>
      </c>
      <c r="J17" t="s">
        <v>127</v>
      </c>
    </row>
    <row r="18" customFormat="1" spans="1:11">
      <c r="A18" t="s">
        <v>9</v>
      </c>
      <c r="B18" t="s">
        <v>10</v>
      </c>
      <c r="C18" t="s">
        <v>26</v>
      </c>
      <c r="D18" t="s">
        <v>12</v>
      </c>
      <c r="E18" t="s">
        <v>30</v>
      </c>
      <c r="F18" s="4">
        <v>500.59</v>
      </c>
      <c r="G18" t="s">
        <v>136</v>
      </c>
      <c r="H18" t="s">
        <v>16</v>
      </c>
      <c r="J18" t="s">
        <v>137</v>
      </c>
      <c r="K18">
        <f>SUM(F18:F21)</f>
        <v>2002.36</v>
      </c>
    </row>
    <row r="19" customFormat="1" spans="1:10">
      <c r="A19" t="s">
        <v>9</v>
      </c>
      <c r="B19" t="s">
        <v>10</v>
      </c>
      <c r="C19" t="s">
        <v>11</v>
      </c>
      <c r="D19" t="s">
        <v>12</v>
      </c>
      <c r="E19" t="s">
        <v>30</v>
      </c>
      <c r="F19" s="4">
        <v>500.59</v>
      </c>
      <c r="G19" t="s">
        <v>32</v>
      </c>
      <c r="H19" t="s">
        <v>16</v>
      </c>
      <c r="J19" t="s">
        <v>137</v>
      </c>
    </row>
    <row r="20" customFormat="1" spans="1:10">
      <c r="A20" t="s">
        <v>9</v>
      </c>
      <c r="B20" t="s">
        <v>10</v>
      </c>
      <c r="C20" t="s">
        <v>22</v>
      </c>
      <c r="D20" t="s">
        <v>12</v>
      </c>
      <c r="E20" t="s">
        <v>30</v>
      </c>
      <c r="F20" s="4">
        <v>500.59</v>
      </c>
      <c r="G20" t="s">
        <v>138</v>
      </c>
      <c r="H20" t="s">
        <v>16</v>
      </c>
      <c r="J20" t="s">
        <v>137</v>
      </c>
    </row>
    <row r="21" customFormat="1" spans="1:10">
      <c r="A21" t="s">
        <v>9</v>
      </c>
      <c r="B21" t="s">
        <v>10</v>
      </c>
      <c r="C21" t="s">
        <v>17</v>
      </c>
      <c r="D21" t="s">
        <v>12</v>
      </c>
      <c r="E21" t="s">
        <v>30</v>
      </c>
      <c r="F21" s="4">
        <v>500.59</v>
      </c>
      <c r="G21" t="s">
        <v>139</v>
      </c>
      <c r="H21" t="s">
        <v>16</v>
      </c>
      <c r="J21" t="s">
        <v>137</v>
      </c>
    </row>
    <row r="22" customFormat="1" spans="1:11">
      <c r="A22" t="s">
        <v>9</v>
      </c>
      <c r="B22" t="s">
        <v>10</v>
      </c>
      <c r="C22" t="s">
        <v>26</v>
      </c>
      <c r="D22" t="s">
        <v>18</v>
      </c>
      <c r="E22" t="s">
        <v>27</v>
      </c>
      <c r="F22" s="4">
        <v>400.47</v>
      </c>
      <c r="G22" t="s">
        <v>140</v>
      </c>
      <c r="H22" t="s">
        <v>16</v>
      </c>
      <c r="J22" t="s">
        <v>141</v>
      </c>
      <c r="K22">
        <f>SUM(F22:F25)</f>
        <v>1601.88</v>
      </c>
    </row>
    <row r="23" customFormat="1" spans="1:10">
      <c r="A23" t="s">
        <v>9</v>
      </c>
      <c r="B23" t="s">
        <v>10</v>
      </c>
      <c r="C23" t="s">
        <v>11</v>
      </c>
      <c r="D23" t="s">
        <v>18</v>
      </c>
      <c r="E23" t="s">
        <v>27</v>
      </c>
      <c r="F23" s="4">
        <v>400.47</v>
      </c>
      <c r="G23" t="s">
        <v>142</v>
      </c>
      <c r="H23" t="s">
        <v>16</v>
      </c>
      <c r="J23" t="s">
        <v>141</v>
      </c>
    </row>
    <row r="24" customFormat="1" spans="1:10">
      <c r="A24" t="s">
        <v>9</v>
      </c>
      <c r="B24" t="s">
        <v>10</v>
      </c>
      <c r="C24" t="s">
        <v>22</v>
      </c>
      <c r="D24" t="s">
        <v>18</v>
      </c>
      <c r="E24" t="s">
        <v>27</v>
      </c>
      <c r="F24" s="4">
        <v>400.47</v>
      </c>
      <c r="G24" t="s">
        <v>143</v>
      </c>
      <c r="H24" t="s">
        <v>16</v>
      </c>
      <c r="J24" t="s">
        <v>141</v>
      </c>
    </row>
    <row r="25" customFormat="1" spans="1:10">
      <c r="A25" t="s">
        <v>9</v>
      </c>
      <c r="B25" t="s">
        <v>10</v>
      </c>
      <c r="C25" t="s">
        <v>17</v>
      </c>
      <c r="D25" t="s">
        <v>18</v>
      </c>
      <c r="E25" t="s">
        <v>27</v>
      </c>
      <c r="F25" s="4">
        <v>400.47</v>
      </c>
      <c r="G25" t="s">
        <v>144</v>
      </c>
      <c r="H25" t="s">
        <v>16</v>
      </c>
      <c r="J25" t="s">
        <v>141</v>
      </c>
    </row>
    <row r="26" customFormat="1" spans="1:11">
      <c r="A26" t="s">
        <v>9</v>
      </c>
      <c r="B26" t="s">
        <v>10</v>
      </c>
      <c r="C26" t="s">
        <v>26</v>
      </c>
      <c r="D26" t="s">
        <v>12</v>
      </c>
      <c r="E26" t="s">
        <v>36</v>
      </c>
      <c r="F26" s="4">
        <v>700.83</v>
      </c>
      <c r="G26" t="s">
        <v>145</v>
      </c>
      <c r="H26" t="s">
        <v>16</v>
      </c>
      <c r="J26" t="s">
        <v>146</v>
      </c>
      <c r="K26">
        <f>SUM(F26:F29)</f>
        <v>2803.32</v>
      </c>
    </row>
    <row r="27" customFormat="1" spans="1:10">
      <c r="A27" t="s">
        <v>9</v>
      </c>
      <c r="B27" t="s">
        <v>10</v>
      </c>
      <c r="C27" t="s">
        <v>11</v>
      </c>
      <c r="D27" t="s">
        <v>12</v>
      </c>
      <c r="E27" t="s">
        <v>36</v>
      </c>
      <c r="F27" s="4">
        <v>700.83</v>
      </c>
      <c r="G27" t="s">
        <v>147</v>
      </c>
      <c r="H27" t="s">
        <v>16</v>
      </c>
      <c r="J27" t="s">
        <v>146</v>
      </c>
    </row>
    <row r="28" customFormat="1" spans="1:10">
      <c r="A28" t="s">
        <v>9</v>
      </c>
      <c r="B28" t="s">
        <v>10</v>
      </c>
      <c r="C28" t="s">
        <v>22</v>
      </c>
      <c r="D28" t="s">
        <v>12</v>
      </c>
      <c r="E28" t="s">
        <v>36</v>
      </c>
      <c r="F28" s="4">
        <v>700.83</v>
      </c>
      <c r="G28" t="s">
        <v>38</v>
      </c>
      <c r="H28" t="s">
        <v>16</v>
      </c>
      <c r="J28" t="s">
        <v>146</v>
      </c>
    </row>
    <row r="29" customFormat="1" spans="1:10">
      <c r="A29" t="s">
        <v>9</v>
      </c>
      <c r="B29" t="s">
        <v>10</v>
      </c>
      <c r="C29" t="s">
        <v>17</v>
      </c>
      <c r="D29" t="s">
        <v>12</v>
      </c>
      <c r="E29" t="s">
        <v>36</v>
      </c>
      <c r="F29" s="4">
        <v>700.83</v>
      </c>
      <c r="G29" t="s">
        <v>148</v>
      </c>
      <c r="H29" t="s">
        <v>16</v>
      </c>
      <c r="J29" t="s">
        <v>146</v>
      </c>
    </row>
    <row r="30" customFormat="1" spans="1:11">
      <c r="A30" t="s">
        <v>9</v>
      </c>
      <c r="B30" t="s">
        <v>10</v>
      </c>
      <c r="C30" t="s">
        <v>26</v>
      </c>
      <c r="D30" t="s">
        <v>18</v>
      </c>
      <c r="E30" t="s">
        <v>33</v>
      </c>
      <c r="F30" s="4">
        <v>600.71</v>
      </c>
      <c r="G30" t="s">
        <v>149</v>
      </c>
      <c r="H30" t="s">
        <v>16</v>
      </c>
      <c r="J30" t="s">
        <v>150</v>
      </c>
      <c r="K30">
        <f>SUM(F30:F33)</f>
        <v>2402.84</v>
      </c>
    </row>
    <row r="31" customFormat="1" spans="1:10">
      <c r="A31" t="s">
        <v>9</v>
      </c>
      <c r="B31" t="s">
        <v>10</v>
      </c>
      <c r="C31" t="s">
        <v>11</v>
      </c>
      <c r="D31" t="s">
        <v>18</v>
      </c>
      <c r="E31" t="s">
        <v>33</v>
      </c>
      <c r="F31" s="4">
        <v>600.71</v>
      </c>
      <c r="G31" t="s">
        <v>151</v>
      </c>
      <c r="H31" t="s">
        <v>16</v>
      </c>
      <c r="J31" t="s">
        <v>150</v>
      </c>
    </row>
    <row r="32" customFormat="1" spans="1:10">
      <c r="A32" t="s">
        <v>9</v>
      </c>
      <c r="B32" t="s">
        <v>10</v>
      </c>
      <c r="C32" t="s">
        <v>22</v>
      </c>
      <c r="D32" t="s">
        <v>18</v>
      </c>
      <c r="E32" t="s">
        <v>33</v>
      </c>
      <c r="F32" s="4">
        <v>600.71</v>
      </c>
      <c r="G32" t="s">
        <v>152</v>
      </c>
      <c r="H32" t="s">
        <v>16</v>
      </c>
      <c r="J32" t="s">
        <v>150</v>
      </c>
    </row>
    <row r="33" customFormat="1" spans="1:10">
      <c r="A33" t="s">
        <v>9</v>
      </c>
      <c r="B33" t="s">
        <v>10</v>
      </c>
      <c r="C33" t="s">
        <v>17</v>
      </c>
      <c r="D33" t="s">
        <v>18</v>
      </c>
      <c r="E33" t="s">
        <v>33</v>
      </c>
      <c r="F33" s="4">
        <v>600.71</v>
      </c>
      <c r="G33" t="s">
        <v>35</v>
      </c>
      <c r="H33" t="s">
        <v>16</v>
      </c>
      <c r="J33" t="s">
        <v>150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opLeftCell="E40" workbookViewId="0">
      <selection activeCell="G46" sqref="G46"/>
    </sheetView>
  </sheetViews>
  <sheetFormatPr defaultColWidth="9" defaultRowHeight="15.75"/>
  <cols>
    <col min="1" max="1" width="14" customWidth="1"/>
    <col min="2" max="2" width="15" customWidth="1"/>
    <col min="4" max="4" width="12.875" customWidth="1"/>
    <col min="5" max="5" width="18.25" customWidth="1"/>
    <col min="6" max="6" width="21.625" customWidth="1"/>
    <col min="7" max="7" width="61.5" customWidth="1"/>
    <col min="8" max="8" width="10.625" customWidth="1"/>
    <col min="11" max="11" width="16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5" t="s">
        <v>8</v>
      </c>
      <c r="J1" s="5"/>
      <c r="K1" s="5" t="s">
        <v>120</v>
      </c>
    </row>
    <row r="2" spans="1:11">
      <c r="A2" t="s">
        <v>42</v>
      </c>
      <c r="B2" t="s">
        <v>43</v>
      </c>
      <c r="C2" t="s">
        <v>26</v>
      </c>
      <c r="D2" t="s">
        <v>18</v>
      </c>
      <c r="E2" t="s">
        <v>97</v>
      </c>
      <c r="F2" s="4">
        <v>2613.11</v>
      </c>
      <c r="G2" t="s">
        <v>153</v>
      </c>
      <c r="H2" t="s">
        <v>47</v>
      </c>
      <c r="I2" t="s">
        <v>48</v>
      </c>
      <c r="J2" t="s">
        <v>154</v>
      </c>
      <c r="K2">
        <f>SUM(F2:F5)</f>
        <v>10512.44</v>
      </c>
    </row>
    <row r="3" spans="1:10">
      <c r="A3" t="s">
        <v>42</v>
      </c>
      <c r="B3" t="s">
        <v>43</v>
      </c>
      <c r="C3" t="s">
        <v>11</v>
      </c>
      <c r="D3" t="s">
        <v>18</v>
      </c>
      <c r="E3" t="s">
        <v>97</v>
      </c>
      <c r="F3" s="4">
        <v>2623.11</v>
      </c>
      <c r="G3" t="s">
        <v>155</v>
      </c>
      <c r="H3" t="s">
        <v>47</v>
      </c>
      <c r="I3" t="s">
        <v>48</v>
      </c>
      <c r="J3" t="s">
        <v>154</v>
      </c>
    </row>
    <row r="4" spans="1:10">
      <c r="A4" t="s">
        <v>42</v>
      </c>
      <c r="B4" t="s">
        <v>43</v>
      </c>
      <c r="C4" t="s">
        <v>22</v>
      </c>
      <c r="D4" t="s">
        <v>18</v>
      </c>
      <c r="E4" t="s">
        <v>97</v>
      </c>
      <c r="F4" s="4">
        <v>2633.11</v>
      </c>
      <c r="G4" t="s">
        <v>156</v>
      </c>
      <c r="H4" t="s">
        <v>47</v>
      </c>
      <c r="I4" t="s">
        <v>48</v>
      </c>
      <c r="J4" t="s">
        <v>154</v>
      </c>
    </row>
    <row r="5" spans="1:10">
      <c r="A5" t="s">
        <v>42</v>
      </c>
      <c r="B5" t="s">
        <v>43</v>
      </c>
      <c r="C5" t="s">
        <v>17</v>
      </c>
      <c r="D5" t="s">
        <v>18</v>
      </c>
      <c r="E5" t="s">
        <v>97</v>
      </c>
      <c r="F5" s="4">
        <v>2643.11</v>
      </c>
      <c r="G5" t="s">
        <v>99</v>
      </c>
      <c r="H5" t="s">
        <v>47</v>
      </c>
      <c r="I5" t="s">
        <v>48</v>
      </c>
      <c r="J5" t="s">
        <v>154</v>
      </c>
    </row>
    <row r="6" spans="1:11">
      <c r="A6" t="s">
        <v>42</v>
      </c>
      <c r="B6" t="s">
        <v>43</v>
      </c>
      <c r="C6" t="s">
        <v>26</v>
      </c>
      <c r="D6" t="s">
        <v>12</v>
      </c>
      <c r="E6" t="s">
        <v>64</v>
      </c>
      <c r="F6" s="4">
        <v>1511.79</v>
      </c>
      <c r="G6" t="s">
        <v>157</v>
      </c>
      <c r="H6" t="s">
        <v>47</v>
      </c>
      <c r="I6" t="s">
        <v>48</v>
      </c>
      <c r="J6" t="s">
        <v>158</v>
      </c>
      <c r="K6">
        <f>SUM(F6:F17)</f>
        <v>19522.92</v>
      </c>
    </row>
    <row r="7" spans="1:10">
      <c r="A7" t="s">
        <v>42</v>
      </c>
      <c r="B7" t="s">
        <v>43</v>
      </c>
      <c r="C7" t="s">
        <v>11</v>
      </c>
      <c r="D7" t="s">
        <v>12</v>
      </c>
      <c r="E7" t="s">
        <v>64</v>
      </c>
      <c r="F7" s="4">
        <v>1521.79</v>
      </c>
      <c r="G7" t="s">
        <v>159</v>
      </c>
      <c r="H7" t="s">
        <v>47</v>
      </c>
      <c r="I7" t="s">
        <v>48</v>
      </c>
      <c r="J7" t="s">
        <v>158</v>
      </c>
    </row>
    <row r="8" spans="1:10">
      <c r="A8" t="s">
        <v>42</v>
      </c>
      <c r="B8" t="s">
        <v>43</v>
      </c>
      <c r="C8" t="s">
        <v>22</v>
      </c>
      <c r="D8" t="s">
        <v>12</v>
      </c>
      <c r="E8" t="s">
        <v>64</v>
      </c>
      <c r="F8" s="4">
        <v>1531.79</v>
      </c>
      <c r="G8" t="s">
        <v>160</v>
      </c>
      <c r="H8" t="s">
        <v>47</v>
      </c>
      <c r="I8" t="s">
        <v>48</v>
      </c>
      <c r="J8" t="s">
        <v>158</v>
      </c>
    </row>
    <row r="9" spans="1:10">
      <c r="A9" t="s">
        <v>42</v>
      </c>
      <c r="B9" t="s">
        <v>43</v>
      </c>
      <c r="C9" t="s">
        <v>17</v>
      </c>
      <c r="D9" t="s">
        <v>12</v>
      </c>
      <c r="E9" t="s">
        <v>64</v>
      </c>
      <c r="F9" s="4">
        <v>1541.79</v>
      </c>
      <c r="G9" t="s">
        <v>66</v>
      </c>
      <c r="H9" t="s">
        <v>47</v>
      </c>
      <c r="I9" t="s">
        <v>48</v>
      </c>
      <c r="J9" t="s">
        <v>158</v>
      </c>
    </row>
    <row r="10" spans="1:10">
      <c r="A10" t="s">
        <v>42</v>
      </c>
      <c r="B10" t="s">
        <v>43</v>
      </c>
      <c r="C10" t="s">
        <v>26</v>
      </c>
      <c r="D10" t="s">
        <v>18</v>
      </c>
      <c r="E10" t="s">
        <v>67</v>
      </c>
      <c r="F10" s="4">
        <v>1611.91</v>
      </c>
      <c r="G10" t="s">
        <v>69</v>
      </c>
      <c r="H10" t="s">
        <v>47</v>
      </c>
      <c r="I10" t="s">
        <v>48</v>
      </c>
      <c r="J10" t="s">
        <v>158</v>
      </c>
    </row>
    <row r="11" spans="1:10">
      <c r="A11" t="s">
        <v>42</v>
      </c>
      <c r="B11" t="s">
        <v>43</v>
      </c>
      <c r="C11" t="s">
        <v>11</v>
      </c>
      <c r="D11" t="s">
        <v>18</v>
      </c>
      <c r="E11" t="s">
        <v>67</v>
      </c>
      <c r="F11" s="4">
        <v>1621.91</v>
      </c>
      <c r="G11" t="s">
        <v>161</v>
      </c>
      <c r="H11" t="s">
        <v>47</v>
      </c>
      <c r="I11" t="s">
        <v>48</v>
      </c>
      <c r="J11" t="s">
        <v>158</v>
      </c>
    </row>
    <row r="12" spans="1:10">
      <c r="A12" t="s">
        <v>42</v>
      </c>
      <c r="B12" t="s">
        <v>43</v>
      </c>
      <c r="C12" t="s">
        <v>22</v>
      </c>
      <c r="D12" t="s">
        <v>18</v>
      </c>
      <c r="E12" t="s">
        <v>67</v>
      </c>
      <c r="F12" s="4">
        <v>1631.91</v>
      </c>
      <c r="G12" t="s">
        <v>162</v>
      </c>
      <c r="H12" t="s">
        <v>47</v>
      </c>
      <c r="I12" t="s">
        <v>48</v>
      </c>
      <c r="J12" t="s">
        <v>158</v>
      </c>
    </row>
    <row r="13" spans="1:10">
      <c r="A13" t="s">
        <v>42</v>
      </c>
      <c r="B13" t="s">
        <v>43</v>
      </c>
      <c r="C13" t="s">
        <v>17</v>
      </c>
      <c r="D13" t="s">
        <v>18</v>
      </c>
      <c r="E13" t="s">
        <v>67</v>
      </c>
      <c r="F13" s="4">
        <v>1641.91</v>
      </c>
      <c r="G13" t="s">
        <v>163</v>
      </c>
      <c r="H13" t="s">
        <v>47</v>
      </c>
      <c r="I13" t="s">
        <v>48</v>
      </c>
      <c r="J13" t="s">
        <v>158</v>
      </c>
    </row>
    <row r="14" spans="1:10">
      <c r="A14" t="s">
        <v>42</v>
      </c>
      <c r="B14" t="s">
        <v>43</v>
      </c>
      <c r="C14" t="s">
        <v>26</v>
      </c>
      <c r="D14" t="s">
        <v>12</v>
      </c>
      <c r="E14" t="s">
        <v>70</v>
      </c>
      <c r="F14" s="4">
        <v>1712.03</v>
      </c>
      <c r="G14" t="s">
        <v>164</v>
      </c>
      <c r="H14" t="s">
        <v>47</v>
      </c>
      <c r="I14" t="s">
        <v>48</v>
      </c>
      <c r="J14" t="s">
        <v>158</v>
      </c>
    </row>
    <row r="15" spans="1:10">
      <c r="A15" t="s">
        <v>42</v>
      </c>
      <c r="B15" t="s">
        <v>43</v>
      </c>
      <c r="C15" t="s">
        <v>11</v>
      </c>
      <c r="D15" t="s">
        <v>12</v>
      </c>
      <c r="E15" t="s">
        <v>70</v>
      </c>
      <c r="F15" s="4">
        <v>1722.03</v>
      </c>
      <c r="G15" t="s">
        <v>72</v>
      </c>
      <c r="H15" t="s">
        <v>47</v>
      </c>
      <c r="I15" t="s">
        <v>48</v>
      </c>
      <c r="J15" t="s">
        <v>158</v>
      </c>
    </row>
    <row r="16" spans="1:10">
      <c r="A16" t="s">
        <v>42</v>
      </c>
      <c r="B16" t="s">
        <v>43</v>
      </c>
      <c r="C16" t="s">
        <v>22</v>
      </c>
      <c r="D16" t="s">
        <v>12</v>
      </c>
      <c r="E16" t="s">
        <v>70</v>
      </c>
      <c r="F16" s="4">
        <v>1732.03</v>
      </c>
      <c r="G16" t="s">
        <v>165</v>
      </c>
      <c r="H16" t="s">
        <v>47</v>
      </c>
      <c r="I16" t="s">
        <v>48</v>
      </c>
      <c r="J16" t="s">
        <v>158</v>
      </c>
    </row>
    <row r="17" spans="1:10">
      <c r="A17" t="s">
        <v>42</v>
      </c>
      <c r="B17" t="s">
        <v>43</v>
      </c>
      <c r="C17" t="s">
        <v>17</v>
      </c>
      <c r="D17" t="s">
        <v>12</v>
      </c>
      <c r="E17" t="s">
        <v>70</v>
      </c>
      <c r="F17" s="4">
        <v>1742.03</v>
      </c>
      <c r="G17" t="s">
        <v>166</v>
      </c>
      <c r="H17" t="s">
        <v>47</v>
      </c>
      <c r="I17" t="s">
        <v>48</v>
      </c>
      <c r="J17" t="s">
        <v>158</v>
      </c>
    </row>
    <row r="18" spans="1:11">
      <c r="A18" t="s">
        <v>42</v>
      </c>
      <c r="B18" t="s">
        <v>43</v>
      </c>
      <c r="C18" t="s">
        <v>26</v>
      </c>
      <c r="D18" t="s">
        <v>12</v>
      </c>
      <c r="E18" t="s">
        <v>76</v>
      </c>
      <c r="F18" s="4">
        <v>1902.27</v>
      </c>
      <c r="G18" t="s">
        <v>167</v>
      </c>
      <c r="H18" t="s">
        <v>47</v>
      </c>
      <c r="I18" t="s">
        <v>48</v>
      </c>
      <c r="J18" t="s">
        <v>168</v>
      </c>
      <c r="K18">
        <f>SUM(F18:F37)</f>
        <v>42050.2</v>
      </c>
    </row>
    <row r="19" spans="1:10">
      <c r="A19" t="s">
        <v>42</v>
      </c>
      <c r="B19" t="s">
        <v>43</v>
      </c>
      <c r="C19" t="s">
        <v>11</v>
      </c>
      <c r="D19" t="s">
        <v>12</v>
      </c>
      <c r="E19" t="s">
        <v>76</v>
      </c>
      <c r="F19" s="4">
        <v>1902.27</v>
      </c>
      <c r="G19" t="s">
        <v>169</v>
      </c>
      <c r="H19" t="s">
        <v>47</v>
      </c>
      <c r="I19" t="s">
        <v>48</v>
      </c>
      <c r="J19" t="s">
        <v>168</v>
      </c>
    </row>
    <row r="20" spans="1:10">
      <c r="A20" t="s">
        <v>42</v>
      </c>
      <c r="B20" t="s">
        <v>43</v>
      </c>
      <c r="C20" t="s">
        <v>22</v>
      </c>
      <c r="D20" t="s">
        <v>12</v>
      </c>
      <c r="E20" t="s">
        <v>76</v>
      </c>
      <c r="F20" s="4">
        <v>1902.27</v>
      </c>
      <c r="G20" t="s">
        <v>78</v>
      </c>
      <c r="H20" t="s">
        <v>47</v>
      </c>
      <c r="I20" t="s">
        <v>48</v>
      </c>
      <c r="J20" t="s">
        <v>168</v>
      </c>
    </row>
    <row r="21" spans="1:10">
      <c r="A21" t="s">
        <v>42</v>
      </c>
      <c r="B21" t="s">
        <v>43</v>
      </c>
      <c r="C21" t="s">
        <v>17</v>
      </c>
      <c r="D21" t="s">
        <v>12</v>
      </c>
      <c r="E21" t="s">
        <v>76</v>
      </c>
      <c r="F21" s="4">
        <v>1902.27</v>
      </c>
      <c r="G21" t="s">
        <v>170</v>
      </c>
      <c r="H21" t="s">
        <v>47</v>
      </c>
      <c r="I21" t="s">
        <v>48</v>
      </c>
      <c r="J21" t="s">
        <v>168</v>
      </c>
    </row>
    <row r="22" spans="1:10">
      <c r="A22" t="s">
        <v>42</v>
      </c>
      <c r="B22" t="s">
        <v>43</v>
      </c>
      <c r="C22" t="s">
        <v>26</v>
      </c>
      <c r="D22" t="s">
        <v>18</v>
      </c>
      <c r="E22" t="s">
        <v>79</v>
      </c>
      <c r="F22" s="4">
        <v>2002.39</v>
      </c>
      <c r="G22" t="s">
        <v>171</v>
      </c>
      <c r="H22" t="s">
        <v>47</v>
      </c>
      <c r="I22" t="s">
        <v>48</v>
      </c>
      <c r="J22" t="s">
        <v>168</v>
      </c>
    </row>
    <row r="23" spans="1:10">
      <c r="A23" t="s">
        <v>42</v>
      </c>
      <c r="B23" t="s">
        <v>43</v>
      </c>
      <c r="C23" t="s">
        <v>11</v>
      </c>
      <c r="D23" t="s">
        <v>18</v>
      </c>
      <c r="E23" t="s">
        <v>79</v>
      </c>
      <c r="F23" s="4">
        <v>2002.39</v>
      </c>
      <c r="G23" t="s">
        <v>172</v>
      </c>
      <c r="H23" t="s">
        <v>47</v>
      </c>
      <c r="I23" t="s">
        <v>48</v>
      </c>
      <c r="J23" t="s">
        <v>168</v>
      </c>
    </row>
    <row r="24" spans="1:10">
      <c r="A24" t="s">
        <v>42</v>
      </c>
      <c r="B24" t="s">
        <v>43</v>
      </c>
      <c r="C24" t="s">
        <v>22</v>
      </c>
      <c r="D24" t="s">
        <v>18</v>
      </c>
      <c r="E24" t="s">
        <v>79</v>
      </c>
      <c r="F24" s="4">
        <v>2002.39</v>
      </c>
      <c r="G24" t="s">
        <v>173</v>
      </c>
      <c r="H24" t="s">
        <v>47</v>
      </c>
      <c r="I24" t="s">
        <v>48</v>
      </c>
      <c r="J24" t="s">
        <v>168</v>
      </c>
    </row>
    <row r="25" spans="1:10">
      <c r="A25" t="s">
        <v>42</v>
      </c>
      <c r="B25" t="s">
        <v>43</v>
      </c>
      <c r="C25" t="s">
        <v>17</v>
      </c>
      <c r="D25" t="s">
        <v>18</v>
      </c>
      <c r="E25" t="s">
        <v>79</v>
      </c>
      <c r="F25" s="4">
        <v>2002.39</v>
      </c>
      <c r="G25" t="s">
        <v>174</v>
      </c>
      <c r="H25" t="s">
        <v>47</v>
      </c>
      <c r="I25" t="s">
        <v>48</v>
      </c>
      <c r="J25" t="s">
        <v>168</v>
      </c>
    </row>
    <row r="26" spans="1:10">
      <c r="A26" t="s">
        <v>42</v>
      </c>
      <c r="B26" t="s">
        <v>43</v>
      </c>
      <c r="C26" t="s">
        <v>26</v>
      </c>
      <c r="D26" t="s">
        <v>12</v>
      </c>
      <c r="E26" t="s">
        <v>82</v>
      </c>
      <c r="F26" s="4">
        <v>2102.51</v>
      </c>
      <c r="G26" t="s">
        <v>175</v>
      </c>
      <c r="H26" t="s">
        <v>47</v>
      </c>
      <c r="I26" t="s">
        <v>48</v>
      </c>
      <c r="J26" t="s">
        <v>168</v>
      </c>
    </row>
    <row r="27" spans="1:10">
      <c r="A27" t="s">
        <v>42</v>
      </c>
      <c r="B27" t="s">
        <v>43</v>
      </c>
      <c r="C27" t="s">
        <v>11</v>
      </c>
      <c r="D27" t="s">
        <v>12</v>
      </c>
      <c r="E27" t="s">
        <v>82</v>
      </c>
      <c r="F27" s="4">
        <v>2102.51</v>
      </c>
      <c r="G27" t="s">
        <v>84</v>
      </c>
      <c r="H27" t="s">
        <v>47</v>
      </c>
      <c r="I27" t="s">
        <v>48</v>
      </c>
      <c r="J27" t="s">
        <v>168</v>
      </c>
    </row>
    <row r="28" spans="1:10">
      <c r="A28" t="s">
        <v>42</v>
      </c>
      <c r="B28" t="s">
        <v>43</v>
      </c>
      <c r="C28" t="s">
        <v>22</v>
      </c>
      <c r="D28" t="s">
        <v>12</v>
      </c>
      <c r="E28" t="s">
        <v>82</v>
      </c>
      <c r="F28" s="4">
        <v>2102.51</v>
      </c>
      <c r="G28" t="s">
        <v>176</v>
      </c>
      <c r="H28" t="s">
        <v>47</v>
      </c>
      <c r="I28" t="s">
        <v>48</v>
      </c>
      <c r="J28" t="s">
        <v>168</v>
      </c>
    </row>
    <row r="29" spans="1:10">
      <c r="A29" t="s">
        <v>42</v>
      </c>
      <c r="B29" t="s">
        <v>43</v>
      </c>
      <c r="C29" t="s">
        <v>17</v>
      </c>
      <c r="D29" t="s">
        <v>12</v>
      </c>
      <c r="E29" t="s">
        <v>82</v>
      </c>
      <c r="F29" s="4">
        <v>2102.51</v>
      </c>
      <c r="G29" t="s">
        <v>177</v>
      </c>
      <c r="H29" t="s">
        <v>47</v>
      </c>
      <c r="I29" t="s">
        <v>48</v>
      </c>
      <c r="J29" t="s">
        <v>168</v>
      </c>
    </row>
    <row r="30" spans="1:10">
      <c r="A30" t="s">
        <v>42</v>
      </c>
      <c r="B30" t="s">
        <v>43</v>
      </c>
      <c r="C30" t="s">
        <v>26</v>
      </c>
      <c r="D30" t="s">
        <v>18</v>
      </c>
      <c r="E30" t="s">
        <v>85</v>
      </c>
      <c r="F30" s="4">
        <v>2202.63</v>
      </c>
      <c r="G30" t="s">
        <v>178</v>
      </c>
      <c r="H30" t="s">
        <v>47</v>
      </c>
      <c r="I30" t="s">
        <v>48</v>
      </c>
      <c r="J30" t="s">
        <v>168</v>
      </c>
    </row>
    <row r="31" spans="1:10">
      <c r="A31" t="s">
        <v>42</v>
      </c>
      <c r="B31" t="s">
        <v>43</v>
      </c>
      <c r="C31" t="s">
        <v>11</v>
      </c>
      <c r="D31" t="s">
        <v>18</v>
      </c>
      <c r="E31" t="s">
        <v>85</v>
      </c>
      <c r="F31" s="4">
        <v>2202.63</v>
      </c>
      <c r="G31" t="s">
        <v>179</v>
      </c>
      <c r="H31" t="s">
        <v>47</v>
      </c>
      <c r="I31" t="s">
        <v>48</v>
      </c>
      <c r="J31" t="s">
        <v>168</v>
      </c>
    </row>
    <row r="32" spans="1:10">
      <c r="A32" t="s">
        <v>42</v>
      </c>
      <c r="B32" t="s">
        <v>43</v>
      </c>
      <c r="C32" t="s">
        <v>22</v>
      </c>
      <c r="D32" t="s">
        <v>18</v>
      </c>
      <c r="E32" t="s">
        <v>85</v>
      </c>
      <c r="F32" s="4">
        <v>2202.63</v>
      </c>
      <c r="G32" t="s">
        <v>180</v>
      </c>
      <c r="H32" t="s">
        <v>47</v>
      </c>
      <c r="I32" t="s">
        <v>48</v>
      </c>
      <c r="J32" t="s">
        <v>168</v>
      </c>
    </row>
    <row r="33" spans="1:10">
      <c r="A33" t="s">
        <v>42</v>
      </c>
      <c r="B33" t="s">
        <v>43</v>
      </c>
      <c r="C33" t="s">
        <v>17</v>
      </c>
      <c r="D33" t="s">
        <v>18</v>
      </c>
      <c r="E33" t="s">
        <v>85</v>
      </c>
      <c r="F33" s="4">
        <v>2202.63</v>
      </c>
      <c r="G33" t="s">
        <v>87</v>
      </c>
      <c r="H33" t="s">
        <v>47</v>
      </c>
      <c r="I33" t="s">
        <v>48</v>
      </c>
      <c r="J33" t="s">
        <v>168</v>
      </c>
    </row>
    <row r="34" spans="1:10">
      <c r="A34" t="s">
        <v>42</v>
      </c>
      <c r="B34" t="s">
        <v>43</v>
      </c>
      <c r="C34" t="s">
        <v>26</v>
      </c>
      <c r="D34" t="s">
        <v>12</v>
      </c>
      <c r="E34" t="s">
        <v>88</v>
      </c>
      <c r="F34" s="4">
        <v>2302.75</v>
      </c>
      <c r="G34" t="s">
        <v>181</v>
      </c>
      <c r="H34" t="s">
        <v>47</v>
      </c>
      <c r="I34" t="s">
        <v>48</v>
      </c>
      <c r="J34" t="s">
        <v>168</v>
      </c>
    </row>
    <row r="35" spans="1:10">
      <c r="A35" t="s">
        <v>42</v>
      </c>
      <c r="B35" t="s">
        <v>43</v>
      </c>
      <c r="C35" t="s">
        <v>11</v>
      </c>
      <c r="D35" t="s">
        <v>12</v>
      </c>
      <c r="E35" t="s">
        <v>88</v>
      </c>
      <c r="F35" s="4">
        <v>2302.75</v>
      </c>
      <c r="G35" t="s">
        <v>182</v>
      </c>
      <c r="H35" t="s">
        <v>47</v>
      </c>
      <c r="I35" t="s">
        <v>48</v>
      </c>
      <c r="J35" t="s">
        <v>168</v>
      </c>
    </row>
    <row r="36" spans="1:10">
      <c r="A36" t="s">
        <v>42</v>
      </c>
      <c r="B36" t="s">
        <v>43</v>
      </c>
      <c r="C36" t="s">
        <v>22</v>
      </c>
      <c r="D36" t="s">
        <v>12</v>
      </c>
      <c r="E36" t="s">
        <v>88</v>
      </c>
      <c r="F36" s="4">
        <v>2302.75</v>
      </c>
      <c r="G36" t="s">
        <v>90</v>
      </c>
      <c r="H36" t="s">
        <v>47</v>
      </c>
      <c r="I36" t="s">
        <v>48</v>
      </c>
      <c r="J36" t="s">
        <v>168</v>
      </c>
    </row>
    <row r="37" spans="1:10">
      <c r="A37" t="s">
        <v>42</v>
      </c>
      <c r="B37" t="s">
        <v>43</v>
      </c>
      <c r="C37" t="s">
        <v>17</v>
      </c>
      <c r="D37" t="s">
        <v>12</v>
      </c>
      <c r="E37" t="s">
        <v>88</v>
      </c>
      <c r="F37" s="4">
        <v>2302.75</v>
      </c>
      <c r="G37" t="s">
        <v>183</v>
      </c>
      <c r="H37" t="s">
        <v>47</v>
      </c>
      <c r="I37" t="s">
        <v>48</v>
      </c>
      <c r="J37" t="s">
        <v>168</v>
      </c>
    </row>
    <row r="38" spans="1:11">
      <c r="A38" t="s">
        <v>42</v>
      </c>
      <c r="B38" t="s">
        <v>43</v>
      </c>
      <c r="C38" t="s">
        <v>26</v>
      </c>
      <c r="D38" t="s">
        <v>18</v>
      </c>
      <c r="E38" t="s">
        <v>49</v>
      </c>
      <c r="F38" s="4">
        <v>1001.19</v>
      </c>
      <c r="G38" t="s">
        <v>184</v>
      </c>
      <c r="H38" t="s">
        <v>47</v>
      </c>
      <c r="I38" t="s">
        <v>48</v>
      </c>
      <c r="J38" t="s">
        <v>185</v>
      </c>
      <c r="K38">
        <f>SUM(F38:F49)</f>
        <v>12014.28</v>
      </c>
    </row>
    <row r="39" spans="1:10">
      <c r="A39" t="s">
        <v>42</v>
      </c>
      <c r="B39" t="s">
        <v>43</v>
      </c>
      <c r="C39" t="s">
        <v>11</v>
      </c>
      <c r="D39" t="s">
        <v>18</v>
      </c>
      <c r="E39" t="s">
        <v>49</v>
      </c>
      <c r="F39" s="4">
        <v>1001.19</v>
      </c>
      <c r="G39" t="s">
        <v>186</v>
      </c>
      <c r="H39" t="s">
        <v>47</v>
      </c>
      <c r="I39" t="s">
        <v>48</v>
      </c>
      <c r="J39" t="s">
        <v>185</v>
      </c>
    </row>
    <row r="40" spans="1:10">
      <c r="A40" t="s">
        <v>42</v>
      </c>
      <c r="B40" t="s">
        <v>43</v>
      </c>
      <c r="C40" t="s">
        <v>22</v>
      </c>
      <c r="D40" t="s">
        <v>18</v>
      </c>
      <c r="E40" t="s">
        <v>49</v>
      </c>
      <c r="F40" s="4">
        <v>1001.19</v>
      </c>
      <c r="G40" t="s">
        <v>187</v>
      </c>
      <c r="H40" t="s">
        <v>47</v>
      </c>
      <c r="I40" t="s">
        <v>48</v>
      </c>
      <c r="J40" t="s">
        <v>185</v>
      </c>
    </row>
    <row r="41" spans="1:10">
      <c r="A41" t="s">
        <v>42</v>
      </c>
      <c r="B41" t="s">
        <v>43</v>
      </c>
      <c r="C41" t="s">
        <v>17</v>
      </c>
      <c r="D41" t="s">
        <v>18</v>
      </c>
      <c r="E41" t="s">
        <v>49</v>
      </c>
      <c r="F41" s="4">
        <v>1001.19</v>
      </c>
      <c r="G41" t="s">
        <v>51</v>
      </c>
      <c r="H41" t="s">
        <v>47</v>
      </c>
      <c r="I41" t="s">
        <v>48</v>
      </c>
      <c r="J41" t="s">
        <v>185</v>
      </c>
    </row>
    <row r="42" spans="1:10">
      <c r="A42" t="s">
        <v>42</v>
      </c>
      <c r="B42" t="s">
        <v>43</v>
      </c>
      <c r="C42" t="s">
        <v>26</v>
      </c>
      <c r="D42" t="s">
        <v>12</v>
      </c>
      <c r="E42" t="s">
        <v>52</v>
      </c>
      <c r="F42" s="4">
        <v>1101.31</v>
      </c>
      <c r="G42" t="s">
        <v>188</v>
      </c>
      <c r="H42" t="s">
        <v>47</v>
      </c>
      <c r="I42" t="s">
        <v>48</v>
      </c>
      <c r="J42" t="s">
        <v>185</v>
      </c>
    </row>
    <row r="43" spans="1:10">
      <c r="A43" t="s">
        <v>42</v>
      </c>
      <c r="B43" t="s">
        <v>43</v>
      </c>
      <c r="C43" t="s">
        <v>11</v>
      </c>
      <c r="D43" t="s">
        <v>12</v>
      </c>
      <c r="E43" t="s">
        <v>52</v>
      </c>
      <c r="F43" s="4">
        <v>1101.31</v>
      </c>
      <c r="G43" t="s">
        <v>189</v>
      </c>
      <c r="H43" t="s">
        <v>47</v>
      </c>
      <c r="I43" t="s">
        <v>48</v>
      </c>
      <c r="J43" t="s">
        <v>185</v>
      </c>
    </row>
    <row r="44" spans="1:10">
      <c r="A44" t="s">
        <v>42</v>
      </c>
      <c r="B44" t="s">
        <v>43</v>
      </c>
      <c r="C44" t="s">
        <v>22</v>
      </c>
      <c r="D44" t="s">
        <v>12</v>
      </c>
      <c r="E44" t="s">
        <v>52</v>
      </c>
      <c r="F44" s="4">
        <v>1101.31</v>
      </c>
      <c r="G44" t="s">
        <v>54</v>
      </c>
      <c r="H44" t="s">
        <v>47</v>
      </c>
      <c r="I44" t="s">
        <v>48</v>
      </c>
      <c r="J44" t="s">
        <v>185</v>
      </c>
    </row>
    <row r="45" spans="1:10">
      <c r="A45" t="s">
        <v>42</v>
      </c>
      <c r="B45" t="s">
        <v>43</v>
      </c>
      <c r="C45" t="s">
        <v>17</v>
      </c>
      <c r="D45" t="s">
        <v>12</v>
      </c>
      <c r="E45" t="s">
        <v>52</v>
      </c>
      <c r="F45" s="4">
        <v>1101.31</v>
      </c>
      <c r="G45" t="s">
        <v>190</v>
      </c>
      <c r="H45" t="s">
        <v>47</v>
      </c>
      <c r="I45" t="s">
        <v>48</v>
      </c>
      <c r="J45" t="s">
        <v>185</v>
      </c>
    </row>
    <row r="46" customFormat="1" spans="1:10">
      <c r="A46" t="s">
        <v>42</v>
      </c>
      <c r="B46" t="s">
        <v>43</v>
      </c>
      <c r="C46" t="s">
        <v>26</v>
      </c>
      <c r="D46" t="s">
        <v>12</v>
      </c>
      <c r="E46" t="s">
        <v>44</v>
      </c>
      <c r="F46" s="4">
        <v>901.07</v>
      </c>
      <c r="G46" t="s">
        <v>191</v>
      </c>
      <c r="H46" t="s">
        <v>47</v>
      </c>
      <c r="I46" t="s">
        <v>48</v>
      </c>
      <c r="J46" t="s">
        <v>185</v>
      </c>
    </row>
    <row r="47" customFormat="1" spans="1:10">
      <c r="A47" t="s">
        <v>42</v>
      </c>
      <c r="B47" t="s">
        <v>43</v>
      </c>
      <c r="C47" t="s">
        <v>11</v>
      </c>
      <c r="D47" t="s">
        <v>12</v>
      </c>
      <c r="E47" t="s">
        <v>44</v>
      </c>
      <c r="F47" s="4">
        <v>901.07</v>
      </c>
      <c r="G47" t="s">
        <v>46</v>
      </c>
      <c r="H47" t="s">
        <v>47</v>
      </c>
      <c r="I47" t="s">
        <v>48</v>
      </c>
      <c r="J47" t="s">
        <v>185</v>
      </c>
    </row>
    <row r="48" customFormat="1" spans="1:10">
      <c r="A48" t="s">
        <v>42</v>
      </c>
      <c r="B48" t="s">
        <v>43</v>
      </c>
      <c r="C48" t="s">
        <v>22</v>
      </c>
      <c r="D48" t="s">
        <v>12</v>
      </c>
      <c r="E48" t="s">
        <v>44</v>
      </c>
      <c r="F48" s="4">
        <v>901.07</v>
      </c>
      <c r="G48" t="s">
        <v>192</v>
      </c>
      <c r="H48" t="s">
        <v>47</v>
      </c>
      <c r="I48" t="s">
        <v>48</v>
      </c>
      <c r="J48" t="s">
        <v>185</v>
      </c>
    </row>
    <row r="49" customFormat="1" spans="1:10">
      <c r="A49" t="s">
        <v>42</v>
      </c>
      <c r="B49" t="s">
        <v>43</v>
      </c>
      <c r="C49" t="s">
        <v>17</v>
      </c>
      <c r="D49" t="s">
        <v>12</v>
      </c>
      <c r="E49" t="s">
        <v>44</v>
      </c>
      <c r="F49" s="4">
        <v>901.07</v>
      </c>
      <c r="G49" t="s">
        <v>193</v>
      </c>
      <c r="H49" t="s">
        <v>47</v>
      </c>
      <c r="I49" t="s">
        <v>48</v>
      </c>
      <c r="J49" t="s">
        <v>185</v>
      </c>
    </row>
    <row r="50" spans="1:11">
      <c r="A50" t="s">
        <v>42</v>
      </c>
      <c r="B50" t="s">
        <v>43</v>
      </c>
      <c r="C50" t="s">
        <v>26</v>
      </c>
      <c r="D50" t="s">
        <v>18</v>
      </c>
      <c r="E50" t="s">
        <v>55</v>
      </c>
      <c r="F50" s="4">
        <v>1201.43</v>
      </c>
      <c r="G50" t="s">
        <v>57</v>
      </c>
      <c r="H50" t="s">
        <v>47</v>
      </c>
      <c r="I50" t="s">
        <v>48</v>
      </c>
      <c r="J50" t="s">
        <v>194</v>
      </c>
      <c r="K50">
        <f>SUM(F50:F53)</f>
        <v>4805.72</v>
      </c>
    </row>
    <row r="51" spans="1:10">
      <c r="A51" t="s">
        <v>42</v>
      </c>
      <c r="B51" t="s">
        <v>43</v>
      </c>
      <c r="C51" t="s">
        <v>11</v>
      </c>
      <c r="D51" t="s">
        <v>18</v>
      </c>
      <c r="E51" t="s">
        <v>55</v>
      </c>
      <c r="F51" s="4">
        <v>1201.43</v>
      </c>
      <c r="G51" t="s">
        <v>195</v>
      </c>
      <c r="H51" t="s">
        <v>47</v>
      </c>
      <c r="I51" t="s">
        <v>48</v>
      </c>
      <c r="J51" t="s">
        <v>194</v>
      </c>
    </row>
    <row r="52" spans="1:10">
      <c r="A52" t="s">
        <v>42</v>
      </c>
      <c r="B52" t="s">
        <v>43</v>
      </c>
      <c r="C52" t="s">
        <v>22</v>
      </c>
      <c r="D52" t="s">
        <v>18</v>
      </c>
      <c r="E52" t="s">
        <v>55</v>
      </c>
      <c r="F52" s="4">
        <v>1201.43</v>
      </c>
      <c r="G52" t="s">
        <v>196</v>
      </c>
      <c r="H52" t="s">
        <v>47</v>
      </c>
      <c r="I52" t="s">
        <v>48</v>
      </c>
      <c r="J52" t="s">
        <v>194</v>
      </c>
    </row>
    <row r="53" spans="1:10">
      <c r="A53" t="s">
        <v>42</v>
      </c>
      <c r="B53" t="s">
        <v>43</v>
      </c>
      <c r="C53" t="s">
        <v>17</v>
      </c>
      <c r="D53" t="s">
        <v>18</v>
      </c>
      <c r="E53" t="s">
        <v>55</v>
      </c>
      <c r="F53" s="4">
        <v>1201.43</v>
      </c>
      <c r="G53" t="s">
        <v>197</v>
      </c>
      <c r="H53" t="s">
        <v>47</v>
      </c>
      <c r="I53" t="s">
        <v>48</v>
      </c>
      <c r="J53" t="s">
        <v>194</v>
      </c>
    </row>
    <row r="54" spans="1:11">
      <c r="A54" t="s">
        <v>42</v>
      </c>
      <c r="B54" t="s">
        <v>43</v>
      </c>
      <c r="C54" t="s">
        <v>26</v>
      </c>
      <c r="D54" t="s">
        <v>12</v>
      </c>
      <c r="E54" t="s">
        <v>58</v>
      </c>
      <c r="F54" s="4">
        <v>1301.55</v>
      </c>
      <c r="G54" t="s">
        <v>198</v>
      </c>
      <c r="H54" t="s">
        <v>47</v>
      </c>
      <c r="I54" t="s">
        <v>48</v>
      </c>
      <c r="J54" t="s">
        <v>199</v>
      </c>
      <c r="K54">
        <f>SUM(F54:F57)</f>
        <v>5206.2</v>
      </c>
    </row>
    <row r="55" spans="1:10">
      <c r="A55" t="s">
        <v>42</v>
      </c>
      <c r="B55" t="s">
        <v>43</v>
      </c>
      <c r="C55" t="s">
        <v>11</v>
      </c>
      <c r="D55" t="s">
        <v>12</v>
      </c>
      <c r="E55" t="s">
        <v>58</v>
      </c>
      <c r="F55" s="4">
        <v>1301.55</v>
      </c>
      <c r="G55" t="s">
        <v>60</v>
      </c>
      <c r="H55" t="s">
        <v>47</v>
      </c>
      <c r="I55" t="s">
        <v>48</v>
      </c>
      <c r="J55" t="s">
        <v>199</v>
      </c>
    </row>
    <row r="56" spans="1:10">
      <c r="A56" t="s">
        <v>42</v>
      </c>
      <c r="B56" t="s">
        <v>43</v>
      </c>
      <c r="C56" t="s">
        <v>22</v>
      </c>
      <c r="D56" t="s">
        <v>12</v>
      </c>
      <c r="E56" t="s">
        <v>58</v>
      </c>
      <c r="F56" s="4">
        <v>1301.55</v>
      </c>
      <c r="G56" t="s">
        <v>200</v>
      </c>
      <c r="H56" t="s">
        <v>47</v>
      </c>
      <c r="I56" t="s">
        <v>48</v>
      </c>
      <c r="J56" t="s">
        <v>199</v>
      </c>
    </row>
    <row r="57" spans="1:10">
      <c r="A57" t="s">
        <v>42</v>
      </c>
      <c r="B57" t="s">
        <v>43</v>
      </c>
      <c r="C57" t="s">
        <v>17</v>
      </c>
      <c r="D57" t="s">
        <v>12</v>
      </c>
      <c r="E57" t="s">
        <v>58</v>
      </c>
      <c r="F57" s="4">
        <v>1301.55</v>
      </c>
      <c r="G57" t="s">
        <v>201</v>
      </c>
      <c r="H57" t="s">
        <v>47</v>
      </c>
      <c r="I57" t="s">
        <v>48</v>
      </c>
      <c r="J57" t="s">
        <v>199</v>
      </c>
    </row>
    <row r="58" spans="1:11">
      <c r="A58" t="s">
        <v>42</v>
      </c>
      <c r="B58" t="s">
        <v>43</v>
      </c>
      <c r="C58" t="s">
        <v>26</v>
      </c>
      <c r="D58" t="s">
        <v>18</v>
      </c>
      <c r="E58" t="s">
        <v>61</v>
      </c>
      <c r="F58" s="4">
        <v>1401.67</v>
      </c>
      <c r="G58" t="s">
        <v>202</v>
      </c>
      <c r="H58" t="s">
        <v>47</v>
      </c>
      <c r="I58" t="s">
        <v>48</v>
      </c>
      <c r="J58" t="s">
        <v>203</v>
      </c>
      <c r="K58">
        <f>SUM(F58:F61)</f>
        <v>5606.68</v>
      </c>
    </row>
    <row r="59" spans="1:10">
      <c r="A59" t="s">
        <v>42</v>
      </c>
      <c r="B59" t="s">
        <v>43</v>
      </c>
      <c r="C59" t="s">
        <v>11</v>
      </c>
      <c r="D59" t="s">
        <v>18</v>
      </c>
      <c r="E59" t="s">
        <v>61</v>
      </c>
      <c r="F59" s="4">
        <v>1401.67</v>
      </c>
      <c r="G59" t="s">
        <v>204</v>
      </c>
      <c r="H59" t="s">
        <v>47</v>
      </c>
      <c r="I59" t="s">
        <v>48</v>
      </c>
      <c r="J59" t="s">
        <v>203</v>
      </c>
    </row>
    <row r="60" spans="1:10">
      <c r="A60" t="s">
        <v>42</v>
      </c>
      <c r="B60" t="s">
        <v>43</v>
      </c>
      <c r="C60" t="s">
        <v>22</v>
      </c>
      <c r="D60" t="s">
        <v>18</v>
      </c>
      <c r="E60" t="s">
        <v>61</v>
      </c>
      <c r="F60" s="4">
        <v>1401.67</v>
      </c>
      <c r="G60" t="s">
        <v>63</v>
      </c>
      <c r="H60" t="s">
        <v>47</v>
      </c>
      <c r="I60" t="s">
        <v>48</v>
      </c>
      <c r="J60" t="s">
        <v>203</v>
      </c>
    </row>
    <row r="61" spans="1:10">
      <c r="A61" t="s">
        <v>42</v>
      </c>
      <c r="B61" t="s">
        <v>43</v>
      </c>
      <c r="C61" t="s">
        <v>17</v>
      </c>
      <c r="D61" t="s">
        <v>18</v>
      </c>
      <c r="E61" t="s">
        <v>61</v>
      </c>
      <c r="F61" s="4">
        <v>1401.67</v>
      </c>
      <c r="G61" t="s">
        <v>205</v>
      </c>
      <c r="H61" t="s">
        <v>47</v>
      </c>
      <c r="I61" t="s">
        <v>48</v>
      </c>
      <c r="J61" t="s">
        <v>203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记所有类别收入</vt:lpstr>
      <vt:lpstr>记所有类别支出</vt:lpstr>
      <vt:lpstr>记互转</vt:lpstr>
      <vt:lpstr>201709测试数据－收支</vt:lpstr>
      <vt:lpstr>现金流量表--收入</vt:lpstr>
      <vt:lpstr>现金流量表--支出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Concordya</cp:lastModifiedBy>
  <dcterms:created xsi:type="dcterms:W3CDTF">2017-10-16T02:26:00Z</dcterms:created>
  <dcterms:modified xsi:type="dcterms:W3CDTF">2017-10-31T11:23:22Z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