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5" windowWidth="14805" windowHeight="7860" activeTab="1"/>
  </bookViews>
  <sheets>
    <sheet name="内存_场景" sheetId="1" r:id="rId1"/>
    <sheet name="内存_趋势" sheetId="4" r:id="rId2"/>
    <sheet name="帧率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F7" i="4" l="1"/>
  <c r="F6" i="4"/>
  <c r="F5" i="4"/>
</calcChain>
</file>

<file path=xl/sharedStrings.xml><?xml version="1.0" encoding="utf-8"?>
<sst xmlns="http://schemas.openxmlformats.org/spreadsheetml/2006/main" count="731" uniqueCount="59">
  <si>
    <t>tv.fun.launcher</t>
  </si>
  <si>
    <t>风行桌面</t>
  </si>
  <si>
    <t>4.2.2</t>
  </si>
  <si>
    <t>应用包名</t>
    <phoneticPr fontId="1" type="noConversion"/>
  </si>
  <si>
    <t>应用名称</t>
    <phoneticPr fontId="1" type="noConversion"/>
  </si>
  <si>
    <t>机器内存大小(MB)</t>
    <phoneticPr fontId="1" type="noConversion"/>
  </si>
  <si>
    <t>机器CPU型号</t>
    <phoneticPr fontId="1" type="noConversion"/>
  </si>
  <si>
    <t>机器android系统版本</t>
    <phoneticPr fontId="1" type="noConversion"/>
  </si>
  <si>
    <t>应用占用内存比(%)</t>
  </si>
  <si>
    <t>launcherCPU, 内存监控情况</t>
    <phoneticPr fontId="1" type="noConversion"/>
  </si>
  <si>
    <t>机器型号</t>
    <phoneticPr fontId="1" type="noConversion"/>
  </si>
  <si>
    <t>开始时间</t>
    <phoneticPr fontId="1" type="noConversion"/>
  </si>
  <si>
    <t>Total</t>
  </si>
  <si>
    <t>anon</t>
  </si>
  <si>
    <t>Size(Kb)</t>
    <phoneticPr fontId="1" type="noConversion"/>
  </si>
  <si>
    <t>Ratio</t>
    <phoneticPr fontId="1" type="noConversion"/>
  </si>
  <si>
    <t>注意：只取内存占用大于100Kb的数据</t>
    <phoneticPr fontId="1" type="noConversion"/>
  </si>
  <si>
    <t xml:space="preserve">frame rate: </t>
  </si>
  <si>
    <t>进入launcher后，首页频道，上下翻页</t>
    <phoneticPr fontId="1" type="noConversion"/>
  </si>
  <si>
    <t>应用市场，切换tab</t>
    <phoneticPr fontId="1" type="noConversion"/>
  </si>
  <si>
    <t>N/A</t>
  </si>
  <si>
    <t xml:space="preserve">Average: </t>
  </si>
  <si>
    <t>注意：当前数据取最低的10%</t>
    <phoneticPr fontId="1" type="noConversion"/>
  </si>
  <si>
    <t>/dev/pvrsrvkm</t>
  </si>
  <si>
    <t>/system/fonts/DroidSansFallback.ttf</t>
  </si>
  <si>
    <t>/data/dalvik-cache/system@framework@framework.jar@classes.dex</t>
  </si>
  <si>
    <t>/data/dalvik-cache/system@framework@android.test.runner.jar@classes.dex</t>
  </si>
  <si>
    <t>/data/dalvik-cache/system@framework@core.jar@classes.dex</t>
  </si>
  <si>
    <t>739.66MB</t>
    <phoneticPr fontId="1" type="noConversion"/>
  </si>
  <si>
    <t>ARMv7 Processor rev 3 (v7l)</t>
    <phoneticPr fontId="1" type="noConversion"/>
  </si>
  <si>
    <t>M8_SDK12_DDR1G</t>
    <phoneticPr fontId="1" type="noConversion"/>
  </si>
  <si>
    <t xml:space="preserve"> 机器剩余内存(MB)</t>
    <phoneticPr fontId="1" type="noConversion"/>
  </si>
  <si>
    <t>应用占用CPU率(%)</t>
    <phoneticPr fontId="1" type="noConversion"/>
  </si>
  <si>
    <t>应用占用内存PSS(MB)</t>
    <phoneticPr fontId="1" type="noConversion"/>
  </si>
  <si>
    <t>CPU总使用率(%)</t>
    <phoneticPr fontId="1" type="noConversion"/>
  </si>
  <si>
    <t>应用占用内存PSS平均值</t>
    <phoneticPr fontId="1" type="noConversion"/>
  </si>
  <si>
    <t>应用占用内存PSS最大值</t>
    <phoneticPr fontId="1" type="noConversion"/>
  </si>
  <si>
    <t>应用占用内存PSS最小值</t>
    <phoneticPr fontId="1" type="noConversion"/>
  </si>
  <si>
    <t>进入launcher后，首页频道，上下翻页</t>
    <phoneticPr fontId="1" type="noConversion"/>
  </si>
  <si>
    <t>TV频道列表，左右翻页</t>
    <phoneticPr fontId="1" type="noConversion"/>
  </si>
  <si>
    <t>TV二级菜单中，切换tab</t>
    <phoneticPr fontId="1" type="noConversion"/>
  </si>
  <si>
    <t>TV二级菜单中，左右翻页</t>
    <phoneticPr fontId="1" type="noConversion"/>
  </si>
  <si>
    <t>TV二级菜单中，打开详情</t>
    <phoneticPr fontId="1" type="noConversion"/>
  </si>
  <si>
    <t>应用频道列表，左右翻页</t>
    <phoneticPr fontId="1" type="noConversion"/>
  </si>
  <si>
    <t>应用市场，切换tab</t>
    <phoneticPr fontId="1" type="noConversion"/>
  </si>
  <si>
    <t>应用市场，应用列表，左右翻页</t>
    <phoneticPr fontId="1" type="noConversion"/>
  </si>
  <si>
    <t>应用市场，打开应用详情</t>
    <phoneticPr fontId="1" type="noConversion"/>
  </si>
  <si>
    <t>TV二级菜单中，切换tab</t>
    <phoneticPr fontId="1" type="noConversion"/>
  </si>
  <si>
    <t>TV二级菜单中，左右翻页</t>
    <phoneticPr fontId="1" type="noConversion"/>
  </si>
  <si>
    <t>TV二级菜单中，打开详情</t>
    <phoneticPr fontId="1" type="noConversion"/>
  </si>
  <si>
    <t>应用市场，应用列表，左右翻页</t>
    <phoneticPr fontId="1" type="noConversion"/>
  </si>
  <si>
    <t>应用市场，打开应用详情</t>
    <phoneticPr fontId="1" type="noConversion"/>
  </si>
  <si>
    <t>/system/vendor/lib/egl/libGLESv2_POWERVR_SGX544_115.so</t>
  </si>
  <si>
    <t>launcher启动后</t>
    <phoneticPr fontId="1" type="noConversion"/>
  </si>
  <si>
    <t>launcher启动后</t>
    <phoneticPr fontId="1" type="noConversion"/>
  </si>
  <si>
    <t>/data/app-lib/tv.fun.launcher-2/libcocos2djs.so</t>
  </si>
  <si>
    <t>/data/app-lib/tv.fun.launcher-2/libfsp2p.so</t>
  </si>
  <si>
    <t>/data/dalvik-cache/data@app@tv.fun.launcher-2.apk@classes.dex</t>
  </si>
  <si>
    <t>/data/dalvik-cache/data@app@tv.fun.launcher.test-2.apk@classes.dex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</si>
</sst>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h:mm:ss;@"/>
    <numFmt numFmtId="178" formatCode="[$-F400]h:mm:ss\ AM/PM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0" borderId="0" xfId="0" applyFont="1" applyBorder="1" applyAlignment="1">
      <alignment horizontal="left" vertical="top"/>
    </xf>
    <xf numFmtId="0" fontId="5" fillId="0" borderId="0" xfId="0" applyFont="1"/>
    <xf numFmtId="0" fontId="3" fillId="0" borderId="1" xfId="0" applyFont="1" applyBorder="1"/>
    <xf numFmtId="0" fontId="3" fillId="0" borderId="0" xfId="0" applyFont="1" applyBorder="1"/>
    <xf numFmtId="0" fontId="2" fillId="0" borderId="0" xfId="0" applyFont="1" applyBorder="1"/>
    <xf numFmtId="10" fontId="2" fillId="0" borderId="1" xfId="0" applyNumberFormat="1" applyFont="1" applyBorder="1"/>
    <xf numFmtId="22" fontId="0" fillId="0" borderId="0" xfId="0" applyNumberFormat="1" applyAlignment="1">
      <alignment vertical="center"/>
    </xf>
    <xf numFmtId="21" fontId="4" fillId="0" borderId="0" xfId="0" applyNumberFormat="1" applyFont="1"/>
    <xf numFmtId="176" fontId="2" fillId="0" borderId="1" xfId="0" applyNumberFormat="1" applyFont="1" applyBorder="1"/>
    <xf numFmtId="177" fontId="2" fillId="0" borderId="1" xfId="0" applyNumberFormat="1" applyFont="1" applyBorder="1"/>
    <xf numFmtId="178" fontId="2" fillId="0" borderId="1" xfId="0" applyNumberFormat="1" applyFont="1" applyBorder="1"/>
    <xf numFmtId="21" fontId="2" fillId="0" borderId="1" xfId="0" applyNumberFormat="1" applyFont="1" applyBorder="1"/>
    <xf numFmtId="176" fontId="3" fillId="3" borderId="1" xfId="0" applyNumberFormat="1" applyFont="1" applyFill="1" applyBorder="1"/>
    <xf numFmtId="0" fontId="2" fillId="0" borderId="1" xfId="0" applyFont="1" applyBorder="1" applyAlignment="1">
      <alignment vertical="center"/>
    </xf>
    <xf numFmtId="20" fontId="2" fillId="0" borderId="1" xfId="0" applyNumberFormat="1" applyFont="1" applyBorder="1" applyAlignment="1">
      <alignment vertical="center"/>
    </xf>
    <xf numFmtId="0" fontId="6" fillId="0" borderId="1" xfId="0" applyFont="1" applyBorder="1"/>
    <xf numFmtId="176" fontId="7" fillId="3" borderId="1" xfId="0" applyNumberFormat="1" applyFont="1" applyFill="1" applyBorder="1"/>
    <xf numFmtId="0" fontId="3" fillId="3" borderId="1" xfId="0" applyFont="1" applyFill="1" applyBorder="1"/>
    <xf numFmtId="176" fontId="8" fillId="3" borderId="1" xfId="0" applyNumberFormat="1" applyFont="1" applyFill="1" applyBorder="1"/>
    <xf numFmtId="176" fontId="5" fillId="0" borderId="1" xfId="0" applyNumberFormat="1" applyFont="1" applyBorder="1"/>
    <xf numFmtId="176" fontId="6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应用占用内存PSS(MB)</c:v>
          </c:tx>
          <c:marker>
            <c:symbol val="none"/>
          </c:marker>
          <c:cat>
            <c:numRef>
              <c:f>内存_趋势!$A$10:$A$132</c:f>
              <c:numCache>
                <c:formatCode>h:mm</c:formatCode>
                <c:ptCount val="123"/>
                <c:pt idx="0">
                  <c:v>0.67569444444444438</c:v>
                </c:pt>
                <c:pt idx="1">
                  <c:v>0.67569444444444438</c:v>
                </c:pt>
                <c:pt idx="2">
                  <c:v>0.67569444444444438</c:v>
                </c:pt>
                <c:pt idx="3">
                  <c:v>0.67569444444444438</c:v>
                </c:pt>
                <c:pt idx="4">
                  <c:v>0.67638888888888893</c:v>
                </c:pt>
                <c:pt idx="5">
                  <c:v>0.67638888888888893</c:v>
                </c:pt>
                <c:pt idx="6">
                  <c:v>0.67638888888888893</c:v>
                </c:pt>
                <c:pt idx="7">
                  <c:v>0.67638888888888893</c:v>
                </c:pt>
                <c:pt idx="8">
                  <c:v>0.67638888888888893</c:v>
                </c:pt>
                <c:pt idx="9">
                  <c:v>0.67638888888888893</c:v>
                </c:pt>
                <c:pt idx="10">
                  <c:v>0.67638888888888893</c:v>
                </c:pt>
                <c:pt idx="11">
                  <c:v>0.67638888888888893</c:v>
                </c:pt>
                <c:pt idx="12">
                  <c:v>0.67638888888888893</c:v>
                </c:pt>
                <c:pt idx="13">
                  <c:v>0.67638888888888893</c:v>
                </c:pt>
                <c:pt idx="14">
                  <c:v>0.67638888888888893</c:v>
                </c:pt>
                <c:pt idx="15">
                  <c:v>0.67708333333333337</c:v>
                </c:pt>
                <c:pt idx="16">
                  <c:v>0.67708333333333337</c:v>
                </c:pt>
                <c:pt idx="17">
                  <c:v>0.67708333333333337</c:v>
                </c:pt>
                <c:pt idx="18">
                  <c:v>0.67708333333333337</c:v>
                </c:pt>
                <c:pt idx="19">
                  <c:v>0.67708333333333337</c:v>
                </c:pt>
                <c:pt idx="20">
                  <c:v>0.67708333333333337</c:v>
                </c:pt>
                <c:pt idx="21">
                  <c:v>0.67708333333333337</c:v>
                </c:pt>
                <c:pt idx="22">
                  <c:v>0.67708333333333337</c:v>
                </c:pt>
                <c:pt idx="23">
                  <c:v>0.67708333333333337</c:v>
                </c:pt>
                <c:pt idx="24">
                  <c:v>0.67708333333333337</c:v>
                </c:pt>
                <c:pt idx="25">
                  <c:v>0.67708333333333337</c:v>
                </c:pt>
                <c:pt idx="26">
                  <c:v>0.6777777777777777</c:v>
                </c:pt>
                <c:pt idx="27">
                  <c:v>0.6777777777777777</c:v>
                </c:pt>
                <c:pt idx="28">
                  <c:v>0.6777777777777777</c:v>
                </c:pt>
                <c:pt idx="29">
                  <c:v>0.6777777777777777</c:v>
                </c:pt>
                <c:pt idx="30">
                  <c:v>0.6777777777777777</c:v>
                </c:pt>
                <c:pt idx="31">
                  <c:v>0.6777777777777777</c:v>
                </c:pt>
                <c:pt idx="32">
                  <c:v>0.6777777777777777</c:v>
                </c:pt>
                <c:pt idx="33">
                  <c:v>0.6777777777777777</c:v>
                </c:pt>
                <c:pt idx="34">
                  <c:v>0.6777777777777777</c:v>
                </c:pt>
                <c:pt idx="35">
                  <c:v>0.6777777777777777</c:v>
                </c:pt>
                <c:pt idx="36">
                  <c:v>0.6777777777777777</c:v>
                </c:pt>
                <c:pt idx="37">
                  <c:v>0.6777777777777777</c:v>
                </c:pt>
                <c:pt idx="38">
                  <c:v>0.67847222222222225</c:v>
                </c:pt>
                <c:pt idx="39">
                  <c:v>0.67847222222222225</c:v>
                </c:pt>
                <c:pt idx="40">
                  <c:v>0.67847222222222225</c:v>
                </c:pt>
                <c:pt idx="41">
                  <c:v>0.67847222222222225</c:v>
                </c:pt>
                <c:pt idx="42">
                  <c:v>0.67847222222222225</c:v>
                </c:pt>
                <c:pt idx="43">
                  <c:v>0.67847222222222225</c:v>
                </c:pt>
                <c:pt idx="44">
                  <c:v>0.67847222222222225</c:v>
                </c:pt>
                <c:pt idx="45">
                  <c:v>0.67847222222222225</c:v>
                </c:pt>
                <c:pt idx="46">
                  <c:v>0.67847222222222225</c:v>
                </c:pt>
                <c:pt idx="47">
                  <c:v>0.67847222222222225</c:v>
                </c:pt>
                <c:pt idx="48">
                  <c:v>0.67847222222222225</c:v>
                </c:pt>
                <c:pt idx="49">
                  <c:v>0.6791666666666667</c:v>
                </c:pt>
                <c:pt idx="50">
                  <c:v>0.6791666666666667</c:v>
                </c:pt>
                <c:pt idx="51">
                  <c:v>0.6791666666666667</c:v>
                </c:pt>
                <c:pt idx="52">
                  <c:v>0.6791666666666667</c:v>
                </c:pt>
                <c:pt idx="53">
                  <c:v>0.6791666666666667</c:v>
                </c:pt>
                <c:pt idx="54">
                  <c:v>0.6791666666666667</c:v>
                </c:pt>
                <c:pt idx="55">
                  <c:v>0.6791666666666667</c:v>
                </c:pt>
                <c:pt idx="56">
                  <c:v>0.6791666666666667</c:v>
                </c:pt>
                <c:pt idx="57">
                  <c:v>0.6791666666666667</c:v>
                </c:pt>
                <c:pt idx="58">
                  <c:v>0.6791666666666667</c:v>
                </c:pt>
                <c:pt idx="59">
                  <c:v>0.6791666666666667</c:v>
                </c:pt>
                <c:pt idx="60">
                  <c:v>0.67986111111111114</c:v>
                </c:pt>
                <c:pt idx="61">
                  <c:v>0.67986111111111114</c:v>
                </c:pt>
                <c:pt idx="62">
                  <c:v>0.67986111111111114</c:v>
                </c:pt>
                <c:pt idx="63">
                  <c:v>0.67986111111111114</c:v>
                </c:pt>
                <c:pt idx="64">
                  <c:v>0.67986111111111114</c:v>
                </c:pt>
                <c:pt idx="65">
                  <c:v>0.67986111111111114</c:v>
                </c:pt>
                <c:pt idx="66">
                  <c:v>0.67986111111111114</c:v>
                </c:pt>
                <c:pt idx="67">
                  <c:v>0.67986111111111114</c:v>
                </c:pt>
                <c:pt idx="68">
                  <c:v>0.67986111111111114</c:v>
                </c:pt>
                <c:pt idx="69">
                  <c:v>0.67986111111111114</c:v>
                </c:pt>
                <c:pt idx="70">
                  <c:v>0.67986111111111114</c:v>
                </c:pt>
                <c:pt idx="71">
                  <c:v>0.68055555555555547</c:v>
                </c:pt>
                <c:pt idx="72">
                  <c:v>0.68055555555555547</c:v>
                </c:pt>
                <c:pt idx="73">
                  <c:v>0.68055555555555547</c:v>
                </c:pt>
                <c:pt idx="74">
                  <c:v>0.68055555555555547</c:v>
                </c:pt>
                <c:pt idx="75">
                  <c:v>0.68055555555555547</c:v>
                </c:pt>
                <c:pt idx="76">
                  <c:v>0.68055555555555547</c:v>
                </c:pt>
                <c:pt idx="77">
                  <c:v>0.68055555555555547</c:v>
                </c:pt>
                <c:pt idx="78">
                  <c:v>0.68055555555555547</c:v>
                </c:pt>
                <c:pt idx="79">
                  <c:v>0.68055555555555547</c:v>
                </c:pt>
                <c:pt idx="80">
                  <c:v>0.68055555555555547</c:v>
                </c:pt>
                <c:pt idx="81">
                  <c:v>0.68055555555555547</c:v>
                </c:pt>
                <c:pt idx="82">
                  <c:v>0.68125000000000002</c:v>
                </c:pt>
                <c:pt idx="83">
                  <c:v>0.68125000000000002</c:v>
                </c:pt>
                <c:pt idx="84">
                  <c:v>0.68125000000000002</c:v>
                </c:pt>
                <c:pt idx="85">
                  <c:v>0.68125000000000002</c:v>
                </c:pt>
                <c:pt idx="86">
                  <c:v>0.68125000000000002</c:v>
                </c:pt>
                <c:pt idx="87">
                  <c:v>0.68125000000000002</c:v>
                </c:pt>
                <c:pt idx="88">
                  <c:v>0.68125000000000002</c:v>
                </c:pt>
                <c:pt idx="89">
                  <c:v>0.68125000000000002</c:v>
                </c:pt>
                <c:pt idx="90">
                  <c:v>0.68125000000000002</c:v>
                </c:pt>
                <c:pt idx="91">
                  <c:v>0.68125000000000002</c:v>
                </c:pt>
                <c:pt idx="92">
                  <c:v>0.68125000000000002</c:v>
                </c:pt>
                <c:pt idx="93">
                  <c:v>0.68194444444444446</c:v>
                </c:pt>
                <c:pt idx="94">
                  <c:v>0.68194444444444446</c:v>
                </c:pt>
                <c:pt idx="95">
                  <c:v>0.68194444444444446</c:v>
                </c:pt>
                <c:pt idx="96">
                  <c:v>0.68194444444444446</c:v>
                </c:pt>
                <c:pt idx="97">
                  <c:v>0.68194444444444446</c:v>
                </c:pt>
                <c:pt idx="98">
                  <c:v>0.68194444444444446</c:v>
                </c:pt>
                <c:pt idx="99">
                  <c:v>0.68194444444444446</c:v>
                </c:pt>
                <c:pt idx="100">
                  <c:v>0.68194444444444446</c:v>
                </c:pt>
                <c:pt idx="101">
                  <c:v>0.68194444444444446</c:v>
                </c:pt>
                <c:pt idx="102">
                  <c:v>0.68194444444444446</c:v>
                </c:pt>
                <c:pt idx="103">
                  <c:v>0.68194444444444446</c:v>
                </c:pt>
                <c:pt idx="104">
                  <c:v>0.68263888888888891</c:v>
                </c:pt>
                <c:pt idx="105">
                  <c:v>0.68263888888888891</c:v>
                </c:pt>
                <c:pt idx="106">
                  <c:v>0.68263888888888891</c:v>
                </c:pt>
                <c:pt idx="107">
                  <c:v>0.68263888888888891</c:v>
                </c:pt>
                <c:pt idx="108">
                  <c:v>0.68263888888888891</c:v>
                </c:pt>
                <c:pt idx="109">
                  <c:v>0.68263888888888891</c:v>
                </c:pt>
                <c:pt idx="110">
                  <c:v>0.68263888888888891</c:v>
                </c:pt>
                <c:pt idx="111">
                  <c:v>0.68263888888888891</c:v>
                </c:pt>
                <c:pt idx="112">
                  <c:v>0.68263888888888891</c:v>
                </c:pt>
                <c:pt idx="113">
                  <c:v>0.68263888888888891</c:v>
                </c:pt>
                <c:pt idx="114">
                  <c:v>0.68263888888888891</c:v>
                </c:pt>
                <c:pt idx="115">
                  <c:v>0.68263888888888891</c:v>
                </c:pt>
                <c:pt idx="116">
                  <c:v>0.68333333333333324</c:v>
                </c:pt>
                <c:pt idx="117">
                  <c:v>0.68333333333333324</c:v>
                </c:pt>
                <c:pt idx="118">
                  <c:v>0.68333333333333324</c:v>
                </c:pt>
                <c:pt idx="119">
                  <c:v>0.68333333333333324</c:v>
                </c:pt>
                <c:pt idx="120">
                  <c:v>0.68333333333333324</c:v>
                </c:pt>
                <c:pt idx="121">
                  <c:v>0.68333333333333324</c:v>
                </c:pt>
                <c:pt idx="122">
                  <c:v>0.68333333333333324</c:v>
                </c:pt>
              </c:numCache>
            </c:numRef>
          </c:cat>
          <c:val>
            <c:numRef>
              <c:f>内存_趋势!$B$10:$B$132</c:f>
              <c:numCache>
                <c:formatCode>General</c:formatCode>
                <c:ptCount val="123"/>
                <c:pt idx="0">
                  <c:v>62.4</c:v>
                </c:pt>
                <c:pt idx="1">
                  <c:v>57.4</c:v>
                </c:pt>
                <c:pt idx="2">
                  <c:v>76.540000000000006</c:v>
                </c:pt>
                <c:pt idx="3">
                  <c:v>81.7</c:v>
                </c:pt>
                <c:pt idx="4">
                  <c:v>96.98</c:v>
                </c:pt>
                <c:pt idx="5">
                  <c:v>95.61</c:v>
                </c:pt>
                <c:pt idx="6">
                  <c:v>95.61</c:v>
                </c:pt>
                <c:pt idx="7">
                  <c:v>95.61</c:v>
                </c:pt>
                <c:pt idx="8">
                  <c:v>85.8</c:v>
                </c:pt>
                <c:pt idx="9">
                  <c:v>75.33</c:v>
                </c:pt>
                <c:pt idx="10">
                  <c:v>86.32</c:v>
                </c:pt>
                <c:pt idx="11">
                  <c:v>100.46</c:v>
                </c:pt>
                <c:pt idx="12">
                  <c:v>99.41</c:v>
                </c:pt>
                <c:pt idx="13">
                  <c:v>107.05</c:v>
                </c:pt>
                <c:pt idx="14">
                  <c:v>119.42</c:v>
                </c:pt>
                <c:pt idx="15">
                  <c:v>131.19999999999999</c:v>
                </c:pt>
                <c:pt idx="16">
                  <c:v>132.86000000000001</c:v>
                </c:pt>
                <c:pt idx="17">
                  <c:v>132.9</c:v>
                </c:pt>
                <c:pt idx="18">
                  <c:v>116.62</c:v>
                </c:pt>
                <c:pt idx="19">
                  <c:v>107.79</c:v>
                </c:pt>
                <c:pt idx="20">
                  <c:v>112.64</c:v>
                </c:pt>
                <c:pt idx="21">
                  <c:v>132.36000000000001</c:v>
                </c:pt>
                <c:pt idx="22">
                  <c:v>124.01</c:v>
                </c:pt>
                <c:pt idx="23">
                  <c:v>121.01</c:v>
                </c:pt>
                <c:pt idx="24">
                  <c:v>112.73</c:v>
                </c:pt>
                <c:pt idx="25">
                  <c:v>112.37</c:v>
                </c:pt>
                <c:pt idx="26">
                  <c:v>115.8</c:v>
                </c:pt>
                <c:pt idx="27">
                  <c:v>115.55</c:v>
                </c:pt>
                <c:pt idx="28">
                  <c:v>113.02</c:v>
                </c:pt>
                <c:pt idx="29">
                  <c:v>105.64</c:v>
                </c:pt>
                <c:pt idx="30">
                  <c:v>111.84</c:v>
                </c:pt>
                <c:pt idx="31">
                  <c:v>109.02</c:v>
                </c:pt>
                <c:pt idx="32">
                  <c:v>105.96</c:v>
                </c:pt>
                <c:pt idx="33">
                  <c:v>110.03</c:v>
                </c:pt>
                <c:pt idx="34">
                  <c:v>113.9</c:v>
                </c:pt>
                <c:pt idx="35">
                  <c:v>118.4</c:v>
                </c:pt>
                <c:pt idx="36">
                  <c:v>114.62</c:v>
                </c:pt>
                <c:pt idx="37">
                  <c:v>113.81</c:v>
                </c:pt>
                <c:pt idx="38">
                  <c:v>115.14</c:v>
                </c:pt>
                <c:pt idx="39">
                  <c:v>125.13</c:v>
                </c:pt>
                <c:pt idx="40">
                  <c:v>125.06</c:v>
                </c:pt>
                <c:pt idx="41">
                  <c:v>120.35</c:v>
                </c:pt>
                <c:pt idx="42">
                  <c:v>120.36</c:v>
                </c:pt>
                <c:pt idx="43">
                  <c:v>126.7</c:v>
                </c:pt>
                <c:pt idx="44">
                  <c:v>129.31</c:v>
                </c:pt>
                <c:pt idx="45">
                  <c:v>128.13999999999999</c:v>
                </c:pt>
                <c:pt idx="46">
                  <c:v>107.58</c:v>
                </c:pt>
                <c:pt idx="47">
                  <c:v>123.3</c:v>
                </c:pt>
                <c:pt idx="48">
                  <c:v>111.28</c:v>
                </c:pt>
                <c:pt idx="49">
                  <c:v>115.75</c:v>
                </c:pt>
                <c:pt idx="50">
                  <c:v>107.34</c:v>
                </c:pt>
                <c:pt idx="51">
                  <c:v>111.72</c:v>
                </c:pt>
                <c:pt idx="52">
                  <c:v>120.57</c:v>
                </c:pt>
                <c:pt idx="53">
                  <c:v>120.83</c:v>
                </c:pt>
                <c:pt idx="54">
                  <c:v>117.5</c:v>
                </c:pt>
                <c:pt idx="55">
                  <c:v>115.24</c:v>
                </c:pt>
                <c:pt idx="56">
                  <c:v>117.32</c:v>
                </c:pt>
                <c:pt idx="57">
                  <c:v>119.94</c:v>
                </c:pt>
                <c:pt idx="58">
                  <c:v>125.93</c:v>
                </c:pt>
                <c:pt idx="59">
                  <c:v>120.04</c:v>
                </c:pt>
                <c:pt idx="60">
                  <c:v>113.84</c:v>
                </c:pt>
                <c:pt idx="61">
                  <c:v>115.22</c:v>
                </c:pt>
                <c:pt idx="62">
                  <c:v>111.51</c:v>
                </c:pt>
                <c:pt idx="63">
                  <c:v>109.15</c:v>
                </c:pt>
                <c:pt idx="64">
                  <c:v>114.09</c:v>
                </c:pt>
                <c:pt idx="65">
                  <c:v>115.5</c:v>
                </c:pt>
                <c:pt idx="66">
                  <c:v>109.68</c:v>
                </c:pt>
                <c:pt idx="67">
                  <c:v>110.47</c:v>
                </c:pt>
                <c:pt idx="68">
                  <c:v>109.59</c:v>
                </c:pt>
                <c:pt idx="69">
                  <c:v>126.96</c:v>
                </c:pt>
                <c:pt idx="70">
                  <c:v>124.59</c:v>
                </c:pt>
                <c:pt idx="71">
                  <c:v>129.03</c:v>
                </c:pt>
                <c:pt idx="72">
                  <c:v>137.91</c:v>
                </c:pt>
                <c:pt idx="73">
                  <c:v>143.56</c:v>
                </c:pt>
                <c:pt idx="74">
                  <c:v>144.41</c:v>
                </c:pt>
                <c:pt idx="75">
                  <c:v>145.28</c:v>
                </c:pt>
                <c:pt idx="76">
                  <c:v>146.19999999999999</c:v>
                </c:pt>
                <c:pt idx="77">
                  <c:v>153.21</c:v>
                </c:pt>
                <c:pt idx="78">
                  <c:v>154.46</c:v>
                </c:pt>
                <c:pt idx="79">
                  <c:v>162.84</c:v>
                </c:pt>
                <c:pt idx="80">
                  <c:v>163.22</c:v>
                </c:pt>
                <c:pt idx="81">
                  <c:v>162.03</c:v>
                </c:pt>
                <c:pt idx="82">
                  <c:v>162.07</c:v>
                </c:pt>
                <c:pt idx="83">
                  <c:v>162.13</c:v>
                </c:pt>
                <c:pt idx="84">
                  <c:v>162.19999999999999</c:v>
                </c:pt>
                <c:pt idx="85">
                  <c:v>162.47999999999999</c:v>
                </c:pt>
                <c:pt idx="86">
                  <c:v>167.86</c:v>
                </c:pt>
                <c:pt idx="87">
                  <c:v>165.38</c:v>
                </c:pt>
                <c:pt idx="88">
                  <c:v>159.71</c:v>
                </c:pt>
                <c:pt idx="89">
                  <c:v>160.26</c:v>
                </c:pt>
                <c:pt idx="90">
                  <c:v>160.26</c:v>
                </c:pt>
                <c:pt idx="91">
                  <c:v>123.7</c:v>
                </c:pt>
                <c:pt idx="92">
                  <c:v>116.24</c:v>
                </c:pt>
                <c:pt idx="93">
                  <c:v>132.11000000000001</c:v>
                </c:pt>
                <c:pt idx="94">
                  <c:v>147.88999999999999</c:v>
                </c:pt>
                <c:pt idx="95">
                  <c:v>149.55000000000001</c:v>
                </c:pt>
                <c:pt idx="96">
                  <c:v>151.93</c:v>
                </c:pt>
                <c:pt idx="97">
                  <c:v>155.30000000000001</c:v>
                </c:pt>
                <c:pt idx="98">
                  <c:v>159.12</c:v>
                </c:pt>
                <c:pt idx="99">
                  <c:v>156.63</c:v>
                </c:pt>
                <c:pt idx="100">
                  <c:v>156.74</c:v>
                </c:pt>
                <c:pt idx="101">
                  <c:v>157.91999999999999</c:v>
                </c:pt>
                <c:pt idx="102">
                  <c:v>157.94999999999999</c:v>
                </c:pt>
                <c:pt idx="103">
                  <c:v>157.94999999999999</c:v>
                </c:pt>
                <c:pt idx="104">
                  <c:v>157.97</c:v>
                </c:pt>
                <c:pt idx="105">
                  <c:v>157.97</c:v>
                </c:pt>
                <c:pt idx="106">
                  <c:v>157.97</c:v>
                </c:pt>
                <c:pt idx="107">
                  <c:v>157</c:v>
                </c:pt>
                <c:pt idx="108">
                  <c:v>157.27000000000001</c:v>
                </c:pt>
                <c:pt idx="109">
                  <c:v>157.27000000000001</c:v>
                </c:pt>
                <c:pt idx="110">
                  <c:v>158.32</c:v>
                </c:pt>
                <c:pt idx="111">
                  <c:v>158.37</c:v>
                </c:pt>
                <c:pt idx="112">
                  <c:v>158.37</c:v>
                </c:pt>
                <c:pt idx="113">
                  <c:v>162.25</c:v>
                </c:pt>
                <c:pt idx="114">
                  <c:v>195.21</c:v>
                </c:pt>
                <c:pt idx="115">
                  <c:v>173.93</c:v>
                </c:pt>
                <c:pt idx="116">
                  <c:v>176.18</c:v>
                </c:pt>
                <c:pt idx="117">
                  <c:v>178.17</c:v>
                </c:pt>
                <c:pt idx="118">
                  <c:v>165.28</c:v>
                </c:pt>
                <c:pt idx="119">
                  <c:v>161.37</c:v>
                </c:pt>
                <c:pt idx="120">
                  <c:v>152.33000000000001</c:v>
                </c:pt>
                <c:pt idx="121">
                  <c:v>150.49</c:v>
                </c:pt>
                <c:pt idx="122">
                  <c:v>150.5</c:v>
                </c:pt>
              </c:numCache>
            </c:numRef>
          </c:val>
          <c:smooth val="0"/>
        </c:ser>
        <c:ser>
          <c:idx val="2"/>
          <c:order val="1"/>
          <c:tx>
            <c:v>机器剩余内存(MB)</c:v>
          </c:tx>
          <c:marker>
            <c:symbol val="none"/>
          </c:marker>
          <c:cat>
            <c:numRef>
              <c:f>内存_趋势!$A$10:$A$132</c:f>
              <c:numCache>
                <c:formatCode>h:mm</c:formatCode>
                <c:ptCount val="123"/>
                <c:pt idx="0">
                  <c:v>0.67569444444444438</c:v>
                </c:pt>
                <c:pt idx="1">
                  <c:v>0.67569444444444438</c:v>
                </c:pt>
                <c:pt idx="2">
                  <c:v>0.67569444444444438</c:v>
                </c:pt>
                <c:pt idx="3">
                  <c:v>0.67569444444444438</c:v>
                </c:pt>
                <c:pt idx="4">
                  <c:v>0.67638888888888893</c:v>
                </c:pt>
                <c:pt idx="5">
                  <c:v>0.67638888888888893</c:v>
                </c:pt>
                <c:pt idx="6">
                  <c:v>0.67638888888888893</c:v>
                </c:pt>
                <c:pt idx="7">
                  <c:v>0.67638888888888893</c:v>
                </c:pt>
                <c:pt idx="8">
                  <c:v>0.67638888888888893</c:v>
                </c:pt>
                <c:pt idx="9">
                  <c:v>0.67638888888888893</c:v>
                </c:pt>
                <c:pt idx="10">
                  <c:v>0.67638888888888893</c:v>
                </c:pt>
                <c:pt idx="11">
                  <c:v>0.67638888888888893</c:v>
                </c:pt>
                <c:pt idx="12">
                  <c:v>0.67638888888888893</c:v>
                </c:pt>
                <c:pt idx="13">
                  <c:v>0.67638888888888893</c:v>
                </c:pt>
                <c:pt idx="14">
                  <c:v>0.67638888888888893</c:v>
                </c:pt>
                <c:pt idx="15">
                  <c:v>0.67708333333333337</c:v>
                </c:pt>
                <c:pt idx="16">
                  <c:v>0.67708333333333337</c:v>
                </c:pt>
                <c:pt idx="17">
                  <c:v>0.67708333333333337</c:v>
                </c:pt>
                <c:pt idx="18">
                  <c:v>0.67708333333333337</c:v>
                </c:pt>
                <c:pt idx="19">
                  <c:v>0.67708333333333337</c:v>
                </c:pt>
                <c:pt idx="20">
                  <c:v>0.67708333333333337</c:v>
                </c:pt>
                <c:pt idx="21">
                  <c:v>0.67708333333333337</c:v>
                </c:pt>
                <c:pt idx="22">
                  <c:v>0.67708333333333337</c:v>
                </c:pt>
                <c:pt idx="23">
                  <c:v>0.67708333333333337</c:v>
                </c:pt>
                <c:pt idx="24">
                  <c:v>0.67708333333333337</c:v>
                </c:pt>
                <c:pt idx="25">
                  <c:v>0.67708333333333337</c:v>
                </c:pt>
                <c:pt idx="26">
                  <c:v>0.6777777777777777</c:v>
                </c:pt>
                <c:pt idx="27">
                  <c:v>0.6777777777777777</c:v>
                </c:pt>
                <c:pt idx="28">
                  <c:v>0.6777777777777777</c:v>
                </c:pt>
                <c:pt idx="29">
                  <c:v>0.6777777777777777</c:v>
                </c:pt>
                <c:pt idx="30">
                  <c:v>0.6777777777777777</c:v>
                </c:pt>
                <c:pt idx="31">
                  <c:v>0.6777777777777777</c:v>
                </c:pt>
                <c:pt idx="32">
                  <c:v>0.6777777777777777</c:v>
                </c:pt>
                <c:pt idx="33">
                  <c:v>0.6777777777777777</c:v>
                </c:pt>
                <c:pt idx="34">
                  <c:v>0.6777777777777777</c:v>
                </c:pt>
                <c:pt idx="35">
                  <c:v>0.6777777777777777</c:v>
                </c:pt>
                <c:pt idx="36">
                  <c:v>0.6777777777777777</c:v>
                </c:pt>
                <c:pt idx="37">
                  <c:v>0.6777777777777777</c:v>
                </c:pt>
                <c:pt idx="38">
                  <c:v>0.67847222222222225</c:v>
                </c:pt>
                <c:pt idx="39">
                  <c:v>0.67847222222222225</c:v>
                </c:pt>
                <c:pt idx="40">
                  <c:v>0.67847222222222225</c:v>
                </c:pt>
                <c:pt idx="41">
                  <c:v>0.67847222222222225</c:v>
                </c:pt>
                <c:pt idx="42">
                  <c:v>0.67847222222222225</c:v>
                </c:pt>
                <c:pt idx="43">
                  <c:v>0.67847222222222225</c:v>
                </c:pt>
                <c:pt idx="44">
                  <c:v>0.67847222222222225</c:v>
                </c:pt>
                <c:pt idx="45">
                  <c:v>0.67847222222222225</c:v>
                </c:pt>
                <c:pt idx="46">
                  <c:v>0.67847222222222225</c:v>
                </c:pt>
                <c:pt idx="47">
                  <c:v>0.67847222222222225</c:v>
                </c:pt>
                <c:pt idx="48">
                  <c:v>0.67847222222222225</c:v>
                </c:pt>
                <c:pt idx="49">
                  <c:v>0.6791666666666667</c:v>
                </c:pt>
                <c:pt idx="50">
                  <c:v>0.6791666666666667</c:v>
                </c:pt>
                <c:pt idx="51">
                  <c:v>0.6791666666666667</c:v>
                </c:pt>
                <c:pt idx="52">
                  <c:v>0.6791666666666667</c:v>
                </c:pt>
                <c:pt idx="53">
                  <c:v>0.6791666666666667</c:v>
                </c:pt>
                <c:pt idx="54">
                  <c:v>0.6791666666666667</c:v>
                </c:pt>
                <c:pt idx="55">
                  <c:v>0.6791666666666667</c:v>
                </c:pt>
                <c:pt idx="56">
                  <c:v>0.6791666666666667</c:v>
                </c:pt>
                <c:pt idx="57">
                  <c:v>0.6791666666666667</c:v>
                </c:pt>
                <c:pt idx="58">
                  <c:v>0.6791666666666667</c:v>
                </c:pt>
                <c:pt idx="59">
                  <c:v>0.6791666666666667</c:v>
                </c:pt>
                <c:pt idx="60">
                  <c:v>0.67986111111111114</c:v>
                </c:pt>
                <c:pt idx="61">
                  <c:v>0.67986111111111114</c:v>
                </c:pt>
                <c:pt idx="62">
                  <c:v>0.67986111111111114</c:v>
                </c:pt>
                <c:pt idx="63">
                  <c:v>0.67986111111111114</c:v>
                </c:pt>
                <c:pt idx="64">
                  <c:v>0.67986111111111114</c:v>
                </c:pt>
                <c:pt idx="65">
                  <c:v>0.67986111111111114</c:v>
                </c:pt>
                <c:pt idx="66">
                  <c:v>0.67986111111111114</c:v>
                </c:pt>
                <c:pt idx="67">
                  <c:v>0.67986111111111114</c:v>
                </c:pt>
                <c:pt idx="68">
                  <c:v>0.67986111111111114</c:v>
                </c:pt>
                <c:pt idx="69">
                  <c:v>0.67986111111111114</c:v>
                </c:pt>
                <c:pt idx="70">
                  <c:v>0.67986111111111114</c:v>
                </c:pt>
                <c:pt idx="71">
                  <c:v>0.68055555555555547</c:v>
                </c:pt>
                <c:pt idx="72">
                  <c:v>0.68055555555555547</c:v>
                </c:pt>
                <c:pt idx="73">
                  <c:v>0.68055555555555547</c:v>
                </c:pt>
                <c:pt idx="74">
                  <c:v>0.68055555555555547</c:v>
                </c:pt>
                <c:pt idx="75">
                  <c:v>0.68055555555555547</c:v>
                </c:pt>
                <c:pt idx="76">
                  <c:v>0.68055555555555547</c:v>
                </c:pt>
                <c:pt idx="77">
                  <c:v>0.68055555555555547</c:v>
                </c:pt>
                <c:pt idx="78">
                  <c:v>0.68055555555555547</c:v>
                </c:pt>
                <c:pt idx="79">
                  <c:v>0.68055555555555547</c:v>
                </c:pt>
                <c:pt idx="80">
                  <c:v>0.68055555555555547</c:v>
                </c:pt>
                <c:pt idx="81">
                  <c:v>0.68055555555555547</c:v>
                </c:pt>
                <c:pt idx="82">
                  <c:v>0.68125000000000002</c:v>
                </c:pt>
                <c:pt idx="83">
                  <c:v>0.68125000000000002</c:v>
                </c:pt>
                <c:pt idx="84">
                  <c:v>0.68125000000000002</c:v>
                </c:pt>
                <c:pt idx="85">
                  <c:v>0.68125000000000002</c:v>
                </c:pt>
                <c:pt idx="86">
                  <c:v>0.68125000000000002</c:v>
                </c:pt>
                <c:pt idx="87">
                  <c:v>0.68125000000000002</c:v>
                </c:pt>
                <c:pt idx="88">
                  <c:v>0.68125000000000002</c:v>
                </c:pt>
                <c:pt idx="89">
                  <c:v>0.68125000000000002</c:v>
                </c:pt>
                <c:pt idx="90">
                  <c:v>0.68125000000000002</c:v>
                </c:pt>
                <c:pt idx="91">
                  <c:v>0.68125000000000002</c:v>
                </c:pt>
                <c:pt idx="92">
                  <c:v>0.68125000000000002</c:v>
                </c:pt>
                <c:pt idx="93">
                  <c:v>0.68194444444444446</c:v>
                </c:pt>
                <c:pt idx="94">
                  <c:v>0.68194444444444446</c:v>
                </c:pt>
                <c:pt idx="95">
                  <c:v>0.68194444444444446</c:v>
                </c:pt>
                <c:pt idx="96">
                  <c:v>0.68194444444444446</c:v>
                </c:pt>
                <c:pt idx="97">
                  <c:v>0.68194444444444446</c:v>
                </c:pt>
                <c:pt idx="98">
                  <c:v>0.68194444444444446</c:v>
                </c:pt>
                <c:pt idx="99">
                  <c:v>0.68194444444444446</c:v>
                </c:pt>
                <c:pt idx="100">
                  <c:v>0.68194444444444446</c:v>
                </c:pt>
                <c:pt idx="101">
                  <c:v>0.68194444444444446</c:v>
                </c:pt>
                <c:pt idx="102">
                  <c:v>0.68194444444444446</c:v>
                </c:pt>
                <c:pt idx="103">
                  <c:v>0.68194444444444446</c:v>
                </c:pt>
                <c:pt idx="104">
                  <c:v>0.68263888888888891</c:v>
                </c:pt>
                <c:pt idx="105">
                  <c:v>0.68263888888888891</c:v>
                </c:pt>
                <c:pt idx="106">
                  <c:v>0.68263888888888891</c:v>
                </c:pt>
                <c:pt idx="107">
                  <c:v>0.68263888888888891</c:v>
                </c:pt>
                <c:pt idx="108">
                  <c:v>0.68263888888888891</c:v>
                </c:pt>
                <c:pt idx="109">
                  <c:v>0.68263888888888891</c:v>
                </c:pt>
                <c:pt idx="110">
                  <c:v>0.68263888888888891</c:v>
                </c:pt>
                <c:pt idx="111">
                  <c:v>0.68263888888888891</c:v>
                </c:pt>
                <c:pt idx="112">
                  <c:v>0.68263888888888891</c:v>
                </c:pt>
                <c:pt idx="113">
                  <c:v>0.68263888888888891</c:v>
                </c:pt>
                <c:pt idx="114">
                  <c:v>0.68263888888888891</c:v>
                </c:pt>
                <c:pt idx="115">
                  <c:v>0.68263888888888891</c:v>
                </c:pt>
                <c:pt idx="116">
                  <c:v>0.68333333333333324</c:v>
                </c:pt>
                <c:pt idx="117">
                  <c:v>0.68333333333333324</c:v>
                </c:pt>
                <c:pt idx="118">
                  <c:v>0.68333333333333324</c:v>
                </c:pt>
                <c:pt idx="119">
                  <c:v>0.68333333333333324</c:v>
                </c:pt>
                <c:pt idx="120">
                  <c:v>0.68333333333333324</c:v>
                </c:pt>
                <c:pt idx="121">
                  <c:v>0.68333333333333324</c:v>
                </c:pt>
                <c:pt idx="122">
                  <c:v>0.68333333333333324</c:v>
                </c:pt>
              </c:numCache>
            </c:numRef>
          </c:cat>
          <c:val>
            <c:numRef>
              <c:f>内存_趋势!$D$10:$D$132</c:f>
              <c:numCache>
                <c:formatCode>General</c:formatCode>
                <c:ptCount val="123"/>
                <c:pt idx="0">
                  <c:v>347.04</c:v>
                </c:pt>
                <c:pt idx="1">
                  <c:v>347.27</c:v>
                </c:pt>
                <c:pt idx="2">
                  <c:v>345.57</c:v>
                </c:pt>
                <c:pt idx="3">
                  <c:v>324.61</c:v>
                </c:pt>
                <c:pt idx="4">
                  <c:v>304.06</c:v>
                </c:pt>
                <c:pt idx="5">
                  <c:v>304.66000000000003</c:v>
                </c:pt>
                <c:pt idx="6">
                  <c:v>304.83999999999997</c:v>
                </c:pt>
                <c:pt idx="7">
                  <c:v>304.76</c:v>
                </c:pt>
                <c:pt idx="8">
                  <c:v>314.58</c:v>
                </c:pt>
                <c:pt idx="9">
                  <c:v>325.88</c:v>
                </c:pt>
                <c:pt idx="10">
                  <c:v>317.52</c:v>
                </c:pt>
                <c:pt idx="11">
                  <c:v>304.39</c:v>
                </c:pt>
                <c:pt idx="12">
                  <c:v>300.77</c:v>
                </c:pt>
                <c:pt idx="13">
                  <c:v>296.41000000000003</c:v>
                </c:pt>
                <c:pt idx="14">
                  <c:v>285.62</c:v>
                </c:pt>
                <c:pt idx="15">
                  <c:v>274.32</c:v>
                </c:pt>
                <c:pt idx="16">
                  <c:v>272.12</c:v>
                </c:pt>
                <c:pt idx="17">
                  <c:v>270.62</c:v>
                </c:pt>
                <c:pt idx="18">
                  <c:v>287.07</c:v>
                </c:pt>
                <c:pt idx="19">
                  <c:v>295.73</c:v>
                </c:pt>
                <c:pt idx="20">
                  <c:v>290.48</c:v>
                </c:pt>
                <c:pt idx="21">
                  <c:v>271.44</c:v>
                </c:pt>
                <c:pt idx="22">
                  <c:v>275.83</c:v>
                </c:pt>
                <c:pt idx="23">
                  <c:v>272.18</c:v>
                </c:pt>
                <c:pt idx="24">
                  <c:v>276.55</c:v>
                </c:pt>
                <c:pt idx="25">
                  <c:v>278.22000000000003</c:v>
                </c:pt>
                <c:pt idx="26">
                  <c:v>273.02</c:v>
                </c:pt>
                <c:pt idx="27">
                  <c:v>275.26</c:v>
                </c:pt>
                <c:pt idx="28">
                  <c:v>278.64999999999998</c:v>
                </c:pt>
                <c:pt idx="29">
                  <c:v>285.42</c:v>
                </c:pt>
                <c:pt idx="30">
                  <c:v>281.02999999999997</c:v>
                </c:pt>
                <c:pt idx="31">
                  <c:v>283.7</c:v>
                </c:pt>
                <c:pt idx="32">
                  <c:v>283.51</c:v>
                </c:pt>
                <c:pt idx="33">
                  <c:v>281.33</c:v>
                </c:pt>
                <c:pt idx="34">
                  <c:v>279.91000000000003</c:v>
                </c:pt>
                <c:pt idx="35">
                  <c:v>277.02</c:v>
                </c:pt>
                <c:pt idx="36">
                  <c:v>280.83999999999997</c:v>
                </c:pt>
                <c:pt idx="37">
                  <c:v>281.23</c:v>
                </c:pt>
                <c:pt idx="38">
                  <c:v>278.42</c:v>
                </c:pt>
                <c:pt idx="39">
                  <c:v>268.95999999999998</c:v>
                </c:pt>
                <c:pt idx="40">
                  <c:v>271.57</c:v>
                </c:pt>
                <c:pt idx="41">
                  <c:v>276.16000000000003</c:v>
                </c:pt>
                <c:pt idx="42">
                  <c:v>275.82</c:v>
                </c:pt>
                <c:pt idx="43">
                  <c:v>270.14999999999998</c:v>
                </c:pt>
                <c:pt idx="44">
                  <c:v>267.08</c:v>
                </c:pt>
                <c:pt idx="45">
                  <c:v>264.27</c:v>
                </c:pt>
                <c:pt idx="46">
                  <c:v>276.24</c:v>
                </c:pt>
                <c:pt idx="47">
                  <c:v>271.26</c:v>
                </c:pt>
                <c:pt idx="48">
                  <c:v>276.64999999999998</c:v>
                </c:pt>
                <c:pt idx="49">
                  <c:v>275.75</c:v>
                </c:pt>
                <c:pt idx="50">
                  <c:v>262</c:v>
                </c:pt>
                <c:pt idx="51">
                  <c:v>254.56</c:v>
                </c:pt>
                <c:pt idx="52">
                  <c:v>247.55</c:v>
                </c:pt>
                <c:pt idx="53">
                  <c:v>248.09</c:v>
                </c:pt>
                <c:pt idx="54">
                  <c:v>248.66</c:v>
                </c:pt>
                <c:pt idx="55">
                  <c:v>248.16</c:v>
                </c:pt>
                <c:pt idx="56">
                  <c:v>246.46</c:v>
                </c:pt>
                <c:pt idx="57">
                  <c:v>245.68</c:v>
                </c:pt>
                <c:pt idx="58">
                  <c:v>243.93</c:v>
                </c:pt>
                <c:pt idx="59">
                  <c:v>243.01</c:v>
                </c:pt>
                <c:pt idx="60">
                  <c:v>249.22</c:v>
                </c:pt>
                <c:pt idx="61">
                  <c:v>246.35</c:v>
                </c:pt>
                <c:pt idx="62">
                  <c:v>246.92</c:v>
                </c:pt>
                <c:pt idx="63">
                  <c:v>251.41</c:v>
                </c:pt>
                <c:pt idx="64">
                  <c:v>253.93</c:v>
                </c:pt>
                <c:pt idx="65">
                  <c:v>252.93</c:v>
                </c:pt>
                <c:pt idx="66">
                  <c:v>257.95999999999998</c:v>
                </c:pt>
                <c:pt idx="67">
                  <c:v>257.52</c:v>
                </c:pt>
                <c:pt idx="68">
                  <c:v>252.43</c:v>
                </c:pt>
                <c:pt idx="69">
                  <c:v>223.14</c:v>
                </c:pt>
                <c:pt idx="70">
                  <c:v>225.77</c:v>
                </c:pt>
                <c:pt idx="71">
                  <c:v>220.08</c:v>
                </c:pt>
                <c:pt idx="72">
                  <c:v>210.21</c:v>
                </c:pt>
                <c:pt idx="73">
                  <c:v>204.2</c:v>
                </c:pt>
                <c:pt idx="74">
                  <c:v>203.33</c:v>
                </c:pt>
                <c:pt idx="75">
                  <c:v>202.57</c:v>
                </c:pt>
                <c:pt idx="76">
                  <c:v>200.91</c:v>
                </c:pt>
                <c:pt idx="77">
                  <c:v>189.3</c:v>
                </c:pt>
                <c:pt idx="78">
                  <c:v>188.15</c:v>
                </c:pt>
                <c:pt idx="79">
                  <c:v>178.62</c:v>
                </c:pt>
                <c:pt idx="80">
                  <c:v>178.46</c:v>
                </c:pt>
                <c:pt idx="81">
                  <c:v>179.72</c:v>
                </c:pt>
                <c:pt idx="82">
                  <c:v>179.57</c:v>
                </c:pt>
                <c:pt idx="83">
                  <c:v>179.57</c:v>
                </c:pt>
                <c:pt idx="84">
                  <c:v>178.21</c:v>
                </c:pt>
                <c:pt idx="85">
                  <c:v>170.61</c:v>
                </c:pt>
                <c:pt idx="86">
                  <c:v>165.92</c:v>
                </c:pt>
                <c:pt idx="87">
                  <c:v>194.78</c:v>
                </c:pt>
                <c:pt idx="88">
                  <c:v>200.88</c:v>
                </c:pt>
                <c:pt idx="89">
                  <c:v>200.91</c:v>
                </c:pt>
                <c:pt idx="90">
                  <c:v>200.84</c:v>
                </c:pt>
                <c:pt idx="91">
                  <c:v>238.51</c:v>
                </c:pt>
                <c:pt idx="92">
                  <c:v>242.98</c:v>
                </c:pt>
                <c:pt idx="93">
                  <c:v>213.27</c:v>
                </c:pt>
                <c:pt idx="94">
                  <c:v>188.06</c:v>
                </c:pt>
                <c:pt idx="95">
                  <c:v>186.62</c:v>
                </c:pt>
                <c:pt idx="96">
                  <c:v>184.11</c:v>
                </c:pt>
                <c:pt idx="97">
                  <c:v>181.17</c:v>
                </c:pt>
                <c:pt idx="98">
                  <c:v>177.05</c:v>
                </c:pt>
                <c:pt idx="99">
                  <c:v>178.37</c:v>
                </c:pt>
                <c:pt idx="100">
                  <c:v>178.08</c:v>
                </c:pt>
                <c:pt idx="101">
                  <c:v>175.47</c:v>
                </c:pt>
                <c:pt idx="102">
                  <c:v>175.81</c:v>
                </c:pt>
                <c:pt idx="103">
                  <c:v>174.87</c:v>
                </c:pt>
                <c:pt idx="104">
                  <c:v>175.04</c:v>
                </c:pt>
                <c:pt idx="105">
                  <c:v>174.96</c:v>
                </c:pt>
                <c:pt idx="106">
                  <c:v>175.16</c:v>
                </c:pt>
                <c:pt idx="107">
                  <c:v>177.15</c:v>
                </c:pt>
                <c:pt idx="108">
                  <c:v>176.77</c:v>
                </c:pt>
                <c:pt idx="109">
                  <c:v>176.6</c:v>
                </c:pt>
                <c:pt idx="110">
                  <c:v>174.78</c:v>
                </c:pt>
                <c:pt idx="111">
                  <c:v>174.4</c:v>
                </c:pt>
                <c:pt idx="112">
                  <c:v>174.47</c:v>
                </c:pt>
                <c:pt idx="113">
                  <c:v>175.88</c:v>
                </c:pt>
                <c:pt idx="114">
                  <c:v>171.87</c:v>
                </c:pt>
                <c:pt idx="115">
                  <c:v>164.15</c:v>
                </c:pt>
                <c:pt idx="116">
                  <c:v>161.24</c:v>
                </c:pt>
                <c:pt idx="117">
                  <c:v>156.47999999999999</c:v>
                </c:pt>
                <c:pt idx="118">
                  <c:v>160.02000000000001</c:v>
                </c:pt>
                <c:pt idx="119">
                  <c:v>160.88</c:v>
                </c:pt>
                <c:pt idx="120">
                  <c:v>168.8</c:v>
                </c:pt>
                <c:pt idx="121">
                  <c:v>163.85</c:v>
                </c:pt>
                <c:pt idx="122">
                  <c:v>167.14</c:v>
                </c:pt>
              </c:numCache>
            </c:numRef>
          </c:val>
          <c:smooth val="0"/>
        </c:ser>
        <c:ser>
          <c:idx val="3"/>
          <c:order val="2"/>
          <c:tx>
            <c:v>应用占用CPU率(%)</c:v>
          </c:tx>
          <c:marker>
            <c:symbol val="none"/>
          </c:marker>
          <c:cat>
            <c:numRef>
              <c:f>内存_趋势!$A$10:$A$132</c:f>
              <c:numCache>
                <c:formatCode>h:mm</c:formatCode>
                <c:ptCount val="123"/>
                <c:pt idx="0">
                  <c:v>0.67569444444444438</c:v>
                </c:pt>
                <c:pt idx="1">
                  <c:v>0.67569444444444438</c:v>
                </c:pt>
                <c:pt idx="2">
                  <c:v>0.67569444444444438</c:v>
                </c:pt>
                <c:pt idx="3">
                  <c:v>0.67569444444444438</c:v>
                </c:pt>
                <c:pt idx="4">
                  <c:v>0.67638888888888893</c:v>
                </c:pt>
                <c:pt idx="5">
                  <c:v>0.67638888888888893</c:v>
                </c:pt>
                <c:pt idx="6">
                  <c:v>0.67638888888888893</c:v>
                </c:pt>
                <c:pt idx="7">
                  <c:v>0.67638888888888893</c:v>
                </c:pt>
                <c:pt idx="8">
                  <c:v>0.67638888888888893</c:v>
                </c:pt>
                <c:pt idx="9">
                  <c:v>0.67638888888888893</c:v>
                </c:pt>
                <c:pt idx="10">
                  <c:v>0.67638888888888893</c:v>
                </c:pt>
                <c:pt idx="11">
                  <c:v>0.67638888888888893</c:v>
                </c:pt>
                <c:pt idx="12">
                  <c:v>0.67638888888888893</c:v>
                </c:pt>
                <c:pt idx="13">
                  <c:v>0.67638888888888893</c:v>
                </c:pt>
                <c:pt idx="14">
                  <c:v>0.67638888888888893</c:v>
                </c:pt>
                <c:pt idx="15">
                  <c:v>0.67708333333333337</c:v>
                </c:pt>
                <c:pt idx="16">
                  <c:v>0.67708333333333337</c:v>
                </c:pt>
                <c:pt idx="17">
                  <c:v>0.67708333333333337</c:v>
                </c:pt>
                <c:pt idx="18">
                  <c:v>0.67708333333333337</c:v>
                </c:pt>
                <c:pt idx="19">
                  <c:v>0.67708333333333337</c:v>
                </c:pt>
                <c:pt idx="20">
                  <c:v>0.67708333333333337</c:v>
                </c:pt>
                <c:pt idx="21">
                  <c:v>0.67708333333333337</c:v>
                </c:pt>
                <c:pt idx="22">
                  <c:v>0.67708333333333337</c:v>
                </c:pt>
                <c:pt idx="23">
                  <c:v>0.67708333333333337</c:v>
                </c:pt>
                <c:pt idx="24">
                  <c:v>0.67708333333333337</c:v>
                </c:pt>
                <c:pt idx="25">
                  <c:v>0.67708333333333337</c:v>
                </c:pt>
                <c:pt idx="26">
                  <c:v>0.6777777777777777</c:v>
                </c:pt>
                <c:pt idx="27">
                  <c:v>0.6777777777777777</c:v>
                </c:pt>
                <c:pt idx="28">
                  <c:v>0.6777777777777777</c:v>
                </c:pt>
                <c:pt idx="29">
                  <c:v>0.6777777777777777</c:v>
                </c:pt>
                <c:pt idx="30">
                  <c:v>0.6777777777777777</c:v>
                </c:pt>
                <c:pt idx="31">
                  <c:v>0.6777777777777777</c:v>
                </c:pt>
                <c:pt idx="32">
                  <c:v>0.6777777777777777</c:v>
                </c:pt>
                <c:pt idx="33">
                  <c:v>0.6777777777777777</c:v>
                </c:pt>
                <c:pt idx="34">
                  <c:v>0.6777777777777777</c:v>
                </c:pt>
                <c:pt idx="35">
                  <c:v>0.6777777777777777</c:v>
                </c:pt>
                <c:pt idx="36">
                  <c:v>0.6777777777777777</c:v>
                </c:pt>
                <c:pt idx="37">
                  <c:v>0.6777777777777777</c:v>
                </c:pt>
                <c:pt idx="38">
                  <c:v>0.67847222222222225</c:v>
                </c:pt>
                <c:pt idx="39">
                  <c:v>0.67847222222222225</c:v>
                </c:pt>
                <c:pt idx="40">
                  <c:v>0.67847222222222225</c:v>
                </c:pt>
                <c:pt idx="41">
                  <c:v>0.67847222222222225</c:v>
                </c:pt>
                <c:pt idx="42">
                  <c:v>0.67847222222222225</c:v>
                </c:pt>
                <c:pt idx="43">
                  <c:v>0.67847222222222225</c:v>
                </c:pt>
                <c:pt idx="44">
                  <c:v>0.67847222222222225</c:v>
                </c:pt>
                <c:pt idx="45">
                  <c:v>0.67847222222222225</c:v>
                </c:pt>
                <c:pt idx="46">
                  <c:v>0.67847222222222225</c:v>
                </c:pt>
                <c:pt idx="47">
                  <c:v>0.67847222222222225</c:v>
                </c:pt>
                <c:pt idx="48">
                  <c:v>0.67847222222222225</c:v>
                </c:pt>
                <c:pt idx="49">
                  <c:v>0.6791666666666667</c:v>
                </c:pt>
                <c:pt idx="50">
                  <c:v>0.6791666666666667</c:v>
                </c:pt>
                <c:pt idx="51">
                  <c:v>0.6791666666666667</c:v>
                </c:pt>
                <c:pt idx="52">
                  <c:v>0.6791666666666667</c:v>
                </c:pt>
                <c:pt idx="53">
                  <c:v>0.6791666666666667</c:v>
                </c:pt>
                <c:pt idx="54">
                  <c:v>0.6791666666666667</c:v>
                </c:pt>
                <c:pt idx="55">
                  <c:v>0.6791666666666667</c:v>
                </c:pt>
                <c:pt idx="56">
                  <c:v>0.6791666666666667</c:v>
                </c:pt>
                <c:pt idx="57">
                  <c:v>0.6791666666666667</c:v>
                </c:pt>
                <c:pt idx="58">
                  <c:v>0.6791666666666667</c:v>
                </c:pt>
                <c:pt idx="59">
                  <c:v>0.6791666666666667</c:v>
                </c:pt>
                <c:pt idx="60">
                  <c:v>0.67986111111111114</c:v>
                </c:pt>
                <c:pt idx="61">
                  <c:v>0.67986111111111114</c:v>
                </c:pt>
                <c:pt idx="62">
                  <c:v>0.67986111111111114</c:v>
                </c:pt>
                <c:pt idx="63">
                  <c:v>0.67986111111111114</c:v>
                </c:pt>
                <c:pt idx="64">
                  <c:v>0.67986111111111114</c:v>
                </c:pt>
                <c:pt idx="65">
                  <c:v>0.67986111111111114</c:v>
                </c:pt>
                <c:pt idx="66">
                  <c:v>0.67986111111111114</c:v>
                </c:pt>
                <c:pt idx="67">
                  <c:v>0.67986111111111114</c:v>
                </c:pt>
                <c:pt idx="68">
                  <c:v>0.67986111111111114</c:v>
                </c:pt>
                <c:pt idx="69">
                  <c:v>0.67986111111111114</c:v>
                </c:pt>
                <c:pt idx="70">
                  <c:v>0.67986111111111114</c:v>
                </c:pt>
                <c:pt idx="71">
                  <c:v>0.68055555555555547</c:v>
                </c:pt>
                <c:pt idx="72">
                  <c:v>0.68055555555555547</c:v>
                </c:pt>
                <c:pt idx="73">
                  <c:v>0.68055555555555547</c:v>
                </c:pt>
                <c:pt idx="74">
                  <c:v>0.68055555555555547</c:v>
                </c:pt>
                <c:pt idx="75">
                  <c:v>0.68055555555555547</c:v>
                </c:pt>
                <c:pt idx="76">
                  <c:v>0.68055555555555547</c:v>
                </c:pt>
                <c:pt idx="77">
                  <c:v>0.68055555555555547</c:v>
                </c:pt>
                <c:pt idx="78">
                  <c:v>0.68055555555555547</c:v>
                </c:pt>
                <c:pt idx="79">
                  <c:v>0.68055555555555547</c:v>
                </c:pt>
                <c:pt idx="80">
                  <c:v>0.68055555555555547</c:v>
                </c:pt>
                <c:pt idx="81">
                  <c:v>0.68055555555555547</c:v>
                </c:pt>
                <c:pt idx="82">
                  <c:v>0.68125000000000002</c:v>
                </c:pt>
                <c:pt idx="83">
                  <c:v>0.68125000000000002</c:v>
                </c:pt>
                <c:pt idx="84">
                  <c:v>0.68125000000000002</c:v>
                </c:pt>
                <c:pt idx="85">
                  <c:v>0.68125000000000002</c:v>
                </c:pt>
                <c:pt idx="86">
                  <c:v>0.68125000000000002</c:v>
                </c:pt>
                <c:pt idx="87">
                  <c:v>0.68125000000000002</c:v>
                </c:pt>
                <c:pt idx="88">
                  <c:v>0.68125000000000002</c:v>
                </c:pt>
                <c:pt idx="89">
                  <c:v>0.68125000000000002</c:v>
                </c:pt>
                <c:pt idx="90">
                  <c:v>0.68125000000000002</c:v>
                </c:pt>
                <c:pt idx="91">
                  <c:v>0.68125000000000002</c:v>
                </c:pt>
                <c:pt idx="92">
                  <c:v>0.68125000000000002</c:v>
                </c:pt>
                <c:pt idx="93">
                  <c:v>0.68194444444444446</c:v>
                </c:pt>
                <c:pt idx="94">
                  <c:v>0.68194444444444446</c:v>
                </c:pt>
                <c:pt idx="95">
                  <c:v>0.68194444444444446</c:v>
                </c:pt>
                <c:pt idx="96">
                  <c:v>0.68194444444444446</c:v>
                </c:pt>
                <c:pt idx="97">
                  <c:v>0.68194444444444446</c:v>
                </c:pt>
                <c:pt idx="98">
                  <c:v>0.68194444444444446</c:v>
                </c:pt>
                <c:pt idx="99">
                  <c:v>0.68194444444444446</c:v>
                </c:pt>
                <c:pt idx="100">
                  <c:v>0.68194444444444446</c:v>
                </c:pt>
                <c:pt idx="101">
                  <c:v>0.68194444444444446</c:v>
                </c:pt>
                <c:pt idx="102">
                  <c:v>0.68194444444444446</c:v>
                </c:pt>
                <c:pt idx="103">
                  <c:v>0.68194444444444446</c:v>
                </c:pt>
                <c:pt idx="104">
                  <c:v>0.68263888888888891</c:v>
                </c:pt>
                <c:pt idx="105">
                  <c:v>0.68263888888888891</c:v>
                </c:pt>
                <c:pt idx="106">
                  <c:v>0.68263888888888891</c:v>
                </c:pt>
                <c:pt idx="107">
                  <c:v>0.68263888888888891</c:v>
                </c:pt>
                <c:pt idx="108">
                  <c:v>0.68263888888888891</c:v>
                </c:pt>
                <c:pt idx="109">
                  <c:v>0.68263888888888891</c:v>
                </c:pt>
                <c:pt idx="110">
                  <c:v>0.68263888888888891</c:v>
                </c:pt>
                <c:pt idx="111">
                  <c:v>0.68263888888888891</c:v>
                </c:pt>
                <c:pt idx="112">
                  <c:v>0.68263888888888891</c:v>
                </c:pt>
                <c:pt idx="113">
                  <c:v>0.68263888888888891</c:v>
                </c:pt>
                <c:pt idx="114">
                  <c:v>0.68263888888888891</c:v>
                </c:pt>
                <c:pt idx="115">
                  <c:v>0.68263888888888891</c:v>
                </c:pt>
                <c:pt idx="116">
                  <c:v>0.68333333333333324</c:v>
                </c:pt>
                <c:pt idx="117">
                  <c:v>0.68333333333333324</c:v>
                </c:pt>
                <c:pt idx="118">
                  <c:v>0.68333333333333324</c:v>
                </c:pt>
                <c:pt idx="119">
                  <c:v>0.68333333333333324</c:v>
                </c:pt>
                <c:pt idx="120">
                  <c:v>0.68333333333333324</c:v>
                </c:pt>
                <c:pt idx="121">
                  <c:v>0.68333333333333324</c:v>
                </c:pt>
                <c:pt idx="122">
                  <c:v>0.68333333333333324</c:v>
                </c:pt>
              </c:numCache>
            </c:numRef>
          </c:cat>
          <c:val>
            <c:numRef>
              <c:f>内存_趋势!$E$10:$E$132</c:f>
              <c:numCache>
                <c:formatCode>General</c:formatCode>
                <c:ptCount val="123"/>
                <c:pt idx="0">
                  <c:v>1.69</c:v>
                </c:pt>
                <c:pt idx="1">
                  <c:v>11.49</c:v>
                </c:pt>
                <c:pt idx="2">
                  <c:v>25.56</c:v>
                </c:pt>
                <c:pt idx="3">
                  <c:v>14.26</c:v>
                </c:pt>
                <c:pt idx="4">
                  <c:v>11.11</c:v>
                </c:pt>
                <c:pt idx="5">
                  <c:v>0.78</c:v>
                </c:pt>
                <c:pt idx="6">
                  <c:v>0.67</c:v>
                </c:pt>
                <c:pt idx="7">
                  <c:v>0.63</c:v>
                </c:pt>
                <c:pt idx="8">
                  <c:v>4.4400000000000004</c:v>
                </c:pt>
                <c:pt idx="9">
                  <c:v>19.63</c:v>
                </c:pt>
                <c:pt idx="10">
                  <c:v>29.83</c:v>
                </c:pt>
                <c:pt idx="11">
                  <c:v>24.99</c:v>
                </c:pt>
                <c:pt idx="12">
                  <c:v>27.86</c:v>
                </c:pt>
                <c:pt idx="13">
                  <c:v>18.440000000000001</c:v>
                </c:pt>
                <c:pt idx="14">
                  <c:v>32.65</c:v>
                </c:pt>
                <c:pt idx="15">
                  <c:v>30.79</c:v>
                </c:pt>
                <c:pt idx="16">
                  <c:v>18.149999999999999</c:v>
                </c:pt>
                <c:pt idx="17">
                  <c:v>15.51</c:v>
                </c:pt>
                <c:pt idx="18">
                  <c:v>19.95</c:v>
                </c:pt>
                <c:pt idx="19">
                  <c:v>14.87</c:v>
                </c:pt>
                <c:pt idx="20">
                  <c:v>22.94</c:v>
                </c:pt>
                <c:pt idx="21">
                  <c:v>27.65</c:v>
                </c:pt>
                <c:pt idx="22">
                  <c:v>17.010000000000002</c:v>
                </c:pt>
                <c:pt idx="23">
                  <c:v>21.98</c:v>
                </c:pt>
                <c:pt idx="24">
                  <c:v>29.42</c:v>
                </c:pt>
                <c:pt idx="25">
                  <c:v>19.07</c:v>
                </c:pt>
                <c:pt idx="26">
                  <c:v>22.1</c:v>
                </c:pt>
                <c:pt idx="27">
                  <c:v>19.68</c:v>
                </c:pt>
                <c:pt idx="28">
                  <c:v>18.440000000000001</c:v>
                </c:pt>
                <c:pt idx="29">
                  <c:v>12.04</c:v>
                </c:pt>
                <c:pt idx="30">
                  <c:v>20.32</c:v>
                </c:pt>
                <c:pt idx="31">
                  <c:v>22.1</c:v>
                </c:pt>
                <c:pt idx="32">
                  <c:v>13.11</c:v>
                </c:pt>
                <c:pt idx="33">
                  <c:v>15.91</c:v>
                </c:pt>
                <c:pt idx="34">
                  <c:v>21.18</c:v>
                </c:pt>
                <c:pt idx="35">
                  <c:v>19.63</c:v>
                </c:pt>
                <c:pt idx="36">
                  <c:v>14.19</c:v>
                </c:pt>
                <c:pt idx="37">
                  <c:v>16.5</c:v>
                </c:pt>
                <c:pt idx="38">
                  <c:v>13.68</c:v>
                </c:pt>
                <c:pt idx="39">
                  <c:v>25.28</c:v>
                </c:pt>
                <c:pt idx="40">
                  <c:v>15.44</c:v>
                </c:pt>
                <c:pt idx="41">
                  <c:v>14.17</c:v>
                </c:pt>
                <c:pt idx="42">
                  <c:v>13.79</c:v>
                </c:pt>
                <c:pt idx="43">
                  <c:v>16.649999999999999</c:v>
                </c:pt>
                <c:pt idx="44">
                  <c:v>25.78</c:v>
                </c:pt>
                <c:pt idx="45">
                  <c:v>23.31</c:v>
                </c:pt>
                <c:pt idx="46">
                  <c:v>12.36</c:v>
                </c:pt>
                <c:pt idx="47">
                  <c:v>12.59</c:v>
                </c:pt>
                <c:pt idx="48">
                  <c:v>12.95</c:v>
                </c:pt>
                <c:pt idx="49">
                  <c:v>11.22</c:v>
                </c:pt>
                <c:pt idx="50">
                  <c:v>4.6100000000000003</c:v>
                </c:pt>
                <c:pt idx="51">
                  <c:v>11.19</c:v>
                </c:pt>
                <c:pt idx="52">
                  <c:v>19.89</c:v>
                </c:pt>
                <c:pt idx="53">
                  <c:v>16.02</c:v>
                </c:pt>
                <c:pt idx="54">
                  <c:v>19.809999999999999</c:v>
                </c:pt>
                <c:pt idx="55">
                  <c:v>10.99</c:v>
                </c:pt>
                <c:pt idx="56">
                  <c:v>14.68</c:v>
                </c:pt>
                <c:pt idx="57">
                  <c:v>12.84</c:v>
                </c:pt>
                <c:pt idx="58">
                  <c:v>18.25</c:v>
                </c:pt>
                <c:pt idx="59">
                  <c:v>25.29</c:v>
                </c:pt>
                <c:pt idx="60">
                  <c:v>18.05</c:v>
                </c:pt>
                <c:pt idx="61">
                  <c:v>17.55</c:v>
                </c:pt>
                <c:pt idx="62">
                  <c:v>30.56</c:v>
                </c:pt>
                <c:pt idx="63">
                  <c:v>15.3</c:v>
                </c:pt>
                <c:pt idx="64">
                  <c:v>22.74</c:v>
                </c:pt>
                <c:pt idx="65">
                  <c:v>13.94</c:v>
                </c:pt>
                <c:pt idx="66">
                  <c:v>5.17</c:v>
                </c:pt>
                <c:pt idx="67">
                  <c:v>5.9</c:v>
                </c:pt>
                <c:pt idx="68">
                  <c:v>16.63</c:v>
                </c:pt>
                <c:pt idx="69">
                  <c:v>17.43</c:v>
                </c:pt>
                <c:pt idx="70">
                  <c:v>5.63</c:v>
                </c:pt>
                <c:pt idx="71">
                  <c:v>9.69</c:v>
                </c:pt>
                <c:pt idx="72">
                  <c:v>7.98</c:v>
                </c:pt>
                <c:pt idx="73">
                  <c:v>8.35</c:v>
                </c:pt>
                <c:pt idx="74">
                  <c:v>5.27</c:v>
                </c:pt>
                <c:pt idx="75">
                  <c:v>5.16</c:v>
                </c:pt>
                <c:pt idx="76">
                  <c:v>5.27</c:v>
                </c:pt>
                <c:pt idx="77">
                  <c:v>8.94</c:v>
                </c:pt>
                <c:pt idx="78">
                  <c:v>7.24</c:v>
                </c:pt>
                <c:pt idx="79">
                  <c:v>11.47</c:v>
                </c:pt>
                <c:pt idx="80">
                  <c:v>8.66</c:v>
                </c:pt>
                <c:pt idx="81">
                  <c:v>6.84</c:v>
                </c:pt>
                <c:pt idx="82">
                  <c:v>4.45</c:v>
                </c:pt>
                <c:pt idx="83">
                  <c:v>4.5599999999999996</c:v>
                </c:pt>
                <c:pt idx="84">
                  <c:v>8.2200000000000006</c:v>
                </c:pt>
                <c:pt idx="85">
                  <c:v>9.14</c:v>
                </c:pt>
                <c:pt idx="86">
                  <c:v>10.57</c:v>
                </c:pt>
                <c:pt idx="87">
                  <c:v>15.35</c:v>
                </c:pt>
                <c:pt idx="88">
                  <c:v>11.79</c:v>
                </c:pt>
                <c:pt idx="89">
                  <c:v>9.99</c:v>
                </c:pt>
                <c:pt idx="90">
                  <c:v>9.99</c:v>
                </c:pt>
                <c:pt idx="91">
                  <c:v>18.93</c:v>
                </c:pt>
                <c:pt idx="92">
                  <c:v>15.21</c:v>
                </c:pt>
                <c:pt idx="93">
                  <c:v>13.78</c:v>
                </c:pt>
                <c:pt idx="94">
                  <c:v>12.74</c:v>
                </c:pt>
                <c:pt idx="95">
                  <c:v>5.12</c:v>
                </c:pt>
                <c:pt idx="96">
                  <c:v>5.88</c:v>
                </c:pt>
                <c:pt idx="97">
                  <c:v>6.43</c:v>
                </c:pt>
                <c:pt idx="98">
                  <c:v>7.3</c:v>
                </c:pt>
                <c:pt idx="99">
                  <c:v>9.25</c:v>
                </c:pt>
                <c:pt idx="100">
                  <c:v>8.77</c:v>
                </c:pt>
                <c:pt idx="101">
                  <c:v>9.44</c:v>
                </c:pt>
                <c:pt idx="102">
                  <c:v>6.67</c:v>
                </c:pt>
                <c:pt idx="103">
                  <c:v>6.34</c:v>
                </c:pt>
                <c:pt idx="104">
                  <c:v>6.73</c:v>
                </c:pt>
                <c:pt idx="105">
                  <c:v>7.32</c:v>
                </c:pt>
                <c:pt idx="106">
                  <c:v>7.05</c:v>
                </c:pt>
                <c:pt idx="107">
                  <c:v>10.29</c:v>
                </c:pt>
                <c:pt idx="108">
                  <c:v>10.18</c:v>
                </c:pt>
                <c:pt idx="109">
                  <c:v>8.36</c:v>
                </c:pt>
                <c:pt idx="110">
                  <c:v>7.91</c:v>
                </c:pt>
                <c:pt idx="111">
                  <c:v>5.0599999999999996</c:v>
                </c:pt>
                <c:pt idx="112">
                  <c:v>4.82</c:v>
                </c:pt>
                <c:pt idx="113">
                  <c:v>11.67</c:v>
                </c:pt>
                <c:pt idx="114">
                  <c:v>23.76</c:v>
                </c:pt>
                <c:pt idx="115">
                  <c:v>21.28</c:v>
                </c:pt>
                <c:pt idx="116">
                  <c:v>23.75</c:v>
                </c:pt>
                <c:pt idx="117">
                  <c:v>29.24</c:v>
                </c:pt>
                <c:pt idx="118">
                  <c:v>22.15</c:v>
                </c:pt>
                <c:pt idx="119">
                  <c:v>13.54</c:v>
                </c:pt>
                <c:pt idx="120">
                  <c:v>5.13</c:v>
                </c:pt>
                <c:pt idx="121">
                  <c:v>1.42</c:v>
                </c:pt>
                <c:pt idx="122">
                  <c:v>1.1399999999999999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6432"/>
        <c:axId val="205944320"/>
      </c:lineChart>
      <c:catAx>
        <c:axId val="611064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5944320"/>
        <c:crosses val="autoZero"/>
        <c:auto val="1"/>
        <c:lblAlgn val="ctr"/>
        <c:lblOffset val="100"/>
        <c:noMultiLvlLbl val="0"/>
      </c:catAx>
      <c:valAx>
        <c:axId val="2059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158751</xdr:colOff>
      <xdr:row>7</xdr:row>
      <xdr:rowOff>178857</xdr:rowOff>
    </xdr:from>
    <xdr:to>
      <xdr:col>25</xdr:col>
      <xdr:colOff>328084</xdr:colOff>
      <xdr:row>37</xdr:row>
      <xdr:rowOff>10584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16" zoomScale="90" zoomScaleNormal="90" workbookViewId="0">
      <selection activeCell="H3" sqref="H3"/>
    </sheetView>
  </sheetViews>
  <sheetFormatPr defaultRowHeight="16.5" x14ac:dyDescent="0.35"/>
  <cols>
    <col min="1" max="1" width="32.125" style="1" customWidth="1"/>
    <col min="2" max="2" width="8.75" style="1" customWidth="1"/>
    <col min="3" max="3" width="9" style="1"/>
    <col min="4" max="4" width="7.25" style="1" customWidth="1"/>
    <col min="5" max="5" width="32.25" style="1" customWidth="1"/>
    <col min="6" max="6" width="9" style="1"/>
    <col min="7" max="7" width="10.375" style="1" customWidth="1"/>
    <col min="8" max="8" width="9" style="1"/>
    <col min="9" max="9" width="37.375" style="1" customWidth="1"/>
    <col min="10" max="12" width="9" style="1"/>
    <col min="13" max="13" width="29.875" style="1" customWidth="1"/>
    <col min="14" max="16384" width="9" style="1"/>
  </cols>
  <sheetData>
    <row r="1" spans="1:7" x14ac:dyDescent="0.35">
      <c r="A1" s="2" t="s">
        <v>16</v>
      </c>
    </row>
    <row r="2" spans="1:7" x14ac:dyDescent="0.35">
      <c r="A2" s="10"/>
      <c r="B2" s="10"/>
      <c r="C2" s="11"/>
      <c r="D2" s="11"/>
    </row>
    <row r="3" spans="1:7" ht="16.5" customHeight="1" x14ac:dyDescent="0.35">
      <c r="A3" s="11" t="s">
        <v>54</v>
      </c>
      <c r="B3" s="11"/>
      <c r="C3" s="11"/>
      <c r="D3" s="11"/>
      <c r="E3" s="11" t="s">
        <v>38</v>
      </c>
    </row>
    <row r="4" spans="1:7" ht="17.25" customHeight="1" x14ac:dyDescent="0.35">
      <c r="A4" s="6"/>
      <c r="B4" s="6" t="s">
        <v>14</v>
      </c>
      <c r="C4" s="6" t="s">
        <v>15</v>
      </c>
      <c r="E4" s="6"/>
      <c r="F4" s="6" t="s">
        <v>14</v>
      </c>
      <c r="G4" s="6" t="s">
        <v>15</v>
      </c>
    </row>
    <row r="5" spans="1:7" x14ac:dyDescent="0.35">
      <c r="A5" s="9" t="s">
        <v>12</v>
      </c>
      <c r="B5" s="24">
        <v>67619</v>
      </c>
      <c r="C5" s="4"/>
      <c r="E5" s="9" t="s">
        <v>12</v>
      </c>
      <c r="F5" s="24">
        <v>80123</v>
      </c>
      <c r="G5" s="4"/>
    </row>
    <row r="6" spans="1:7" x14ac:dyDescent="0.35">
      <c r="A6" s="4" t="s">
        <v>13</v>
      </c>
      <c r="B6" s="4">
        <v>37882</v>
      </c>
      <c r="C6" s="12">
        <v>0.56020000000000003</v>
      </c>
      <c r="E6" s="4" t="s">
        <v>13</v>
      </c>
      <c r="F6" s="4">
        <v>40792</v>
      </c>
      <c r="G6" s="12">
        <v>0.5091</v>
      </c>
    </row>
    <row r="7" spans="1:7" x14ac:dyDescent="0.35">
      <c r="A7" s="4" t="s">
        <v>23</v>
      </c>
      <c r="B7" s="4">
        <v>13640</v>
      </c>
      <c r="C7" s="12">
        <v>0.20169999999999999</v>
      </c>
      <c r="E7" s="4" t="s">
        <v>23</v>
      </c>
      <c r="F7" s="4">
        <v>23399</v>
      </c>
      <c r="G7" s="12">
        <v>0.29199999999999998</v>
      </c>
    </row>
    <row r="8" spans="1:7" x14ac:dyDescent="0.35">
      <c r="A8" s="4" t="s">
        <v>55</v>
      </c>
      <c r="B8" s="4">
        <v>7108</v>
      </c>
      <c r="C8" s="12">
        <v>0.1051</v>
      </c>
      <c r="E8" s="4" t="s">
        <v>55</v>
      </c>
      <c r="F8" s="4">
        <v>7208</v>
      </c>
      <c r="G8" s="12">
        <v>0.09</v>
      </c>
    </row>
    <row r="9" spans="1:7" x14ac:dyDescent="0.35">
      <c r="A9" s="4" t="s">
        <v>56</v>
      </c>
      <c r="B9" s="4">
        <v>3244</v>
      </c>
      <c r="C9" s="12">
        <v>4.8000000000000001E-2</v>
      </c>
      <c r="E9" s="4" t="s">
        <v>56</v>
      </c>
      <c r="F9" s="4">
        <v>3248</v>
      </c>
      <c r="G9" s="12">
        <v>4.0500000000000001E-2</v>
      </c>
    </row>
    <row r="10" spans="1:7" x14ac:dyDescent="0.35">
      <c r="A10" s="4" t="s">
        <v>57</v>
      </c>
      <c r="B10" s="4">
        <v>2180</v>
      </c>
      <c r="C10" s="12">
        <v>3.2199999999999999E-2</v>
      </c>
      <c r="E10" s="4" t="s">
        <v>57</v>
      </c>
      <c r="F10" s="4">
        <v>2180</v>
      </c>
      <c r="G10" s="12">
        <v>2.7199999999999998E-2</v>
      </c>
    </row>
    <row r="11" spans="1:7" x14ac:dyDescent="0.35">
      <c r="A11" s="4" t="s">
        <v>24</v>
      </c>
      <c r="B11" s="4">
        <v>581</v>
      </c>
      <c r="C11" s="12">
        <v>8.6E-3</v>
      </c>
      <c r="E11" s="4" t="s">
        <v>25</v>
      </c>
      <c r="F11" s="4">
        <v>376</v>
      </c>
      <c r="G11" s="12">
        <v>4.7000000000000002E-3</v>
      </c>
    </row>
    <row r="12" spans="1:7" x14ac:dyDescent="0.35">
      <c r="A12" s="4" t="s">
        <v>25</v>
      </c>
      <c r="B12" s="4">
        <v>371</v>
      </c>
      <c r="C12" s="12">
        <v>5.4999999999999997E-3</v>
      </c>
      <c r="E12" s="4" t="s">
        <v>24</v>
      </c>
      <c r="F12" s="4">
        <v>295</v>
      </c>
      <c r="G12" s="12">
        <v>3.7000000000000002E-3</v>
      </c>
    </row>
    <row r="13" spans="1:7" x14ac:dyDescent="0.35">
      <c r="A13" s="4" t="s">
        <v>27</v>
      </c>
      <c r="B13" s="4">
        <v>168</v>
      </c>
      <c r="C13" s="12">
        <v>2.5000000000000001E-3</v>
      </c>
      <c r="E13" s="4" t="s">
        <v>27</v>
      </c>
      <c r="F13" s="4">
        <v>171</v>
      </c>
      <c r="G13" s="12">
        <v>2.0999999999999999E-3</v>
      </c>
    </row>
    <row r="14" spans="1:7" x14ac:dyDescent="0.35">
      <c r="A14" s="4" t="s">
        <v>58</v>
      </c>
      <c r="B14" s="4">
        <v>160</v>
      </c>
      <c r="C14" s="12">
        <v>2.3999999999999998E-3</v>
      </c>
      <c r="E14" s="4" t="s">
        <v>58</v>
      </c>
      <c r="F14" s="4">
        <v>160</v>
      </c>
      <c r="G14" s="12">
        <v>2E-3</v>
      </c>
    </row>
    <row r="15" spans="1:7" x14ac:dyDescent="0.35">
      <c r="A15" s="4" t="s">
        <v>26</v>
      </c>
      <c r="B15" s="4">
        <v>144</v>
      </c>
      <c r="C15" s="12">
        <v>2.0999999999999999E-3</v>
      </c>
      <c r="E15" s="4" t="s">
        <v>26</v>
      </c>
      <c r="F15" s="4">
        <v>144</v>
      </c>
      <c r="G15" s="12">
        <v>1.8E-3</v>
      </c>
    </row>
    <row r="16" spans="1:7" x14ac:dyDescent="0.35">
      <c r="A16" s="4" t="s">
        <v>52</v>
      </c>
      <c r="B16" s="4">
        <v>137</v>
      </c>
      <c r="C16" s="12">
        <v>2E-3</v>
      </c>
      <c r="E16" s="4" t="s">
        <v>52</v>
      </c>
      <c r="F16" s="4">
        <v>137</v>
      </c>
      <c r="G16" s="12">
        <v>1.6999999999999999E-3</v>
      </c>
    </row>
    <row r="17" spans="1:15" x14ac:dyDescent="0.35">
      <c r="A17" s="4"/>
      <c r="B17" s="4"/>
      <c r="C17" s="12"/>
      <c r="E17" s="4"/>
      <c r="F17" s="4"/>
      <c r="G17" s="12"/>
    </row>
    <row r="20" spans="1:15" x14ac:dyDescent="0.35">
      <c r="A20" s="11" t="s">
        <v>39</v>
      </c>
      <c r="E20" s="11" t="s">
        <v>47</v>
      </c>
      <c r="F20" s="11"/>
      <c r="G20" s="11"/>
      <c r="I20" s="11" t="s">
        <v>41</v>
      </c>
      <c r="J20" s="11"/>
      <c r="K20" s="11"/>
      <c r="M20" s="11" t="s">
        <v>42</v>
      </c>
      <c r="N20" s="11"/>
      <c r="O20" s="11"/>
    </row>
    <row r="21" spans="1:15" x14ac:dyDescent="0.35">
      <c r="A21" s="6"/>
      <c r="B21" s="6" t="s">
        <v>14</v>
      </c>
      <c r="C21" s="6" t="s">
        <v>15</v>
      </c>
      <c r="E21" s="6"/>
      <c r="F21" s="6" t="s">
        <v>14</v>
      </c>
      <c r="G21" s="6" t="s">
        <v>15</v>
      </c>
      <c r="I21" s="6"/>
      <c r="J21" s="6" t="s">
        <v>14</v>
      </c>
      <c r="K21" s="6" t="s">
        <v>15</v>
      </c>
      <c r="M21" s="6"/>
      <c r="N21" s="6" t="s">
        <v>14</v>
      </c>
      <c r="O21" s="6" t="s">
        <v>15</v>
      </c>
    </row>
    <row r="22" spans="1:15" x14ac:dyDescent="0.35">
      <c r="A22" s="9" t="s">
        <v>12</v>
      </c>
      <c r="B22" s="24">
        <v>89611</v>
      </c>
      <c r="C22" s="4"/>
      <c r="E22" s="9" t="s">
        <v>12</v>
      </c>
      <c r="F22" s="24">
        <v>125534</v>
      </c>
      <c r="G22" s="4"/>
      <c r="I22" s="9" t="s">
        <v>12</v>
      </c>
      <c r="J22" s="24">
        <v>106832</v>
      </c>
      <c r="K22" s="4"/>
      <c r="M22" s="9" t="s">
        <v>12</v>
      </c>
      <c r="N22" s="24">
        <v>104305</v>
      </c>
      <c r="O22" s="4"/>
    </row>
    <row r="23" spans="1:15" x14ac:dyDescent="0.35">
      <c r="A23" s="4" t="s">
        <v>13</v>
      </c>
      <c r="B23" s="4">
        <v>43219</v>
      </c>
      <c r="C23" s="12">
        <v>0.48230000000000001</v>
      </c>
      <c r="E23" s="4" t="s">
        <v>13</v>
      </c>
      <c r="F23" s="4">
        <v>72199</v>
      </c>
      <c r="G23" s="12">
        <v>0.57509999999999994</v>
      </c>
      <c r="I23" s="4" t="s">
        <v>13</v>
      </c>
      <c r="J23" s="4">
        <v>57714</v>
      </c>
      <c r="K23" s="12">
        <v>0.54020000000000001</v>
      </c>
      <c r="M23" s="4" t="s">
        <v>13</v>
      </c>
      <c r="N23" s="4">
        <v>61886</v>
      </c>
      <c r="O23" s="12">
        <v>0.59330000000000005</v>
      </c>
    </row>
    <row r="24" spans="1:15" x14ac:dyDescent="0.35">
      <c r="A24" s="4" t="s">
        <v>23</v>
      </c>
      <c r="B24" s="4">
        <v>30630</v>
      </c>
      <c r="C24" s="12">
        <v>0.34179999999999999</v>
      </c>
      <c r="E24" s="4" t="s">
        <v>23</v>
      </c>
      <c r="F24" s="4">
        <v>36335</v>
      </c>
      <c r="G24" s="12">
        <v>0.28939999999999999</v>
      </c>
      <c r="I24" s="4" t="s">
        <v>23</v>
      </c>
      <c r="J24" s="4">
        <v>31711</v>
      </c>
      <c r="K24" s="12">
        <v>0.29680000000000001</v>
      </c>
      <c r="M24" s="4" t="s">
        <v>23</v>
      </c>
      <c r="N24" s="4">
        <v>24729</v>
      </c>
      <c r="O24" s="12">
        <v>0.23710000000000001</v>
      </c>
    </row>
    <row r="25" spans="1:15" x14ac:dyDescent="0.35">
      <c r="A25" s="4" t="s">
        <v>55</v>
      </c>
      <c r="B25" s="4">
        <v>7232</v>
      </c>
      <c r="C25" s="12">
        <v>8.0699999999999994E-2</v>
      </c>
      <c r="E25" s="4" t="s">
        <v>55</v>
      </c>
      <c r="F25" s="4">
        <v>7428</v>
      </c>
      <c r="G25" s="12">
        <v>5.9200000000000003E-2</v>
      </c>
      <c r="I25" s="4" t="s">
        <v>55</v>
      </c>
      <c r="J25" s="4">
        <v>7428</v>
      </c>
      <c r="K25" s="12">
        <v>6.9500000000000006E-2</v>
      </c>
      <c r="M25" s="4" t="s">
        <v>55</v>
      </c>
      <c r="N25" s="4">
        <v>7452</v>
      </c>
      <c r="O25" s="12">
        <v>7.1400000000000005E-2</v>
      </c>
    </row>
    <row r="26" spans="1:15" x14ac:dyDescent="0.35">
      <c r="A26" s="4" t="s">
        <v>56</v>
      </c>
      <c r="B26" s="4">
        <v>3248</v>
      </c>
      <c r="C26" s="12">
        <v>3.6200000000000003E-2</v>
      </c>
      <c r="E26" s="4" t="s">
        <v>56</v>
      </c>
      <c r="F26" s="4">
        <v>3252</v>
      </c>
      <c r="G26" s="12">
        <v>2.5899999999999999E-2</v>
      </c>
      <c r="I26" s="4" t="s">
        <v>56</v>
      </c>
      <c r="J26" s="4">
        <v>3252</v>
      </c>
      <c r="K26" s="12">
        <v>3.04E-2</v>
      </c>
      <c r="M26" s="4" t="s">
        <v>56</v>
      </c>
      <c r="N26" s="4">
        <v>3500</v>
      </c>
      <c r="O26" s="12">
        <v>3.3599999999999998E-2</v>
      </c>
    </row>
    <row r="27" spans="1:15" x14ac:dyDescent="0.35">
      <c r="A27" s="4" t="s">
        <v>57</v>
      </c>
      <c r="B27" s="4">
        <v>2180</v>
      </c>
      <c r="C27" s="12">
        <v>2.4299999999999999E-2</v>
      </c>
      <c r="E27" s="4" t="s">
        <v>57</v>
      </c>
      <c r="F27" s="4">
        <v>2180</v>
      </c>
      <c r="G27" s="12">
        <v>1.7399999999999999E-2</v>
      </c>
      <c r="I27" s="4" t="s">
        <v>57</v>
      </c>
      <c r="J27" s="4">
        <v>2180</v>
      </c>
      <c r="K27" s="12">
        <v>2.0400000000000001E-2</v>
      </c>
      <c r="M27" s="4" t="s">
        <v>57</v>
      </c>
      <c r="N27" s="4">
        <v>2180</v>
      </c>
      <c r="O27" s="12">
        <v>2.0899999999999998E-2</v>
      </c>
    </row>
    <row r="28" spans="1:15" x14ac:dyDescent="0.35">
      <c r="A28" s="4" t="s">
        <v>25</v>
      </c>
      <c r="B28" s="4">
        <v>377</v>
      </c>
      <c r="C28" s="12">
        <v>4.1999999999999997E-3</v>
      </c>
      <c r="E28" s="4" t="s">
        <v>24</v>
      </c>
      <c r="F28" s="4">
        <v>1122</v>
      </c>
      <c r="G28" s="12">
        <v>8.8999999999999999E-3</v>
      </c>
      <c r="I28" s="4" t="s">
        <v>24</v>
      </c>
      <c r="J28" s="4">
        <v>1469</v>
      </c>
      <c r="K28" s="12">
        <v>1.38E-2</v>
      </c>
      <c r="M28" s="4" t="s">
        <v>24</v>
      </c>
      <c r="N28" s="4">
        <v>1489</v>
      </c>
      <c r="O28" s="12">
        <v>1.43E-2</v>
      </c>
    </row>
    <row r="29" spans="1:15" x14ac:dyDescent="0.35">
      <c r="A29" s="4" t="s">
        <v>27</v>
      </c>
      <c r="B29" s="4">
        <v>171</v>
      </c>
      <c r="C29" s="12">
        <v>1.9E-3</v>
      </c>
      <c r="E29" s="4" t="s">
        <v>25</v>
      </c>
      <c r="F29" s="4">
        <v>377</v>
      </c>
      <c r="G29" s="12">
        <v>3.0000000000000001E-3</v>
      </c>
      <c r="I29" s="4" t="s">
        <v>25</v>
      </c>
      <c r="J29" s="4">
        <v>408</v>
      </c>
      <c r="K29" s="12">
        <v>3.8E-3</v>
      </c>
      <c r="M29" s="4" t="s">
        <v>25</v>
      </c>
      <c r="N29" s="4">
        <v>412</v>
      </c>
      <c r="O29" s="12">
        <v>3.8999999999999998E-3</v>
      </c>
    </row>
    <row r="30" spans="1:15" x14ac:dyDescent="0.35">
      <c r="A30" s="4" t="s">
        <v>58</v>
      </c>
      <c r="B30" s="4">
        <v>160</v>
      </c>
      <c r="C30" s="12">
        <v>1.8E-3</v>
      </c>
      <c r="E30" s="4" t="s">
        <v>27</v>
      </c>
      <c r="F30" s="4">
        <v>171</v>
      </c>
      <c r="G30" s="12">
        <v>1.4E-3</v>
      </c>
      <c r="I30" s="4" t="s">
        <v>27</v>
      </c>
      <c r="J30" s="4">
        <v>161</v>
      </c>
      <c r="K30" s="12">
        <v>1.5E-3</v>
      </c>
      <c r="M30" s="4" t="s">
        <v>27</v>
      </c>
      <c r="N30" s="4">
        <v>163</v>
      </c>
      <c r="O30" s="12">
        <v>1.6000000000000001E-3</v>
      </c>
    </row>
    <row r="31" spans="1:15" x14ac:dyDescent="0.35">
      <c r="A31" s="4" t="s">
        <v>26</v>
      </c>
      <c r="B31" s="4">
        <v>144</v>
      </c>
      <c r="C31" s="12">
        <v>1.6000000000000001E-3</v>
      </c>
      <c r="E31" s="4" t="s">
        <v>58</v>
      </c>
      <c r="F31" s="4">
        <v>160</v>
      </c>
      <c r="G31" s="12">
        <v>1.2999999999999999E-3</v>
      </c>
      <c r="I31" s="4" t="s">
        <v>58</v>
      </c>
      <c r="J31" s="4">
        <v>160</v>
      </c>
      <c r="K31" s="12">
        <v>1.5E-3</v>
      </c>
      <c r="M31" s="4" t="s">
        <v>58</v>
      </c>
      <c r="N31" s="4">
        <v>160</v>
      </c>
      <c r="O31" s="12">
        <v>1.5E-3</v>
      </c>
    </row>
    <row r="32" spans="1:15" x14ac:dyDescent="0.35">
      <c r="A32" s="4" t="s">
        <v>52</v>
      </c>
      <c r="B32" s="4">
        <v>137</v>
      </c>
      <c r="C32" s="12">
        <v>1.5E-3</v>
      </c>
      <c r="E32" s="4" t="s">
        <v>26</v>
      </c>
      <c r="F32" s="4">
        <v>144</v>
      </c>
      <c r="G32" s="12">
        <v>1.1000000000000001E-3</v>
      </c>
      <c r="I32" s="4" t="s">
        <v>26</v>
      </c>
      <c r="J32" s="4">
        <v>148</v>
      </c>
      <c r="K32" s="12">
        <v>1.4E-3</v>
      </c>
      <c r="M32" s="4" t="s">
        <v>26</v>
      </c>
      <c r="N32" s="4">
        <v>148</v>
      </c>
      <c r="O32" s="12">
        <v>1.4E-3</v>
      </c>
    </row>
    <row r="33" spans="1:15" x14ac:dyDescent="0.35">
      <c r="A33" s="4"/>
      <c r="B33" s="4"/>
      <c r="C33" s="12"/>
      <c r="E33" s="4" t="s">
        <v>52</v>
      </c>
      <c r="F33" s="4">
        <v>137</v>
      </c>
      <c r="G33" s="12">
        <v>1.1000000000000001E-3</v>
      </c>
      <c r="I33" s="4" t="s">
        <v>52</v>
      </c>
      <c r="J33" s="4">
        <v>137</v>
      </c>
      <c r="K33" s="12">
        <v>1.2999999999999999E-3</v>
      </c>
      <c r="M33" s="4" t="s">
        <v>52</v>
      </c>
      <c r="N33" s="4">
        <v>137</v>
      </c>
      <c r="O33" s="12">
        <v>1.2999999999999999E-3</v>
      </c>
    </row>
    <row r="34" spans="1:15" x14ac:dyDescent="0.35">
      <c r="A34" s="4"/>
      <c r="B34" s="4"/>
      <c r="C34" s="12"/>
      <c r="E34" s="4"/>
      <c r="F34" s="4"/>
      <c r="G34" s="12"/>
      <c r="I34" s="4"/>
      <c r="J34" s="4"/>
      <c r="K34" s="12"/>
      <c r="M34" s="4"/>
      <c r="N34" s="4"/>
      <c r="O34" s="12"/>
    </row>
    <row r="35" spans="1:15" x14ac:dyDescent="0.35">
      <c r="A35" s="11"/>
      <c r="B35" s="11"/>
      <c r="C35" s="11"/>
    </row>
    <row r="36" spans="1:15" x14ac:dyDescent="0.35">
      <c r="A36" s="11"/>
      <c r="B36" s="11"/>
      <c r="C36" s="11"/>
    </row>
    <row r="37" spans="1:15" x14ac:dyDescent="0.35">
      <c r="A37" s="11" t="s">
        <v>43</v>
      </c>
      <c r="B37" s="11"/>
      <c r="C37" s="11"/>
      <c r="E37" s="11" t="s">
        <v>44</v>
      </c>
      <c r="F37" s="11"/>
      <c r="G37" s="11"/>
      <c r="I37" s="11" t="s">
        <v>45</v>
      </c>
      <c r="J37" s="11"/>
      <c r="K37" s="11"/>
      <c r="M37" s="11" t="s">
        <v>46</v>
      </c>
      <c r="N37" s="11"/>
      <c r="O37" s="11"/>
    </row>
    <row r="38" spans="1:15" x14ac:dyDescent="0.35">
      <c r="A38" s="6"/>
      <c r="B38" s="6" t="s">
        <v>14</v>
      </c>
      <c r="C38" s="6" t="s">
        <v>15</v>
      </c>
      <c r="E38" s="6"/>
      <c r="F38" s="6" t="s">
        <v>14</v>
      </c>
      <c r="G38" s="6" t="s">
        <v>15</v>
      </c>
      <c r="I38" s="6"/>
      <c r="J38" s="6"/>
      <c r="K38" s="6"/>
      <c r="M38" s="6"/>
      <c r="N38" s="6"/>
      <c r="O38" s="6"/>
    </row>
    <row r="39" spans="1:15" x14ac:dyDescent="0.35">
      <c r="A39" s="9" t="s">
        <v>12</v>
      </c>
      <c r="B39" s="24">
        <v>97888</v>
      </c>
      <c r="C39" s="4"/>
      <c r="E39" s="9" t="s">
        <v>12</v>
      </c>
      <c r="F39" s="24">
        <v>105412</v>
      </c>
      <c r="G39" s="4"/>
      <c r="I39" s="9" t="s">
        <v>12</v>
      </c>
      <c r="J39" s="24">
        <v>107430</v>
      </c>
      <c r="K39" s="4"/>
      <c r="M39" s="9" t="s">
        <v>12</v>
      </c>
      <c r="N39" s="24">
        <v>106514</v>
      </c>
      <c r="O39" s="4"/>
    </row>
    <row r="40" spans="1:15" x14ac:dyDescent="0.35">
      <c r="A40" s="4" t="s">
        <v>13</v>
      </c>
      <c r="B40" s="4">
        <v>55080</v>
      </c>
      <c r="C40" s="12">
        <v>0.56269999999999998</v>
      </c>
      <c r="E40" s="4" t="s">
        <v>13</v>
      </c>
      <c r="F40" s="4">
        <v>64281</v>
      </c>
      <c r="G40" s="12">
        <v>0.60980000000000001</v>
      </c>
      <c r="I40" s="4" t="s">
        <v>13</v>
      </c>
      <c r="J40" s="4">
        <v>64451</v>
      </c>
      <c r="K40" s="12">
        <v>0.59989999999999999</v>
      </c>
      <c r="M40" s="4" t="s">
        <v>13</v>
      </c>
      <c r="N40" s="4">
        <v>65350</v>
      </c>
      <c r="O40" s="12">
        <v>0.61350000000000005</v>
      </c>
    </row>
    <row r="41" spans="1:15" x14ac:dyDescent="0.35">
      <c r="A41" s="4" t="s">
        <v>23</v>
      </c>
      <c r="B41" s="4">
        <v>25077</v>
      </c>
      <c r="C41" s="12">
        <v>0.25619999999999998</v>
      </c>
      <c r="E41" s="4" t="s">
        <v>23</v>
      </c>
      <c r="F41" s="4">
        <v>23309</v>
      </c>
      <c r="G41" s="12">
        <v>0.22109999999999999</v>
      </c>
      <c r="I41" s="4" t="s">
        <v>23</v>
      </c>
      <c r="J41" s="4">
        <v>25095</v>
      </c>
      <c r="K41" s="12">
        <v>0.2336</v>
      </c>
      <c r="M41" s="4" t="s">
        <v>23</v>
      </c>
      <c r="N41" s="4">
        <v>23254</v>
      </c>
      <c r="O41" s="12">
        <v>0.21829999999999999</v>
      </c>
    </row>
    <row r="42" spans="1:15" x14ac:dyDescent="0.35">
      <c r="A42" s="4" t="s">
        <v>55</v>
      </c>
      <c r="B42" s="4">
        <v>7460</v>
      </c>
      <c r="C42" s="12">
        <v>7.6200000000000004E-2</v>
      </c>
      <c r="E42" s="4" t="s">
        <v>55</v>
      </c>
      <c r="F42" s="4">
        <v>7544</v>
      </c>
      <c r="G42" s="12">
        <v>7.1599999999999997E-2</v>
      </c>
      <c r="I42" s="4" t="s">
        <v>55</v>
      </c>
      <c r="J42" s="4">
        <v>7556</v>
      </c>
      <c r="K42" s="12">
        <v>7.0300000000000001E-2</v>
      </c>
      <c r="M42" s="4" t="s">
        <v>55</v>
      </c>
      <c r="N42" s="4">
        <v>7584</v>
      </c>
      <c r="O42" s="12">
        <v>7.1199999999999999E-2</v>
      </c>
    </row>
    <row r="43" spans="1:15" x14ac:dyDescent="0.35">
      <c r="A43" s="4" t="s">
        <v>56</v>
      </c>
      <c r="B43" s="4">
        <v>3516</v>
      </c>
      <c r="C43" s="12">
        <v>3.5900000000000001E-2</v>
      </c>
      <c r="E43" s="4" t="s">
        <v>56</v>
      </c>
      <c r="F43" s="4">
        <v>3516</v>
      </c>
      <c r="G43" s="12">
        <v>3.3399999999999999E-2</v>
      </c>
      <c r="I43" s="4" t="s">
        <v>56</v>
      </c>
      <c r="J43" s="4">
        <v>3516</v>
      </c>
      <c r="K43" s="12">
        <v>3.27E-2</v>
      </c>
      <c r="M43" s="4" t="s">
        <v>56</v>
      </c>
      <c r="N43" s="4">
        <v>3516</v>
      </c>
      <c r="O43" s="12">
        <v>3.3000000000000002E-2</v>
      </c>
    </row>
    <row r="44" spans="1:15" x14ac:dyDescent="0.35">
      <c r="A44" s="4" t="s">
        <v>57</v>
      </c>
      <c r="B44" s="4">
        <v>2180</v>
      </c>
      <c r="C44" s="12">
        <v>2.23E-2</v>
      </c>
      <c r="E44" s="4" t="s">
        <v>57</v>
      </c>
      <c r="F44" s="4">
        <v>2188</v>
      </c>
      <c r="G44" s="12">
        <v>2.0799999999999999E-2</v>
      </c>
      <c r="I44" s="4" t="s">
        <v>57</v>
      </c>
      <c r="J44" s="4">
        <v>2192</v>
      </c>
      <c r="K44" s="12">
        <v>2.0400000000000001E-2</v>
      </c>
      <c r="M44" s="4" t="s">
        <v>57</v>
      </c>
      <c r="N44" s="4">
        <v>2192</v>
      </c>
      <c r="O44" s="12">
        <v>2.06E-2</v>
      </c>
    </row>
    <row r="45" spans="1:15" x14ac:dyDescent="0.35">
      <c r="A45" s="4" t="s">
        <v>24</v>
      </c>
      <c r="B45" s="4">
        <v>1494</v>
      </c>
      <c r="C45" s="12">
        <v>1.5299999999999999E-2</v>
      </c>
      <c r="E45" s="4" t="s">
        <v>24</v>
      </c>
      <c r="F45" s="4">
        <v>1504</v>
      </c>
      <c r="G45" s="12">
        <v>1.43E-2</v>
      </c>
      <c r="I45" s="4" t="s">
        <v>24</v>
      </c>
      <c r="J45" s="4">
        <v>1542</v>
      </c>
      <c r="K45" s="12">
        <v>1.44E-2</v>
      </c>
      <c r="M45" s="4" t="s">
        <v>24</v>
      </c>
      <c r="N45" s="4">
        <v>1542</v>
      </c>
      <c r="O45" s="12">
        <v>1.4500000000000001E-2</v>
      </c>
    </row>
    <row r="46" spans="1:15" x14ac:dyDescent="0.35">
      <c r="A46" s="4" t="s">
        <v>25</v>
      </c>
      <c r="B46" s="4">
        <v>409</v>
      </c>
      <c r="C46" s="12">
        <v>4.1999999999999997E-3</v>
      </c>
      <c r="E46" s="4" t="s">
        <v>25</v>
      </c>
      <c r="F46" s="4">
        <v>419</v>
      </c>
      <c r="G46" s="12">
        <v>4.0000000000000001E-3</v>
      </c>
      <c r="I46" s="4" t="s">
        <v>25</v>
      </c>
      <c r="J46" s="4">
        <v>419</v>
      </c>
      <c r="K46" s="12">
        <v>3.8999999999999998E-3</v>
      </c>
      <c r="M46" s="4" t="s">
        <v>25</v>
      </c>
      <c r="N46" s="4">
        <v>420</v>
      </c>
      <c r="O46" s="12">
        <v>3.8999999999999998E-3</v>
      </c>
    </row>
    <row r="47" spans="1:15" x14ac:dyDescent="0.35">
      <c r="A47" s="4" t="s">
        <v>58</v>
      </c>
      <c r="B47" s="4">
        <v>160</v>
      </c>
      <c r="C47" s="12">
        <v>1.6000000000000001E-3</v>
      </c>
      <c r="E47" s="4" t="s">
        <v>27</v>
      </c>
      <c r="F47" s="4">
        <v>162</v>
      </c>
      <c r="G47" s="12">
        <v>1.5E-3</v>
      </c>
      <c r="I47" s="4" t="s">
        <v>27</v>
      </c>
      <c r="J47" s="4">
        <v>162</v>
      </c>
      <c r="K47" s="12">
        <v>1.5E-3</v>
      </c>
      <c r="M47" s="4" t="s">
        <v>27</v>
      </c>
      <c r="N47" s="4">
        <v>162</v>
      </c>
      <c r="O47" s="12">
        <v>1.5E-3</v>
      </c>
    </row>
    <row r="48" spans="1:15" x14ac:dyDescent="0.35">
      <c r="A48" s="4" t="s">
        <v>27</v>
      </c>
      <c r="B48" s="4">
        <v>158</v>
      </c>
      <c r="C48" s="12">
        <v>1.6000000000000001E-3</v>
      </c>
      <c r="E48" s="4" t="s">
        <v>58</v>
      </c>
      <c r="F48" s="4">
        <v>160</v>
      </c>
      <c r="G48" s="12">
        <v>1.5E-3</v>
      </c>
      <c r="I48" s="4" t="s">
        <v>58</v>
      </c>
      <c r="J48" s="4">
        <v>160</v>
      </c>
      <c r="K48" s="12">
        <v>1.5E-3</v>
      </c>
      <c r="M48" s="4" t="s">
        <v>58</v>
      </c>
      <c r="N48" s="4">
        <v>160</v>
      </c>
      <c r="O48" s="12">
        <v>1.5E-3</v>
      </c>
    </row>
    <row r="49" spans="1:15" x14ac:dyDescent="0.35">
      <c r="A49" s="4" t="s">
        <v>26</v>
      </c>
      <c r="B49" s="4">
        <v>148</v>
      </c>
      <c r="C49" s="12">
        <v>1.5E-3</v>
      </c>
      <c r="E49" s="4" t="s">
        <v>26</v>
      </c>
      <c r="F49" s="4">
        <v>148</v>
      </c>
      <c r="G49" s="12">
        <v>1.4E-3</v>
      </c>
      <c r="I49" s="4" t="s">
        <v>26</v>
      </c>
      <c r="J49" s="4">
        <v>148</v>
      </c>
      <c r="K49" s="12">
        <v>1.4E-3</v>
      </c>
      <c r="M49" s="4" t="s">
        <v>26</v>
      </c>
      <c r="N49" s="4">
        <v>148</v>
      </c>
      <c r="O49" s="12">
        <v>1.4E-3</v>
      </c>
    </row>
    <row r="50" spans="1:15" x14ac:dyDescent="0.35">
      <c r="A50" s="4" t="s">
        <v>52</v>
      </c>
      <c r="B50" s="4">
        <v>137</v>
      </c>
      <c r="C50" s="12">
        <v>1.4E-3</v>
      </c>
      <c r="E50" s="4" t="s">
        <v>52</v>
      </c>
      <c r="F50" s="4">
        <v>137</v>
      </c>
      <c r="G50" s="12">
        <v>1.2999999999999999E-3</v>
      </c>
      <c r="I50" s="4" t="s">
        <v>52</v>
      </c>
      <c r="J50" s="4">
        <v>137</v>
      </c>
      <c r="K50" s="12">
        <v>1.2999999999999999E-3</v>
      </c>
      <c r="M50" s="4" t="s">
        <v>52</v>
      </c>
      <c r="N50" s="4">
        <v>137</v>
      </c>
      <c r="O50" s="12">
        <v>1.2999999999999999E-3</v>
      </c>
    </row>
    <row r="51" spans="1:15" x14ac:dyDescent="0.35">
      <c r="A51" s="4"/>
      <c r="B51" s="4"/>
      <c r="C51" s="12"/>
      <c r="E51" s="4"/>
      <c r="F51" s="4"/>
      <c r="G51" s="12"/>
      <c r="I51" s="4"/>
      <c r="J51" s="4"/>
      <c r="K51" s="12"/>
      <c r="M51" s="4"/>
      <c r="N51" s="4"/>
      <c r="O51" s="12"/>
    </row>
    <row r="52" spans="1:15" x14ac:dyDescent="0.35">
      <c r="A52" s="4"/>
      <c r="B52" s="4"/>
      <c r="C52" s="12"/>
      <c r="E52" s="4"/>
      <c r="F52" s="4"/>
      <c r="G52" s="12"/>
      <c r="I52" s="4"/>
      <c r="J52" s="4"/>
      <c r="K52" s="12"/>
      <c r="M52" s="4"/>
      <c r="N52" s="4"/>
      <c r="O52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tabSelected="1" topLeftCell="C1" zoomScale="90" zoomScaleNormal="90" workbookViewId="0">
      <selection activeCell="I3" sqref="I3"/>
    </sheetView>
  </sheetViews>
  <sheetFormatPr defaultRowHeight="16.5" x14ac:dyDescent="0.35"/>
  <cols>
    <col min="1" max="1" width="18.875" style="1" customWidth="1"/>
    <col min="2" max="2" width="24.25" style="1" customWidth="1"/>
    <col min="3" max="3" width="14.75" style="1" customWidth="1"/>
    <col min="4" max="4" width="15.375" style="1" customWidth="1"/>
    <col min="5" max="5" width="14.25" style="1" customWidth="1"/>
    <col min="6" max="6" width="14.5" style="1" customWidth="1"/>
    <col min="7" max="16384" width="9" style="1"/>
  </cols>
  <sheetData>
    <row r="1" spans="1:6" x14ac:dyDescent="0.35">
      <c r="A1" s="2" t="s">
        <v>9</v>
      </c>
    </row>
    <row r="2" spans="1:6" x14ac:dyDescent="0.35">
      <c r="A2" s="6" t="s">
        <v>3</v>
      </c>
      <c r="B2" s="5" t="s">
        <v>0</v>
      </c>
    </row>
    <row r="3" spans="1:6" x14ac:dyDescent="0.35">
      <c r="A3" s="6" t="s">
        <v>4</v>
      </c>
      <c r="B3" s="5" t="s">
        <v>1</v>
      </c>
    </row>
    <row r="4" spans="1:6" x14ac:dyDescent="0.35">
      <c r="A4" s="6" t="s">
        <v>5</v>
      </c>
      <c r="B4" s="5" t="s">
        <v>28</v>
      </c>
    </row>
    <row r="5" spans="1:6" x14ac:dyDescent="0.35">
      <c r="A5" s="6" t="s">
        <v>6</v>
      </c>
      <c r="B5" s="5" t="s">
        <v>29</v>
      </c>
      <c r="D5" s="4" t="s">
        <v>35</v>
      </c>
      <c r="E5" s="4"/>
      <c r="F5" s="19">
        <f>AVERAGE(B10:B132)</f>
        <v>130.23252032520327</v>
      </c>
    </row>
    <row r="6" spans="1:6" x14ac:dyDescent="0.35">
      <c r="A6" s="6" t="s">
        <v>7</v>
      </c>
      <c r="B6" s="5" t="s">
        <v>2</v>
      </c>
      <c r="D6" s="4" t="s">
        <v>37</v>
      </c>
      <c r="E6" s="4"/>
      <c r="F6" s="19">
        <f>MIN(B11:B132)</f>
        <v>57.4</v>
      </c>
    </row>
    <row r="7" spans="1:6" x14ac:dyDescent="0.35">
      <c r="A7" s="6" t="s">
        <v>10</v>
      </c>
      <c r="B7" s="5" t="s">
        <v>30</v>
      </c>
      <c r="C7" s="8"/>
      <c r="D7" s="4" t="s">
        <v>36</v>
      </c>
      <c r="E7" s="4"/>
      <c r="F7" s="25">
        <f>MAX(B12:B132)</f>
        <v>195.21</v>
      </c>
    </row>
    <row r="8" spans="1:6" x14ac:dyDescent="0.35">
      <c r="A8" s="7"/>
      <c r="B8" s="7"/>
    </row>
    <row r="9" spans="1:6" x14ac:dyDescent="0.35">
      <c r="A9" s="6" t="s">
        <v>11</v>
      </c>
      <c r="B9" s="6" t="s">
        <v>33</v>
      </c>
      <c r="C9" s="6" t="s">
        <v>8</v>
      </c>
      <c r="D9" s="6" t="s">
        <v>31</v>
      </c>
      <c r="E9" s="6" t="s">
        <v>32</v>
      </c>
      <c r="F9" s="6" t="s">
        <v>34</v>
      </c>
    </row>
    <row r="10" spans="1:6" x14ac:dyDescent="0.35">
      <c r="A10" s="21">
        <v>0.67569444444444438</v>
      </c>
      <c r="B10" s="20">
        <v>62.4</v>
      </c>
      <c r="C10" s="20">
        <v>8.43</v>
      </c>
      <c r="D10" s="20">
        <v>347.04</v>
      </c>
      <c r="E10" s="20">
        <v>1.69</v>
      </c>
      <c r="F10" s="20">
        <v>46.11</v>
      </c>
    </row>
    <row r="11" spans="1:6" x14ac:dyDescent="0.35">
      <c r="A11" s="21">
        <v>0.67569444444444438</v>
      </c>
      <c r="B11" s="20">
        <v>57.4</v>
      </c>
      <c r="C11" s="20">
        <v>7.76</v>
      </c>
      <c r="D11" s="20">
        <v>347.27</v>
      </c>
      <c r="E11" s="20">
        <v>11.49</v>
      </c>
      <c r="F11" s="20">
        <v>85.23</v>
      </c>
    </row>
    <row r="12" spans="1:6" x14ac:dyDescent="0.35">
      <c r="A12" s="21">
        <v>0.67569444444444438</v>
      </c>
      <c r="B12" s="20">
        <v>76.540000000000006</v>
      </c>
      <c r="C12" s="20">
        <v>10.34</v>
      </c>
      <c r="D12" s="20">
        <v>345.57</v>
      </c>
      <c r="E12" s="20">
        <v>25.56</v>
      </c>
      <c r="F12" s="20">
        <v>83.69</v>
      </c>
    </row>
    <row r="13" spans="1:6" x14ac:dyDescent="0.35">
      <c r="A13" s="21">
        <v>0.67569444444444438</v>
      </c>
      <c r="B13" s="20">
        <v>81.7</v>
      </c>
      <c r="C13" s="20">
        <v>11.04</v>
      </c>
      <c r="D13" s="20">
        <v>324.61</v>
      </c>
      <c r="E13" s="20">
        <v>14.26</v>
      </c>
      <c r="F13" s="20">
        <v>77.150000000000006</v>
      </c>
    </row>
    <row r="14" spans="1:6" x14ac:dyDescent="0.35">
      <c r="A14" s="21">
        <v>0.67638888888888893</v>
      </c>
      <c r="B14" s="20">
        <v>96.98</v>
      </c>
      <c r="C14" s="20">
        <v>13.11</v>
      </c>
      <c r="D14" s="20">
        <v>304.06</v>
      </c>
      <c r="E14" s="20">
        <v>11.11</v>
      </c>
      <c r="F14" s="20">
        <v>38.32</v>
      </c>
    </row>
    <row r="15" spans="1:6" x14ac:dyDescent="0.35">
      <c r="A15" s="21">
        <v>0.67638888888888893</v>
      </c>
      <c r="B15" s="20">
        <v>95.61</v>
      </c>
      <c r="C15" s="20">
        <v>12.92</v>
      </c>
      <c r="D15" s="20">
        <v>304.66000000000003</v>
      </c>
      <c r="E15" s="20">
        <v>0.78</v>
      </c>
      <c r="F15" s="20">
        <v>14.01</v>
      </c>
    </row>
    <row r="16" spans="1:6" x14ac:dyDescent="0.35">
      <c r="A16" s="21">
        <v>0.67638888888888893</v>
      </c>
      <c r="B16" s="20">
        <v>95.61</v>
      </c>
      <c r="C16" s="20">
        <v>12.92</v>
      </c>
      <c r="D16" s="20">
        <v>304.83999999999997</v>
      </c>
      <c r="E16" s="20">
        <v>0.67</v>
      </c>
      <c r="F16" s="20">
        <v>15.99</v>
      </c>
    </row>
    <row r="17" spans="1:6" x14ac:dyDescent="0.35">
      <c r="A17" s="21">
        <v>0.67638888888888893</v>
      </c>
      <c r="B17" s="20">
        <v>95.61</v>
      </c>
      <c r="C17" s="20">
        <v>12.92</v>
      </c>
      <c r="D17" s="20">
        <v>304.76</v>
      </c>
      <c r="E17" s="20">
        <v>0.63</v>
      </c>
      <c r="F17" s="20">
        <v>9.7799999999999994</v>
      </c>
    </row>
    <row r="18" spans="1:6" x14ac:dyDescent="0.35">
      <c r="A18" s="21">
        <v>0.67638888888888893</v>
      </c>
      <c r="B18" s="20">
        <v>85.8</v>
      </c>
      <c r="C18" s="20">
        <v>11.6</v>
      </c>
      <c r="D18" s="20">
        <v>314.58</v>
      </c>
      <c r="E18" s="20">
        <v>4.4400000000000004</v>
      </c>
      <c r="F18" s="20">
        <v>22.37</v>
      </c>
    </row>
    <row r="19" spans="1:6" x14ac:dyDescent="0.35">
      <c r="A19" s="21">
        <v>0.67638888888888893</v>
      </c>
      <c r="B19" s="20">
        <v>75.33</v>
      </c>
      <c r="C19" s="20">
        <v>10.18</v>
      </c>
      <c r="D19" s="20">
        <v>325.88</v>
      </c>
      <c r="E19" s="20">
        <v>19.63</v>
      </c>
      <c r="F19" s="20">
        <v>33.92</v>
      </c>
    </row>
    <row r="20" spans="1:6" x14ac:dyDescent="0.35">
      <c r="A20" s="21">
        <v>0.67638888888888893</v>
      </c>
      <c r="B20" s="20">
        <v>86.32</v>
      </c>
      <c r="C20" s="20">
        <v>11.67</v>
      </c>
      <c r="D20" s="20">
        <v>317.52</v>
      </c>
      <c r="E20" s="20">
        <v>29.83</v>
      </c>
      <c r="F20" s="20">
        <v>48.1</v>
      </c>
    </row>
    <row r="21" spans="1:6" x14ac:dyDescent="0.35">
      <c r="A21" s="21">
        <v>0.67638888888888893</v>
      </c>
      <c r="B21" s="20">
        <v>100.46</v>
      </c>
      <c r="C21" s="20">
        <v>13.58</v>
      </c>
      <c r="D21" s="20">
        <v>304.39</v>
      </c>
      <c r="E21" s="20">
        <v>24.99</v>
      </c>
      <c r="F21" s="20">
        <v>54.32</v>
      </c>
    </row>
    <row r="22" spans="1:6" x14ac:dyDescent="0.35">
      <c r="A22" s="21">
        <v>0.67638888888888893</v>
      </c>
      <c r="B22" s="20">
        <v>99.41</v>
      </c>
      <c r="C22" s="20">
        <v>13.44</v>
      </c>
      <c r="D22" s="20">
        <v>300.77</v>
      </c>
      <c r="E22" s="20">
        <v>27.86</v>
      </c>
      <c r="F22" s="20">
        <v>46.41</v>
      </c>
    </row>
    <row r="23" spans="1:6" x14ac:dyDescent="0.35">
      <c r="A23" s="21">
        <v>0.67638888888888893</v>
      </c>
      <c r="B23" s="20">
        <v>107.05</v>
      </c>
      <c r="C23" s="20">
        <v>14.47</v>
      </c>
      <c r="D23" s="20">
        <v>296.41000000000003</v>
      </c>
      <c r="E23" s="20">
        <v>18.440000000000001</v>
      </c>
      <c r="F23" s="20">
        <v>32.520000000000003</v>
      </c>
    </row>
    <row r="24" spans="1:6" x14ac:dyDescent="0.35">
      <c r="A24" s="21">
        <v>0.67638888888888893</v>
      </c>
      <c r="B24" s="20">
        <v>119.42</v>
      </c>
      <c r="C24" s="20">
        <v>16.14</v>
      </c>
      <c r="D24" s="20">
        <v>285.62</v>
      </c>
      <c r="E24" s="20">
        <v>32.65</v>
      </c>
      <c r="F24" s="20">
        <v>54.92</v>
      </c>
    </row>
    <row r="25" spans="1:6" x14ac:dyDescent="0.35">
      <c r="A25" s="21">
        <v>0.67708333333333337</v>
      </c>
      <c r="B25" s="20">
        <v>131.19999999999999</v>
      </c>
      <c r="C25" s="20">
        <v>17.73</v>
      </c>
      <c r="D25" s="20">
        <v>274.32</v>
      </c>
      <c r="E25" s="20">
        <v>30.79</v>
      </c>
      <c r="F25" s="20">
        <v>47.01</v>
      </c>
    </row>
    <row r="26" spans="1:6" x14ac:dyDescent="0.35">
      <c r="A26" s="21">
        <v>0.67708333333333337</v>
      </c>
      <c r="B26" s="20">
        <v>132.86000000000001</v>
      </c>
      <c r="C26" s="20">
        <v>17.96</v>
      </c>
      <c r="D26" s="20">
        <v>272.12</v>
      </c>
      <c r="E26" s="20">
        <v>18.149999999999999</v>
      </c>
      <c r="F26" s="20">
        <v>29.29</v>
      </c>
    </row>
    <row r="27" spans="1:6" x14ac:dyDescent="0.35">
      <c r="A27" s="21">
        <v>0.67708333333333337</v>
      </c>
      <c r="B27" s="20">
        <v>132.9</v>
      </c>
      <c r="C27" s="20">
        <v>17.96</v>
      </c>
      <c r="D27" s="20">
        <v>270.62</v>
      </c>
      <c r="E27" s="20">
        <v>15.51</v>
      </c>
      <c r="F27" s="20">
        <v>33.25</v>
      </c>
    </row>
    <row r="28" spans="1:6" x14ac:dyDescent="0.35">
      <c r="A28" s="21">
        <v>0.67708333333333337</v>
      </c>
      <c r="B28" s="20">
        <v>116.62</v>
      </c>
      <c r="C28" s="20">
        <v>15.76</v>
      </c>
      <c r="D28" s="20">
        <v>287.07</v>
      </c>
      <c r="E28" s="20">
        <v>19.95</v>
      </c>
      <c r="F28" s="20">
        <v>34.49</v>
      </c>
    </row>
    <row r="29" spans="1:6" x14ac:dyDescent="0.35">
      <c r="A29" s="21">
        <v>0.67708333333333337</v>
      </c>
      <c r="B29" s="20">
        <v>107.79</v>
      </c>
      <c r="C29" s="20">
        <v>14.57</v>
      </c>
      <c r="D29" s="20">
        <v>295.73</v>
      </c>
      <c r="E29" s="20">
        <v>14.87</v>
      </c>
      <c r="F29" s="20">
        <v>27.58</v>
      </c>
    </row>
    <row r="30" spans="1:6" x14ac:dyDescent="0.35">
      <c r="A30" s="21">
        <v>0.67708333333333337</v>
      </c>
      <c r="B30" s="20">
        <v>112.64</v>
      </c>
      <c r="C30" s="20">
        <v>15.22</v>
      </c>
      <c r="D30" s="20">
        <v>290.48</v>
      </c>
      <c r="E30" s="20">
        <v>22.94</v>
      </c>
      <c r="F30" s="20">
        <v>37.04</v>
      </c>
    </row>
    <row r="31" spans="1:6" x14ac:dyDescent="0.35">
      <c r="A31" s="21">
        <v>0.67708333333333337</v>
      </c>
      <c r="B31" s="20">
        <v>132.36000000000001</v>
      </c>
      <c r="C31" s="20">
        <v>17.89</v>
      </c>
      <c r="D31" s="20">
        <v>271.44</v>
      </c>
      <c r="E31" s="20">
        <v>27.65</v>
      </c>
      <c r="F31" s="20">
        <v>48.51</v>
      </c>
    </row>
    <row r="32" spans="1:6" x14ac:dyDescent="0.35">
      <c r="A32" s="21">
        <v>0.67708333333333337</v>
      </c>
      <c r="B32" s="20">
        <v>124.01</v>
      </c>
      <c r="C32" s="20">
        <v>16.760000000000002</v>
      </c>
      <c r="D32" s="20">
        <v>275.83</v>
      </c>
      <c r="E32" s="20">
        <v>17.010000000000002</v>
      </c>
      <c r="F32" s="20">
        <v>26.22</v>
      </c>
    </row>
    <row r="33" spans="1:6" x14ac:dyDescent="0.35">
      <c r="A33" s="21">
        <v>0.67708333333333337</v>
      </c>
      <c r="B33" s="20">
        <v>121.01</v>
      </c>
      <c r="C33" s="20">
        <v>16.350000000000001</v>
      </c>
      <c r="D33" s="20">
        <v>272.18</v>
      </c>
      <c r="E33" s="20">
        <v>21.98</v>
      </c>
      <c r="F33" s="20">
        <v>39.04</v>
      </c>
    </row>
    <row r="34" spans="1:6" x14ac:dyDescent="0.35">
      <c r="A34" s="21">
        <v>0.67708333333333337</v>
      </c>
      <c r="B34" s="20">
        <v>112.73</v>
      </c>
      <c r="C34" s="20">
        <v>15.24</v>
      </c>
      <c r="D34" s="20">
        <v>276.55</v>
      </c>
      <c r="E34" s="20">
        <v>29.42</v>
      </c>
      <c r="F34" s="20">
        <v>44.85</v>
      </c>
    </row>
    <row r="35" spans="1:6" x14ac:dyDescent="0.35">
      <c r="A35" s="21">
        <v>0.67708333333333337</v>
      </c>
      <c r="B35" s="20">
        <v>112.37</v>
      </c>
      <c r="C35" s="20">
        <v>15.19</v>
      </c>
      <c r="D35" s="20">
        <v>278.22000000000003</v>
      </c>
      <c r="E35" s="20">
        <v>19.07</v>
      </c>
      <c r="F35" s="20">
        <v>32.39</v>
      </c>
    </row>
    <row r="36" spans="1:6" x14ac:dyDescent="0.35">
      <c r="A36" s="21">
        <v>0.6777777777777777</v>
      </c>
      <c r="B36" s="20">
        <v>115.8</v>
      </c>
      <c r="C36" s="20">
        <v>15.65</v>
      </c>
      <c r="D36" s="20">
        <v>273.02</v>
      </c>
      <c r="E36" s="20">
        <v>22.1</v>
      </c>
      <c r="F36" s="20">
        <v>34.78</v>
      </c>
    </row>
    <row r="37" spans="1:6" x14ac:dyDescent="0.35">
      <c r="A37" s="21">
        <v>0.6777777777777777</v>
      </c>
      <c r="B37" s="20">
        <v>115.55</v>
      </c>
      <c r="C37" s="20">
        <v>15.62</v>
      </c>
      <c r="D37" s="20">
        <v>275.26</v>
      </c>
      <c r="E37" s="20">
        <v>19.68</v>
      </c>
      <c r="F37" s="20">
        <v>30.72</v>
      </c>
    </row>
    <row r="38" spans="1:6" x14ac:dyDescent="0.35">
      <c r="A38" s="21">
        <v>0.6777777777777777</v>
      </c>
      <c r="B38" s="20">
        <v>113.02</v>
      </c>
      <c r="C38" s="20">
        <v>15.28</v>
      </c>
      <c r="D38" s="20">
        <v>278.64999999999998</v>
      </c>
      <c r="E38" s="20">
        <v>18.440000000000001</v>
      </c>
      <c r="F38" s="20">
        <v>30.23</v>
      </c>
    </row>
    <row r="39" spans="1:6" x14ac:dyDescent="0.35">
      <c r="A39" s="21">
        <v>0.6777777777777777</v>
      </c>
      <c r="B39" s="20">
        <v>105.64</v>
      </c>
      <c r="C39" s="20">
        <v>14.28</v>
      </c>
      <c r="D39" s="20">
        <v>285.42</v>
      </c>
      <c r="E39" s="20">
        <v>12.04</v>
      </c>
      <c r="F39" s="20">
        <v>23.88</v>
      </c>
    </row>
    <row r="40" spans="1:6" x14ac:dyDescent="0.35">
      <c r="A40" s="21">
        <v>0.6777777777777777</v>
      </c>
      <c r="B40" s="20">
        <v>111.84</v>
      </c>
      <c r="C40" s="20">
        <v>15.12</v>
      </c>
      <c r="D40" s="20">
        <v>281.02999999999997</v>
      </c>
      <c r="E40" s="20">
        <v>20.32</v>
      </c>
      <c r="F40" s="20">
        <v>33.950000000000003</v>
      </c>
    </row>
    <row r="41" spans="1:6" x14ac:dyDescent="0.35">
      <c r="A41" s="21">
        <v>0.6777777777777777</v>
      </c>
      <c r="B41" s="20">
        <v>109.02</v>
      </c>
      <c r="C41" s="20">
        <v>14.73</v>
      </c>
      <c r="D41" s="20">
        <v>283.7</v>
      </c>
      <c r="E41" s="20">
        <v>22.1</v>
      </c>
      <c r="F41" s="20">
        <v>34.200000000000003</v>
      </c>
    </row>
    <row r="42" spans="1:6" x14ac:dyDescent="0.35">
      <c r="A42" s="21">
        <v>0.6777777777777777</v>
      </c>
      <c r="B42" s="20">
        <v>105.96</v>
      </c>
      <c r="C42" s="20">
        <v>14.32</v>
      </c>
      <c r="D42" s="20">
        <v>283.51</v>
      </c>
      <c r="E42" s="20">
        <v>13.11</v>
      </c>
      <c r="F42" s="20">
        <v>24.77</v>
      </c>
    </row>
    <row r="43" spans="1:6" x14ac:dyDescent="0.35">
      <c r="A43" s="21">
        <v>0.6777777777777777</v>
      </c>
      <c r="B43" s="20">
        <v>110.03</v>
      </c>
      <c r="C43" s="20">
        <v>14.87</v>
      </c>
      <c r="D43" s="20">
        <v>281.33</v>
      </c>
      <c r="E43" s="20">
        <v>15.91</v>
      </c>
      <c r="F43" s="20">
        <v>26.41</v>
      </c>
    </row>
    <row r="44" spans="1:6" x14ac:dyDescent="0.35">
      <c r="A44" s="21">
        <v>0.6777777777777777</v>
      </c>
      <c r="B44" s="20">
        <v>113.9</v>
      </c>
      <c r="C44" s="20">
        <v>15.39</v>
      </c>
      <c r="D44" s="20">
        <v>279.91000000000003</v>
      </c>
      <c r="E44" s="20">
        <v>21.18</v>
      </c>
      <c r="F44" s="20">
        <v>40.46</v>
      </c>
    </row>
    <row r="45" spans="1:6" x14ac:dyDescent="0.35">
      <c r="A45" s="21">
        <v>0.6777777777777777</v>
      </c>
      <c r="B45" s="20">
        <v>118.4</v>
      </c>
      <c r="C45" s="20">
        <v>16</v>
      </c>
      <c r="D45" s="20">
        <v>277.02</v>
      </c>
      <c r="E45" s="20">
        <v>19.63</v>
      </c>
      <c r="F45" s="20">
        <v>30.72</v>
      </c>
    </row>
    <row r="46" spans="1:6" x14ac:dyDescent="0.35">
      <c r="A46" s="21">
        <v>0.6777777777777777</v>
      </c>
      <c r="B46" s="20">
        <v>114.62</v>
      </c>
      <c r="C46" s="20">
        <v>15.49</v>
      </c>
      <c r="D46" s="20">
        <v>280.83999999999997</v>
      </c>
      <c r="E46" s="20">
        <v>14.19</v>
      </c>
      <c r="F46" s="20">
        <v>25.8</v>
      </c>
    </row>
    <row r="47" spans="1:6" x14ac:dyDescent="0.35">
      <c r="A47" s="21">
        <v>0.6777777777777777</v>
      </c>
      <c r="B47" s="20">
        <v>113.81</v>
      </c>
      <c r="C47" s="20">
        <v>15.38</v>
      </c>
      <c r="D47" s="20">
        <v>281.23</v>
      </c>
      <c r="E47" s="20">
        <v>16.5</v>
      </c>
      <c r="F47" s="20">
        <v>30.62</v>
      </c>
    </row>
    <row r="48" spans="1:6" x14ac:dyDescent="0.35">
      <c r="A48" s="21">
        <v>0.67847222222222225</v>
      </c>
      <c r="B48" s="20">
        <v>115.14</v>
      </c>
      <c r="C48" s="20">
        <v>15.56</v>
      </c>
      <c r="D48" s="20">
        <v>278.42</v>
      </c>
      <c r="E48" s="20">
        <v>13.68</v>
      </c>
      <c r="F48" s="20">
        <v>27.11</v>
      </c>
    </row>
    <row r="49" spans="1:6" x14ac:dyDescent="0.35">
      <c r="A49" s="21">
        <v>0.67847222222222225</v>
      </c>
      <c r="B49" s="20">
        <v>125.13</v>
      </c>
      <c r="C49" s="20">
        <v>16.91</v>
      </c>
      <c r="D49" s="20">
        <v>268.95999999999998</v>
      </c>
      <c r="E49" s="20">
        <v>25.28</v>
      </c>
      <c r="F49" s="20">
        <v>33.82</v>
      </c>
    </row>
    <row r="50" spans="1:6" x14ac:dyDescent="0.35">
      <c r="A50" s="21">
        <v>0.67847222222222225</v>
      </c>
      <c r="B50" s="20">
        <v>125.06</v>
      </c>
      <c r="C50" s="20">
        <v>16.899999999999999</v>
      </c>
      <c r="D50" s="20">
        <v>271.57</v>
      </c>
      <c r="E50" s="20">
        <v>15.44</v>
      </c>
      <c r="F50" s="20">
        <v>28.3</v>
      </c>
    </row>
    <row r="51" spans="1:6" x14ac:dyDescent="0.35">
      <c r="A51" s="21">
        <v>0.67847222222222225</v>
      </c>
      <c r="B51" s="20">
        <v>120.35</v>
      </c>
      <c r="C51" s="20">
        <v>16.27</v>
      </c>
      <c r="D51" s="20">
        <v>276.16000000000003</v>
      </c>
      <c r="E51" s="20">
        <v>14.17</v>
      </c>
      <c r="F51" s="20">
        <v>22.55</v>
      </c>
    </row>
    <row r="52" spans="1:6" x14ac:dyDescent="0.35">
      <c r="A52" s="21">
        <v>0.67847222222222225</v>
      </c>
      <c r="B52" s="20">
        <v>120.36</v>
      </c>
      <c r="C52" s="20">
        <v>16.27</v>
      </c>
      <c r="D52" s="20">
        <v>275.82</v>
      </c>
      <c r="E52" s="20">
        <v>13.79</v>
      </c>
      <c r="F52" s="20">
        <v>24.32</v>
      </c>
    </row>
    <row r="53" spans="1:6" x14ac:dyDescent="0.35">
      <c r="A53" s="21">
        <v>0.67847222222222225</v>
      </c>
      <c r="B53" s="20">
        <v>126.7</v>
      </c>
      <c r="C53" s="20">
        <v>17.12</v>
      </c>
      <c r="D53" s="20">
        <v>270.14999999999998</v>
      </c>
      <c r="E53" s="20">
        <v>16.649999999999999</v>
      </c>
      <c r="F53" s="20">
        <v>28.28</v>
      </c>
    </row>
    <row r="54" spans="1:6" x14ac:dyDescent="0.35">
      <c r="A54" s="21">
        <v>0.67847222222222225</v>
      </c>
      <c r="B54" s="20">
        <v>129.31</v>
      </c>
      <c r="C54" s="20">
        <v>17.48</v>
      </c>
      <c r="D54" s="20">
        <v>267.08</v>
      </c>
      <c r="E54" s="20">
        <v>25.78</v>
      </c>
      <c r="F54" s="20">
        <v>43.65</v>
      </c>
    </row>
    <row r="55" spans="1:6" x14ac:dyDescent="0.35">
      <c r="A55" s="21">
        <v>0.67847222222222225</v>
      </c>
      <c r="B55" s="20">
        <v>128.13999999999999</v>
      </c>
      <c r="C55" s="20">
        <v>17.32</v>
      </c>
      <c r="D55" s="20">
        <v>264.27</v>
      </c>
      <c r="E55" s="20">
        <v>23.31</v>
      </c>
      <c r="F55" s="20">
        <v>40.880000000000003</v>
      </c>
    </row>
    <row r="56" spans="1:6" x14ac:dyDescent="0.35">
      <c r="A56" s="21">
        <v>0.67847222222222225</v>
      </c>
      <c r="B56" s="20">
        <v>107.58</v>
      </c>
      <c r="C56" s="20">
        <v>14.54</v>
      </c>
      <c r="D56" s="20">
        <v>276.24</v>
      </c>
      <c r="E56" s="20">
        <v>12.36</v>
      </c>
      <c r="F56" s="20">
        <v>20.73</v>
      </c>
    </row>
    <row r="57" spans="1:6" x14ac:dyDescent="0.35">
      <c r="A57" s="21">
        <v>0.67847222222222225</v>
      </c>
      <c r="B57" s="20">
        <v>123.3</v>
      </c>
      <c r="C57" s="20">
        <v>16.66</v>
      </c>
      <c r="D57" s="20">
        <v>271.26</v>
      </c>
      <c r="E57" s="20">
        <v>12.59</v>
      </c>
      <c r="F57" s="20">
        <v>24.17</v>
      </c>
    </row>
    <row r="58" spans="1:6" x14ac:dyDescent="0.35">
      <c r="A58" s="21">
        <v>0.67847222222222225</v>
      </c>
      <c r="B58" s="20">
        <v>111.28</v>
      </c>
      <c r="C58" s="20">
        <v>15.04</v>
      </c>
      <c r="D58" s="20">
        <v>276.64999999999998</v>
      </c>
      <c r="E58" s="20">
        <v>12.95</v>
      </c>
      <c r="F58" s="20">
        <v>24.18</v>
      </c>
    </row>
    <row r="59" spans="1:6" x14ac:dyDescent="0.35">
      <c r="A59" s="21">
        <v>0.6791666666666667</v>
      </c>
      <c r="B59" s="20">
        <v>115.75</v>
      </c>
      <c r="C59" s="20">
        <v>15.65</v>
      </c>
      <c r="D59" s="20">
        <v>275.75</v>
      </c>
      <c r="E59" s="20">
        <v>11.22</v>
      </c>
      <c r="F59" s="20">
        <v>28.88</v>
      </c>
    </row>
    <row r="60" spans="1:6" x14ac:dyDescent="0.35">
      <c r="A60" s="21">
        <v>0.6791666666666667</v>
      </c>
      <c r="B60" s="20">
        <v>107.34</v>
      </c>
      <c r="C60" s="20">
        <v>14.51</v>
      </c>
      <c r="D60" s="20">
        <v>262</v>
      </c>
      <c r="E60" s="20">
        <v>4.6100000000000003</v>
      </c>
      <c r="F60" s="20">
        <v>54.23</v>
      </c>
    </row>
    <row r="61" spans="1:6" x14ac:dyDescent="0.35">
      <c r="A61" s="21">
        <v>0.6791666666666667</v>
      </c>
      <c r="B61" s="20">
        <v>111.72</v>
      </c>
      <c r="C61" s="20">
        <v>15.1</v>
      </c>
      <c r="D61" s="20">
        <v>254.56</v>
      </c>
      <c r="E61" s="20">
        <v>11.19</v>
      </c>
      <c r="F61" s="20">
        <v>32.79</v>
      </c>
    </row>
    <row r="62" spans="1:6" x14ac:dyDescent="0.35">
      <c r="A62" s="21">
        <v>0.6791666666666667</v>
      </c>
      <c r="B62" s="20">
        <v>120.57</v>
      </c>
      <c r="C62" s="20">
        <v>16.3</v>
      </c>
      <c r="D62" s="20">
        <v>247.55</v>
      </c>
      <c r="E62" s="20">
        <v>19.89</v>
      </c>
      <c r="F62" s="20">
        <v>33.729999999999997</v>
      </c>
    </row>
    <row r="63" spans="1:6" x14ac:dyDescent="0.35">
      <c r="A63" s="21">
        <v>0.6791666666666667</v>
      </c>
      <c r="B63" s="20">
        <v>120.83</v>
      </c>
      <c r="C63" s="20">
        <v>16.329999999999998</v>
      </c>
      <c r="D63" s="20">
        <v>248.09</v>
      </c>
      <c r="E63" s="20">
        <v>16.02</v>
      </c>
      <c r="F63" s="20">
        <v>32.74</v>
      </c>
    </row>
    <row r="64" spans="1:6" x14ac:dyDescent="0.35">
      <c r="A64" s="21">
        <v>0.6791666666666667</v>
      </c>
      <c r="B64" s="20">
        <v>117.5</v>
      </c>
      <c r="C64" s="20">
        <v>15.88</v>
      </c>
      <c r="D64" s="20">
        <v>248.66</v>
      </c>
      <c r="E64" s="20">
        <v>19.809999999999999</v>
      </c>
      <c r="F64" s="20">
        <v>29.81</v>
      </c>
    </row>
    <row r="65" spans="1:6" x14ac:dyDescent="0.35">
      <c r="A65" s="21">
        <v>0.6791666666666667</v>
      </c>
      <c r="B65" s="20">
        <v>115.24</v>
      </c>
      <c r="C65" s="20">
        <v>15.58</v>
      </c>
      <c r="D65" s="20">
        <v>248.16</v>
      </c>
      <c r="E65" s="20">
        <v>10.99</v>
      </c>
      <c r="F65" s="20">
        <v>21.59</v>
      </c>
    </row>
    <row r="66" spans="1:6" x14ac:dyDescent="0.35">
      <c r="A66" s="21">
        <v>0.6791666666666667</v>
      </c>
      <c r="B66" s="20">
        <v>117.32</v>
      </c>
      <c r="C66" s="20">
        <v>15.86</v>
      </c>
      <c r="D66" s="20">
        <v>246.46</v>
      </c>
      <c r="E66" s="20">
        <v>14.68</v>
      </c>
      <c r="F66" s="20">
        <v>31.46</v>
      </c>
    </row>
    <row r="67" spans="1:6" x14ac:dyDescent="0.35">
      <c r="A67" s="21">
        <v>0.6791666666666667</v>
      </c>
      <c r="B67" s="20">
        <v>119.94</v>
      </c>
      <c r="C67" s="20">
        <v>16.21</v>
      </c>
      <c r="D67" s="20">
        <v>245.68</v>
      </c>
      <c r="E67" s="20">
        <v>12.84</v>
      </c>
      <c r="F67" s="20">
        <v>34.4</v>
      </c>
    </row>
    <row r="68" spans="1:6" x14ac:dyDescent="0.35">
      <c r="A68" s="21">
        <v>0.6791666666666667</v>
      </c>
      <c r="B68" s="20">
        <v>125.93</v>
      </c>
      <c r="C68" s="20">
        <v>17.02</v>
      </c>
      <c r="D68" s="20">
        <v>243.93</v>
      </c>
      <c r="E68" s="20">
        <v>18.25</v>
      </c>
      <c r="F68" s="20">
        <v>30.88</v>
      </c>
    </row>
    <row r="69" spans="1:6" x14ac:dyDescent="0.35">
      <c r="A69" s="21">
        <v>0.6791666666666667</v>
      </c>
      <c r="B69" s="20">
        <v>120.04</v>
      </c>
      <c r="C69" s="20">
        <v>16.22</v>
      </c>
      <c r="D69" s="20">
        <v>243.01</v>
      </c>
      <c r="E69" s="20">
        <v>25.29</v>
      </c>
      <c r="F69" s="20">
        <v>45.99</v>
      </c>
    </row>
    <row r="70" spans="1:6" x14ac:dyDescent="0.35">
      <c r="A70" s="21">
        <v>0.67986111111111114</v>
      </c>
      <c r="B70" s="20">
        <v>113.84</v>
      </c>
      <c r="C70" s="20">
        <v>15.39</v>
      </c>
      <c r="D70" s="20">
        <v>249.22</v>
      </c>
      <c r="E70" s="20">
        <v>18.05</v>
      </c>
      <c r="F70" s="20">
        <v>27.17</v>
      </c>
    </row>
    <row r="71" spans="1:6" x14ac:dyDescent="0.35">
      <c r="A71" s="21">
        <v>0.67986111111111114</v>
      </c>
      <c r="B71" s="20">
        <v>115.22</v>
      </c>
      <c r="C71" s="20">
        <v>15.57</v>
      </c>
      <c r="D71" s="20">
        <v>246.35</v>
      </c>
      <c r="E71" s="20">
        <v>17.55</v>
      </c>
      <c r="F71" s="20">
        <v>29.12</v>
      </c>
    </row>
    <row r="72" spans="1:6" x14ac:dyDescent="0.35">
      <c r="A72" s="21">
        <v>0.67986111111111114</v>
      </c>
      <c r="B72" s="20">
        <v>111.51</v>
      </c>
      <c r="C72" s="20">
        <v>15.07</v>
      </c>
      <c r="D72" s="20">
        <v>246.92</v>
      </c>
      <c r="E72" s="20">
        <v>30.56</v>
      </c>
      <c r="F72" s="20">
        <v>50.41</v>
      </c>
    </row>
    <row r="73" spans="1:6" x14ac:dyDescent="0.35">
      <c r="A73" s="21">
        <v>0.67986111111111114</v>
      </c>
      <c r="B73" s="20">
        <v>109.15</v>
      </c>
      <c r="C73" s="20">
        <v>14.75</v>
      </c>
      <c r="D73" s="20">
        <v>251.41</v>
      </c>
      <c r="E73" s="20">
        <v>15.3</v>
      </c>
      <c r="F73" s="20">
        <v>28.3</v>
      </c>
    </row>
    <row r="74" spans="1:6" x14ac:dyDescent="0.35">
      <c r="A74" s="21">
        <v>0.67986111111111114</v>
      </c>
      <c r="B74" s="20">
        <v>114.09</v>
      </c>
      <c r="C74" s="20">
        <v>15.42</v>
      </c>
      <c r="D74" s="20">
        <v>253.93</v>
      </c>
      <c r="E74" s="20">
        <v>22.74</v>
      </c>
      <c r="F74" s="20">
        <v>38</v>
      </c>
    </row>
    <row r="75" spans="1:6" x14ac:dyDescent="0.35">
      <c r="A75" s="21">
        <v>0.67986111111111114</v>
      </c>
      <c r="B75" s="20">
        <v>115.5</v>
      </c>
      <c r="C75" s="20">
        <v>15.61</v>
      </c>
      <c r="D75" s="20">
        <v>252.93</v>
      </c>
      <c r="E75" s="20">
        <v>13.94</v>
      </c>
      <c r="F75" s="20">
        <v>25.18</v>
      </c>
    </row>
    <row r="76" spans="1:6" x14ac:dyDescent="0.35">
      <c r="A76" s="21">
        <v>0.67986111111111114</v>
      </c>
      <c r="B76" s="20">
        <v>109.68</v>
      </c>
      <c r="C76" s="20">
        <v>14.82</v>
      </c>
      <c r="D76" s="20">
        <v>257.95999999999998</v>
      </c>
      <c r="E76" s="20">
        <v>5.17</v>
      </c>
      <c r="F76" s="20">
        <v>11.88</v>
      </c>
    </row>
    <row r="77" spans="1:6" x14ac:dyDescent="0.35">
      <c r="A77" s="21">
        <v>0.67986111111111114</v>
      </c>
      <c r="B77" s="20">
        <v>110.47</v>
      </c>
      <c r="C77" s="20">
        <v>14.93</v>
      </c>
      <c r="D77" s="20">
        <v>257.52</v>
      </c>
      <c r="E77" s="20">
        <v>5.9</v>
      </c>
      <c r="F77" s="20">
        <v>17.18</v>
      </c>
    </row>
    <row r="78" spans="1:6" x14ac:dyDescent="0.35">
      <c r="A78" s="21">
        <v>0.67986111111111114</v>
      </c>
      <c r="B78" s="20">
        <v>109.59</v>
      </c>
      <c r="C78" s="20">
        <v>14.81</v>
      </c>
      <c r="D78" s="20">
        <v>252.43</v>
      </c>
      <c r="E78" s="20">
        <v>16.63</v>
      </c>
      <c r="F78" s="20">
        <v>28.47</v>
      </c>
    </row>
    <row r="79" spans="1:6" x14ac:dyDescent="0.35">
      <c r="A79" s="21">
        <v>0.67986111111111114</v>
      </c>
      <c r="B79" s="20">
        <v>126.96</v>
      </c>
      <c r="C79" s="20">
        <v>17.16</v>
      </c>
      <c r="D79" s="20">
        <v>223.14</v>
      </c>
      <c r="E79" s="20">
        <v>17.43</v>
      </c>
      <c r="F79" s="20">
        <v>46.84</v>
      </c>
    </row>
    <row r="80" spans="1:6" x14ac:dyDescent="0.35">
      <c r="A80" s="21">
        <v>0.67986111111111114</v>
      </c>
      <c r="B80" s="20">
        <v>124.59</v>
      </c>
      <c r="C80" s="20">
        <v>16.84</v>
      </c>
      <c r="D80" s="20">
        <v>225.77</v>
      </c>
      <c r="E80" s="20">
        <v>5.63</v>
      </c>
      <c r="F80" s="20">
        <v>19.68</v>
      </c>
    </row>
    <row r="81" spans="1:6" x14ac:dyDescent="0.35">
      <c r="A81" s="21">
        <v>0.68055555555555547</v>
      </c>
      <c r="B81" s="20">
        <v>129.03</v>
      </c>
      <c r="C81" s="20">
        <v>17.440000000000001</v>
      </c>
      <c r="D81" s="20">
        <v>220.08</v>
      </c>
      <c r="E81" s="20">
        <v>9.69</v>
      </c>
      <c r="F81" s="20">
        <v>19.71</v>
      </c>
    </row>
    <row r="82" spans="1:6" x14ac:dyDescent="0.35">
      <c r="A82" s="21">
        <v>0.68055555555555547</v>
      </c>
      <c r="B82" s="20">
        <v>137.91</v>
      </c>
      <c r="C82" s="20">
        <v>18.64</v>
      </c>
      <c r="D82" s="20">
        <v>210.21</v>
      </c>
      <c r="E82" s="20">
        <v>7.98</v>
      </c>
      <c r="F82" s="20">
        <v>14.48</v>
      </c>
    </row>
    <row r="83" spans="1:6" x14ac:dyDescent="0.35">
      <c r="A83" s="21">
        <v>0.68055555555555547</v>
      </c>
      <c r="B83" s="20">
        <v>143.56</v>
      </c>
      <c r="C83" s="20">
        <v>19.399999999999999</v>
      </c>
      <c r="D83" s="20">
        <v>204.2</v>
      </c>
      <c r="E83" s="20">
        <v>8.35</v>
      </c>
      <c r="F83" s="20">
        <v>26.35</v>
      </c>
    </row>
    <row r="84" spans="1:6" x14ac:dyDescent="0.35">
      <c r="A84" s="21">
        <v>0.68055555555555547</v>
      </c>
      <c r="B84" s="20">
        <v>144.41</v>
      </c>
      <c r="C84" s="20">
        <v>19.52</v>
      </c>
      <c r="D84" s="20">
        <v>203.33</v>
      </c>
      <c r="E84" s="20">
        <v>5.27</v>
      </c>
      <c r="F84" s="20">
        <v>14.78</v>
      </c>
    </row>
    <row r="85" spans="1:6" x14ac:dyDescent="0.35">
      <c r="A85" s="21">
        <v>0.68055555555555547</v>
      </c>
      <c r="B85" s="20">
        <v>145.28</v>
      </c>
      <c r="C85" s="20">
        <v>19.64</v>
      </c>
      <c r="D85" s="20">
        <v>202.57</v>
      </c>
      <c r="E85" s="20">
        <v>5.16</v>
      </c>
      <c r="F85" s="20">
        <v>14.1</v>
      </c>
    </row>
    <row r="86" spans="1:6" x14ac:dyDescent="0.35">
      <c r="A86" s="21">
        <v>0.68055555555555547</v>
      </c>
      <c r="B86" s="20">
        <v>146.19999999999999</v>
      </c>
      <c r="C86" s="20">
        <v>19.760000000000002</v>
      </c>
      <c r="D86" s="20">
        <v>200.91</v>
      </c>
      <c r="E86" s="20">
        <v>5.27</v>
      </c>
      <c r="F86" s="20">
        <v>14.03</v>
      </c>
    </row>
    <row r="87" spans="1:6" x14ac:dyDescent="0.35">
      <c r="A87" s="21">
        <v>0.68055555555555547</v>
      </c>
      <c r="B87" s="20">
        <v>153.21</v>
      </c>
      <c r="C87" s="20">
        <v>20.71</v>
      </c>
      <c r="D87" s="20">
        <v>189.3</v>
      </c>
      <c r="E87" s="20">
        <v>8.94</v>
      </c>
      <c r="F87" s="20">
        <v>33.229999999999997</v>
      </c>
    </row>
    <row r="88" spans="1:6" x14ac:dyDescent="0.35">
      <c r="A88" s="21">
        <v>0.68055555555555547</v>
      </c>
      <c r="B88" s="20">
        <v>154.46</v>
      </c>
      <c r="C88" s="20">
        <v>20.88</v>
      </c>
      <c r="D88" s="20">
        <v>188.15</v>
      </c>
      <c r="E88" s="20">
        <v>7.24</v>
      </c>
      <c r="F88" s="20">
        <v>17.989999999999998</v>
      </c>
    </row>
    <row r="89" spans="1:6" x14ac:dyDescent="0.35">
      <c r="A89" s="21">
        <v>0.68055555555555547</v>
      </c>
      <c r="B89" s="20">
        <v>162.84</v>
      </c>
      <c r="C89" s="20">
        <v>22.01</v>
      </c>
      <c r="D89" s="20">
        <v>178.62</v>
      </c>
      <c r="E89" s="20">
        <v>11.47</v>
      </c>
      <c r="F89" s="20">
        <v>26.63</v>
      </c>
    </row>
    <row r="90" spans="1:6" x14ac:dyDescent="0.35">
      <c r="A90" s="21">
        <v>0.68055555555555547</v>
      </c>
      <c r="B90" s="20">
        <v>163.22</v>
      </c>
      <c r="C90" s="20">
        <v>22.06</v>
      </c>
      <c r="D90" s="20">
        <v>178.46</v>
      </c>
      <c r="E90" s="20">
        <v>8.66</v>
      </c>
      <c r="F90" s="20">
        <v>27.35</v>
      </c>
    </row>
    <row r="91" spans="1:6" x14ac:dyDescent="0.35">
      <c r="A91" s="21">
        <v>0.68055555555555547</v>
      </c>
      <c r="B91" s="20">
        <v>162.03</v>
      </c>
      <c r="C91" s="20">
        <v>21.9</v>
      </c>
      <c r="D91" s="20">
        <v>179.72</v>
      </c>
      <c r="E91" s="20">
        <v>6.84</v>
      </c>
      <c r="F91" s="20">
        <v>19.93</v>
      </c>
    </row>
    <row r="92" spans="1:6" x14ac:dyDescent="0.35">
      <c r="A92" s="21">
        <v>0.68125000000000002</v>
      </c>
      <c r="B92" s="20">
        <v>162.07</v>
      </c>
      <c r="C92" s="20">
        <v>21.91</v>
      </c>
      <c r="D92" s="20">
        <v>179.57</v>
      </c>
      <c r="E92" s="20">
        <v>4.45</v>
      </c>
      <c r="F92" s="20">
        <v>14.66</v>
      </c>
    </row>
    <row r="93" spans="1:6" x14ac:dyDescent="0.35">
      <c r="A93" s="21">
        <v>0.68125000000000002</v>
      </c>
      <c r="B93" s="20">
        <v>162.13</v>
      </c>
      <c r="C93" s="20">
        <v>21.91</v>
      </c>
      <c r="D93" s="20">
        <v>179.57</v>
      </c>
      <c r="E93" s="20">
        <v>4.5599999999999996</v>
      </c>
      <c r="F93" s="20">
        <v>13.29</v>
      </c>
    </row>
    <row r="94" spans="1:6" x14ac:dyDescent="0.35">
      <c r="A94" s="21">
        <v>0.68125000000000002</v>
      </c>
      <c r="B94" s="20">
        <v>162.19999999999999</v>
      </c>
      <c r="C94" s="20">
        <v>21.92</v>
      </c>
      <c r="D94" s="20">
        <v>178.21</v>
      </c>
      <c r="E94" s="20">
        <v>8.2200000000000006</v>
      </c>
      <c r="F94" s="20">
        <v>22.49</v>
      </c>
    </row>
    <row r="95" spans="1:6" x14ac:dyDescent="0.35">
      <c r="A95" s="21">
        <v>0.68125000000000002</v>
      </c>
      <c r="B95" s="20">
        <v>162.47999999999999</v>
      </c>
      <c r="C95" s="20">
        <v>21.96</v>
      </c>
      <c r="D95" s="20">
        <v>170.61</v>
      </c>
      <c r="E95" s="20">
        <v>9.14</v>
      </c>
      <c r="F95" s="20">
        <v>31.24</v>
      </c>
    </row>
    <row r="96" spans="1:6" x14ac:dyDescent="0.35">
      <c r="A96" s="21">
        <v>0.68125000000000002</v>
      </c>
      <c r="B96" s="20">
        <v>167.86</v>
      </c>
      <c r="C96" s="20">
        <v>22.69</v>
      </c>
      <c r="D96" s="20">
        <v>165.92</v>
      </c>
      <c r="E96" s="20">
        <v>10.57</v>
      </c>
      <c r="F96" s="20">
        <v>29.65</v>
      </c>
    </row>
    <row r="97" spans="1:6" x14ac:dyDescent="0.35">
      <c r="A97" s="21">
        <v>0.68125000000000002</v>
      </c>
      <c r="B97" s="20">
        <v>165.38</v>
      </c>
      <c r="C97" s="20">
        <v>22.35</v>
      </c>
      <c r="D97" s="20">
        <v>194.78</v>
      </c>
      <c r="E97" s="20">
        <v>15.35</v>
      </c>
      <c r="F97" s="20">
        <v>28.2</v>
      </c>
    </row>
    <row r="98" spans="1:6" x14ac:dyDescent="0.35">
      <c r="A98" s="21">
        <v>0.68125000000000002</v>
      </c>
      <c r="B98" s="20">
        <v>159.71</v>
      </c>
      <c r="C98" s="20">
        <v>21.59</v>
      </c>
      <c r="D98" s="20">
        <v>200.88</v>
      </c>
      <c r="E98" s="20">
        <v>11.79</v>
      </c>
      <c r="F98" s="20">
        <v>23.68</v>
      </c>
    </row>
    <row r="99" spans="1:6" x14ac:dyDescent="0.35">
      <c r="A99" s="21">
        <v>0.68125000000000002</v>
      </c>
      <c r="B99" s="20">
        <v>160.26</v>
      </c>
      <c r="C99" s="20">
        <v>21.66</v>
      </c>
      <c r="D99" s="20">
        <v>200.91</v>
      </c>
      <c r="E99" s="20">
        <v>9.99</v>
      </c>
      <c r="F99" s="20">
        <v>17.86</v>
      </c>
    </row>
    <row r="100" spans="1:6" x14ac:dyDescent="0.35">
      <c r="A100" s="21">
        <v>0.68125000000000002</v>
      </c>
      <c r="B100" s="20">
        <v>160.26</v>
      </c>
      <c r="C100" s="20">
        <v>21.66</v>
      </c>
      <c r="D100" s="20">
        <v>200.84</v>
      </c>
      <c r="E100" s="20">
        <v>9.99</v>
      </c>
      <c r="F100" s="20">
        <v>20.61</v>
      </c>
    </row>
    <row r="101" spans="1:6" x14ac:dyDescent="0.35">
      <c r="A101" s="21">
        <v>0.68125000000000002</v>
      </c>
      <c r="B101" s="20">
        <v>123.7</v>
      </c>
      <c r="C101" s="20">
        <v>16.72</v>
      </c>
      <c r="D101" s="20">
        <v>238.51</v>
      </c>
      <c r="E101" s="20">
        <v>18.93</v>
      </c>
      <c r="F101" s="20">
        <v>31.46</v>
      </c>
    </row>
    <row r="102" spans="1:6" x14ac:dyDescent="0.35">
      <c r="A102" s="21">
        <v>0.68125000000000002</v>
      </c>
      <c r="B102" s="20">
        <v>116.24</v>
      </c>
      <c r="C102" s="20">
        <v>15.71</v>
      </c>
      <c r="D102" s="20">
        <v>242.98</v>
      </c>
      <c r="E102" s="20">
        <v>15.21</v>
      </c>
      <c r="F102" s="20">
        <v>30.86</v>
      </c>
    </row>
    <row r="103" spans="1:6" x14ac:dyDescent="0.35">
      <c r="A103" s="21">
        <v>0.68194444444444446</v>
      </c>
      <c r="B103" s="20">
        <v>132.11000000000001</v>
      </c>
      <c r="C103" s="20">
        <v>17.86</v>
      </c>
      <c r="D103" s="20">
        <v>213.27</v>
      </c>
      <c r="E103" s="20">
        <v>13.78</v>
      </c>
      <c r="F103" s="20">
        <v>32.6</v>
      </c>
    </row>
    <row r="104" spans="1:6" x14ac:dyDescent="0.35">
      <c r="A104" s="21">
        <v>0.68194444444444446</v>
      </c>
      <c r="B104" s="20">
        <v>147.88999999999999</v>
      </c>
      <c r="C104" s="20">
        <v>19.989999999999998</v>
      </c>
      <c r="D104" s="20">
        <v>188.06</v>
      </c>
      <c r="E104" s="20">
        <v>12.74</v>
      </c>
      <c r="F104" s="20">
        <v>31.14</v>
      </c>
    </row>
    <row r="105" spans="1:6" x14ac:dyDescent="0.35">
      <c r="A105" s="21">
        <v>0.68194444444444446</v>
      </c>
      <c r="B105" s="20">
        <v>149.55000000000001</v>
      </c>
      <c r="C105" s="20">
        <v>20.21</v>
      </c>
      <c r="D105" s="20">
        <v>186.62</v>
      </c>
      <c r="E105" s="20">
        <v>5.12</v>
      </c>
      <c r="F105" s="20">
        <v>14.59</v>
      </c>
    </row>
    <row r="106" spans="1:6" x14ac:dyDescent="0.35">
      <c r="A106" s="21">
        <v>0.68194444444444446</v>
      </c>
      <c r="B106" s="20">
        <v>151.93</v>
      </c>
      <c r="C106" s="20">
        <v>20.54</v>
      </c>
      <c r="D106" s="20">
        <v>184.11</v>
      </c>
      <c r="E106" s="20">
        <v>5.88</v>
      </c>
      <c r="F106" s="20">
        <v>16.920000000000002</v>
      </c>
    </row>
    <row r="107" spans="1:6" x14ac:dyDescent="0.35">
      <c r="A107" s="21">
        <v>0.68194444444444446</v>
      </c>
      <c r="B107" s="20">
        <v>155.30000000000001</v>
      </c>
      <c r="C107" s="20">
        <v>20.99</v>
      </c>
      <c r="D107" s="20">
        <v>181.17</v>
      </c>
      <c r="E107" s="20">
        <v>6.43</v>
      </c>
      <c r="F107" s="20">
        <v>17.920000000000002</v>
      </c>
    </row>
    <row r="108" spans="1:6" x14ac:dyDescent="0.35">
      <c r="A108" s="21">
        <v>0.68194444444444446</v>
      </c>
      <c r="B108" s="20">
        <v>159.12</v>
      </c>
      <c r="C108" s="20">
        <v>21.51</v>
      </c>
      <c r="D108" s="20">
        <v>177.05</v>
      </c>
      <c r="E108" s="20">
        <v>7.3</v>
      </c>
      <c r="F108" s="20">
        <v>17.489999999999998</v>
      </c>
    </row>
    <row r="109" spans="1:6" x14ac:dyDescent="0.35">
      <c r="A109" s="21">
        <v>0.68194444444444446</v>
      </c>
      <c r="B109" s="20">
        <v>156.63</v>
      </c>
      <c r="C109" s="20">
        <v>21.17</v>
      </c>
      <c r="D109" s="20">
        <v>178.37</v>
      </c>
      <c r="E109" s="20">
        <v>9.25</v>
      </c>
      <c r="F109" s="20">
        <v>21.26</v>
      </c>
    </row>
    <row r="110" spans="1:6" x14ac:dyDescent="0.35">
      <c r="A110" s="21">
        <v>0.68194444444444446</v>
      </c>
      <c r="B110" s="20">
        <v>156.74</v>
      </c>
      <c r="C110" s="20">
        <v>21.18</v>
      </c>
      <c r="D110" s="20">
        <v>178.08</v>
      </c>
      <c r="E110" s="20">
        <v>8.77</v>
      </c>
      <c r="F110" s="20">
        <v>24.56</v>
      </c>
    </row>
    <row r="111" spans="1:6" x14ac:dyDescent="0.35">
      <c r="A111" s="21">
        <v>0.68194444444444446</v>
      </c>
      <c r="B111" s="20">
        <v>157.91999999999999</v>
      </c>
      <c r="C111" s="20">
        <v>21.34</v>
      </c>
      <c r="D111" s="20">
        <v>175.47</v>
      </c>
      <c r="E111" s="20">
        <v>9.44</v>
      </c>
      <c r="F111" s="20">
        <v>25.42</v>
      </c>
    </row>
    <row r="112" spans="1:6" x14ac:dyDescent="0.35">
      <c r="A112" s="21">
        <v>0.68194444444444446</v>
      </c>
      <c r="B112" s="20">
        <v>157.94999999999999</v>
      </c>
      <c r="C112" s="20">
        <v>21.35</v>
      </c>
      <c r="D112" s="20">
        <v>175.81</v>
      </c>
      <c r="E112" s="20">
        <v>6.67</v>
      </c>
      <c r="F112" s="20">
        <v>16.190000000000001</v>
      </c>
    </row>
    <row r="113" spans="1:6" x14ac:dyDescent="0.35">
      <c r="A113" s="21">
        <v>0.68194444444444446</v>
      </c>
      <c r="B113" s="20">
        <v>157.94999999999999</v>
      </c>
      <c r="C113" s="20">
        <v>21.35</v>
      </c>
      <c r="D113" s="20">
        <v>174.87</v>
      </c>
      <c r="E113" s="20">
        <v>6.34</v>
      </c>
      <c r="F113" s="20">
        <v>20.350000000000001</v>
      </c>
    </row>
    <row r="114" spans="1:6" x14ac:dyDescent="0.35">
      <c r="A114" s="21">
        <v>0.68263888888888891</v>
      </c>
      <c r="B114" s="20">
        <v>157.97</v>
      </c>
      <c r="C114" s="20">
        <v>21.35</v>
      </c>
      <c r="D114" s="20">
        <v>175.04</v>
      </c>
      <c r="E114" s="20">
        <v>6.73</v>
      </c>
      <c r="F114" s="20">
        <v>17.940000000000001</v>
      </c>
    </row>
    <row r="115" spans="1:6" x14ac:dyDescent="0.35">
      <c r="A115" s="21">
        <v>0.68263888888888891</v>
      </c>
      <c r="B115" s="20">
        <v>157.97</v>
      </c>
      <c r="C115" s="20">
        <v>21.35</v>
      </c>
      <c r="D115" s="20">
        <v>174.96</v>
      </c>
      <c r="E115" s="20">
        <v>7.32</v>
      </c>
      <c r="F115" s="20">
        <v>19.61</v>
      </c>
    </row>
    <row r="116" spans="1:6" x14ac:dyDescent="0.35">
      <c r="A116" s="21">
        <v>0.68263888888888891</v>
      </c>
      <c r="B116" s="20">
        <v>157.97</v>
      </c>
      <c r="C116" s="20">
        <v>21.35</v>
      </c>
      <c r="D116" s="20">
        <v>175.16</v>
      </c>
      <c r="E116" s="20">
        <v>7.05</v>
      </c>
      <c r="F116" s="20">
        <v>17.52</v>
      </c>
    </row>
    <row r="117" spans="1:6" x14ac:dyDescent="0.35">
      <c r="A117" s="21">
        <v>0.68263888888888891</v>
      </c>
      <c r="B117" s="20">
        <v>157</v>
      </c>
      <c r="C117" s="20">
        <v>21.22</v>
      </c>
      <c r="D117" s="20">
        <v>177.15</v>
      </c>
      <c r="E117" s="20">
        <v>10.29</v>
      </c>
      <c r="F117" s="20">
        <v>23.06</v>
      </c>
    </row>
    <row r="118" spans="1:6" x14ac:dyDescent="0.35">
      <c r="A118" s="21">
        <v>0.68263888888888891</v>
      </c>
      <c r="B118" s="20">
        <v>157.27000000000001</v>
      </c>
      <c r="C118" s="20">
        <v>21.26</v>
      </c>
      <c r="D118" s="20">
        <v>176.77</v>
      </c>
      <c r="E118" s="20">
        <v>10.18</v>
      </c>
      <c r="F118" s="20">
        <v>24.84</v>
      </c>
    </row>
    <row r="119" spans="1:6" x14ac:dyDescent="0.35">
      <c r="A119" s="21">
        <v>0.68263888888888891</v>
      </c>
      <c r="B119" s="20">
        <v>157.27000000000001</v>
      </c>
      <c r="C119" s="20">
        <v>21.26</v>
      </c>
      <c r="D119" s="20">
        <v>176.6</v>
      </c>
      <c r="E119" s="20">
        <v>8.36</v>
      </c>
      <c r="F119" s="20">
        <v>21.83</v>
      </c>
    </row>
    <row r="120" spans="1:6" x14ac:dyDescent="0.35">
      <c r="A120" s="21">
        <v>0.68263888888888891</v>
      </c>
      <c r="B120" s="20">
        <v>158.32</v>
      </c>
      <c r="C120" s="20">
        <v>21.4</v>
      </c>
      <c r="D120" s="20">
        <v>174.78</v>
      </c>
      <c r="E120" s="20">
        <v>7.91</v>
      </c>
      <c r="F120" s="20">
        <v>20.74</v>
      </c>
    </row>
    <row r="121" spans="1:6" x14ac:dyDescent="0.35">
      <c r="A121" s="21">
        <v>0.68263888888888891</v>
      </c>
      <c r="B121" s="20">
        <v>158.37</v>
      </c>
      <c r="C121" s="20">
        <v>21.4</v>
      </c>
      <c r="D121" s="20">
        <v>174.4</v>
      </c>
      <c r="E121" s="20">
        <v>5.0599999999999996</v>
      </c>
      <c r="F121" s="20">
        <v>15.33</v>
      </c>
    </row>
    <row r="122" spans="1:6" x14ac:dyDescent="0.35">
      <c r="A122" s="21">
        <v>0.68263888888888891</v>
      </c>
      <c r="B122" s="20">
        <v>158.37</v>
      </c>
      <c r="C122" s="20">
        <v>21.4</v>
      </c>
      <c r="D122" s="20">
        <v>174.47</v>
      </c>
      <c r="E122" s="20">
        <v>4.82</v>
      </c>
      <c r="F122" s="20">
        <v>15.05</v>
      </c>
    </row>
    <row r="123" spans="1:6" x14ac:dyDescent="0.35">
      <c r="A123" s="21">
        <v>0.68263888888888891</v>
      </c>
      <c r="B123" s="20">
        <v>162.25</v>
      </c>
      <c r="C123" s="20">
        <v>21.93</v>
      </c>
      <c r="D123" s="20">
        <v>175.88</v>
      </c>
      <c r="E123" s="20">
        <v>11.67</v>
      </c>
      <c r="F123" s="20">
        <v>23.58</v>
      </c>
    </row>
    <row r="124" spans="1:6" x14ac:dyDescent="0.35">
      <c r="A124" s="21">
        <v>0.68263888888888891</v>
      </c>
      <c r="B124" s="20">
        <v>195.21</v>
      </c>
      <c r="C124" s="20">
        <v>26.38</v>
      </c>
      <c r="D124" s="20">
        <v>171.87</v>
      </c>
      <c r="E124" s="20">
        <v>23.76</v>
      </c>
      <c r="F124" s="20">
        <v>35.61</v>
      </c>
    </row>
    <row r="125" spans="1:6" x14ac:dyDescent="0.35">
      <c r="A125" s="21">
        <v>0.68263888888888891</v>
      </c>
      <c r="B125" s="20">
        <v>173.93</v>
      </c>
      <c r="C125" s="20">
        <v>23.51</v>
      </c>
      <c r="D125" s="20">
        <v>164.15</v>
      </c>
      <c r="E125" s="20">
        <v>21.28</v>
      </c>
      <c r="F125" s="20">
        <v>33.71</v>
      </c>
    </row>
    <row r="126" spans="1:6" x14ac:dyDescent="0.35">
      <c r="A126" s="21">
        <v>0.68333333333333324</v>
      </c>
      <c r="B126" s="20">
        <v>176.18</v>
      </c>
      <c r="C126" s="20">
        <v>23.81</v>
      </c>
      <c r="D126" s="20">
        <v>161.24</v>
      </c>
      <c r="E126" s="20">
        <v>23.75</v>
      </c>
      <c r="F126" s="20">
        <v>46.63</v>
      </c>
    </row>
    <row r="127" spans="1:6" x14ac:dyDescent="0.35">
      <c r="A127" s="21">
        <v>0.68333333333333324</v>
      </c>
      <c r="B127" s="20">
        <v>178.17</v>
      </c>
      <c r="C127" s="20">
        <v>24.08</v>
      </c>
      <c r="D127" s="20">
        <v>156.47999999999999</v>
      </c>
      <c r="E127" s="20">
        <v>29.24</v>
      </c>
      <c r="F127" s="20">
        <v>56.17</v>
      </c>
    </row>
    <row r="128" spans="1:6" x14ac:dyDescent="0.35">
      <c r="A128" s="21">
        <v>0.68333333333333324</v>
      </c>
      <c r="B128" s="20">
        <v>165.28</v>
      </c>
      <c r="C128" s="20">
        <v>22.34</v>
      </c>
      <c r="D128" s="20">
        <v>160.02000000000001</v>
      </c>
      <c r="E128" s="20">
        <v>22.15</v>
      </c>
      <c r="F128" s="20">
        <v>41.59</v>
      </c>
    </row>
    <row r="129" spans="1:6" x14ac:dyDescent="0.35">
      <c r="A129" s="21">
        <v>0.68333333333333324</v>
      </c>
      <c r="B129" s="20">
        <v>161.37</v>
      </c>
      <c r="C129" s="20">
        <v>21.81</v>
      </c>
      <c r="D129" s="20">
        <v>160.88</v>
      </c>
      <c r="E129" s="20">
        <v>13.54</v>
      </c>
      <c r="F129" s="20">
        <v>25.07</v>
      </c>
    </row>
    <row r="130" spans="1:6" x14ac:dyDescent="0.35">
      <c r="A130" s="21">
        <v>0.68333333333333324</v>
      </c>
      <c r="B130" s="20">
        <v>152.33000000000001</v>
      </c>
      <c r="C130" s="20">
        <v>20.59</v>
      </c>
      <c r="D130" s="20">
        <v>168.8</v>
      </c>
      <c r="E130" s="20">
        <v>5.13</v>
      </c>
      <c r="F130" s="20">
        <v>16.45</v>
      </c>
    </row>
    <row r="131" spans="1:6" x14ac:dyDescent="0.35">
      <c r="A131" s="21">
        <v>0.68333333333333324</v>
      </c>
      <c r="B131" s="20">
        <v>150.49</v>
      </c>
      <c r="C131" s="20">
        <v>20.34</v>
      </c>
      <c r="D131" s="20">
        <v>163.85</v>
      </c>
      <c r="E131" s="20">
        <v>1.42</v>
      </c>
      <c r="F131" s="20">
        <v>25.04</v>
      </c>
    </row>
    <row r="132" spans="1:6" x14ac:dyDescent="0.35">
      <c r="A132" s="21">
        <v>0.68333333333333324</v>
      </c>
      <c r="B132" s="20">
        <v>150.5</v>
      </c>
      <c r="C132" s="20">
        <v>20.34</v>
      </c>
      <c r="D132" s="20">
        <v>167.14</v>
      </c>
      <c r="E132" s="20">
        <v>1.1399999999999999</v>
      </c>
      <c r="F132" s="20">
        <v>17.55</v>
      </c>
    </row>
    <row r="133" spans="1:6" x14ac:dyDescent="0.35">
      <c r="A133" s="21"/>
      <c r="B133" s="20"/>
      <c r="C133" s="20"/>
      <c r="D133" s="20"/>
      <c r="E133" s="20"/>
      <c r="F133" s="20"/>
    </row>
    <row r="134" spans="1:6" x14ac:dyDescent="0.35">
      <c r="A134" s="21"/>
      <c r="B134" s="20"/>
      <c r="C134" s="20"/>
      <c r="D134" s="20"/>
      <c r="E134" s="20"/>
      <c r="F134" s="20"/>
    </row>
    <row r="135" spans="1:6" x14ac:dyDescent="0.35">
      <c r="A135" s="21"/>
      <c r="B135" s="20"/>
      <c r="C135" s="20"/>
      <c r="D135" s="20"/>
      <c r="E135" s="20"/>
      <c r="F135" s="20"/>
    </row>
    <row r="136" spans="1:6" x14ac:dyDescent="0.35">
      <c r="A136" s="21"/>
      <c r="B136" s="20"/>
      <c r="C136" s="20"/>
      <c r="D136" s="20"/>
      <c r="E136" s="20"/>
      <c r="F136" s="20"/>
    </row>
    <row r="137" spans="1:6" x14ac:dyDescent="0.35">
      <c r="A137" s="21"/>
      <c r="B137" s="20"/>
      <c r="C137" s="20"/>
      <c r="D137" s="20"/>
      <c r="E137" s="20"/>
      <c r="F137" s="20"/>
    </row>
    <row r="138" spans="1:6" x14ac:dyDescent="0.35">
      <c r="A138" s="21"/>
      <c r="B138" s="20"/>
      <c r="C138" s="20"/>
      <c r="D138" s="20"/>
      <c r="E138" s="20"/>
      <c r="F138" s="20"/>
    </row>
    <row r="139" spans="1:6" x14ac:dyDescent="0.35">
      <c r="A139" s="21"/>
      <c r="B139" s="20"/>
      <c r="C139" s="20"/>
      <c r="D139" s="20"/>
      <c r="E139" s="20"/>
      <c r="F139" s="20"/>
    </row>
    <row r="140" spans="1:6" x14ac:dyDescent="0.35">
      <c r="A140" s="21"/>
      <c r="B140" s="20"/>
      <c r="C140" s="20"/>
      <c r="D140" s="20"/>
      <c r="E140" s="20"/>
      <c r="F140" s="20"/>
    </row>
    <row r="141" spans="1:6" x14ac:dyDescent="0.35">
      <c r="A141" s="21"/>
      <c r="B141" s="20"/>
      <c r="C141" s="20"/>
      <c r="D141" s="20"/>
      <c r="E141" s="20"/>
      <c r="F141" s="20"/>
    </row>
    <row r="142" spans="1:6" x14ac:dyDescent="0.35">
      <c r="A142" s="21"/>
      <c r="B142" s="20"/>
      <c r="C142" s="20"/>
      <c r="D142" s="20"/>
      <c r="E142" s="20"/>
      <c r="F142" s="20"/>
    </row>
    <row r="143" spans="1:6" x14ac:dyDescent="0.35">
      <c r="A143" s="21"/>
      <c r="B143" s="20"/>
      <c r="C143" s="20"/>
      <c r="D143" s="20"/>
      <c r="E143" s="20"/>
      <c r="F143" s="20"/>
    </row>
    <row r="144" spans="1:6" x14ac:dyDescent="0.35">
      <c r="A144" s="21"/>
      <c r="B144" s="20"/>
      <c r="C144" s="20"/>
      <c r="D144" s="20"/>
      <c r="E144" s="20"/>
      <c r="F144" s="20"/>
    </row>
    <row r="145" spans="1:6" x14ac:dyDescent="0.35">
      <c r="A145" s="21"/>
      <c r="B145" s="20"/>
      <c r="C145" s="20"/>
      <c r="D145" s="20"/>
      <c r="E145" s="20"/>
      <c r="F145" s="20"/>
    </row>
    <row r="146" spans="1:6" x14ac:dyDescent="0.35">
      <c r="A146" s="21"/>
      <c r="B146" s="20"/>
      <c r="C146" s="20"/>
      <c r="D146" s="20"/>
      <c r="E146" s="20"/>
      <c r="F146" s="20"/>
    </row>
    <row r="147" spans="1:6" x14ac:dyDescent="0.35">
      <c r="A147" s="21"/>
      <c r="B147" s="20"/>
      <c r="C147" s="20"/>
      <c r="D147" s="20"/>
      <c r="E147" s="20"/>
      <c r="F147" s="20"/>
    </row>
    <row r="148" spans="1:6" x14ac:dyDescent="0.35">
      <c r="A148" s="21"/>
      <c r="B148" s="20"/>
      <c r="C148" s="20"/>
      <c r="D148" s="20"/>
      <c r="E148" s="20"/>
      <c r="F148" s="20"/>
    </row>
    <row r="149" spans="1:6" x14ac:dyDescent="0.35">
      <c r="A149" s="21"/>
      <c r="B149" s="20"/>
      <c r="C149" s="20"/>
      <c r="D149" s="20"/>
      <c r="E149" s="20"/>
      <c r="F149" s="20"/>
    </row>
    <row r="150" spans="1:6" x14ac:dyDescent="0.35">
      <c r="A150" s="21"/>
      <c r="B150" s="20"/>
      <c r="C150" s="20"/>
      <c r="D150" s="20"/>
      <c r="E150" s="20"/>
      <c r="F150" s="20"/>
    </row>
    <row r="151" spans="1:6" x14ac:dyDescent="0.35">
      <c r="A151" s="21"/>
      <c r="B151" s="20"/>
      <c r="C151" s="20"/>
      <c r="D151" s="20"/>
      <c r="E151" s="20"/>
      <c r="F151" s="20"/>
    </row>
    <row r="152" spans="1:6" x14ac:dyDescent="0.35">
      <c r="A152" s="21"/>
      <c r="B152" s="20"/>
      <c r="C152" s="20"/>
      <c r="D152" s="20"/>
      <c r="E152" s="20"/>
      <c r="F152" s="20"/>
    </row>
    <row r="153" spans="1:6" x14ac:dyDescent="0.35">
      <c r="A153" s="21"/>
      <c r="B153" s="20"/>
      <c r="C153" s="20"/>
      <c r="D153" s="20"/>
      <c r="E153" s="20"/>
      <c r="F153" s="20"/>
    </row>
    <row r="154" spans="1:6" x14ac:dyDescent="0.35">
      <c r="A154" s="21"/>
      <c r="B154" s="20"/>
      <c r="C154" s="20"/>
      <c r="D154" s="20"/>
      <c r="E154" s="20"/>
      <c r="F154" s="20"/>
    </row>
    <row r="155" spans="1:6" x14ac:dyDescent="0.35">
      <c r="A155" s="21"/>
      <c r="B155" s="20"/>
      <c r="C155" s="20"/>
      <c r="D155" s="20"/>
      <c r="E155" s="20"/>
      <c r="F155" s="20"/>
    </row>
    <row r="156" spans="1:6" x14ac:dyDescent="0.35">
      <c r="A156" s="21"/>
      <c r="B156" s="20"/>
      <c r="C156" s="20"/>
      <c r="D156" s="20"/>
      <c r="E156" s="20"/>
      <c r="F156" s="20"/>
    </row>
    <row r="157" spans="1:6" x14ac:dyDescent="0.35">
      <c r="A157" s="21"/>
      <c r="B157" s="20"/>
      <c r="C157" s="20"/>
      <c r="D157" s="20"/>
      <c r="E157" s="20"/>
      <c r="F157" s="20"/>
    </row>
    <row r="158" spans="1:6" x14ac:dyDescent="0.35">
      <c r="A158" s="21"/>
      <c r="B158" s="20"/>
      <c r="C158" s="20"/>
      <c r="D158" s="20"/>
      <c r="E158" s="20"/>
      <c r="F158" s="20"/>
    </row>
    <row r="159" spans="1:6" x14ac:dyDescent="0.35">
      <c r="A159" s="21"/>
      <c r="B159" s="20"/>
      <c r="C159" s="20"/>
      <c r="D159" s="20"/>
      <c r="E159" s="20"/>
      <c r="F159" s="20"/>
    </row>
    <row r="160" spans="1:6" x14ac:dyDescent="0.35">
      <c r="A160" s="21"/>
      <c r="B160" s="20"/>
      <c r="C160" s="20"/>
      <c r="D160" s="20"/>
      <c r="E160" s="20"/>
      <c r="F160" s="20"/>
    </row>
    <row r="161" spans="1:6" x14ac:dyDescent="0.35">
      <c r="A161" s="21"/>
      <c r="B161" s="20"/>
      <c r="C161" s="20"/>
      <c r="D161" s="20"/>
      <c r="E161" s="20"/>
      <c r="F161" s="20"/>
    </row>
    <row r="162" spans="1:6" x14ac:dyDescent="0.35">
      <c r="A162" s="21"/>
      <c r="B162" s="20"/>
      <c r="C162" s="20"/>
      <c r="D162" s="20"/>
      <c r="E162" s="20"/>
      <c r="F162" s="20"/>
    </row>
    <row r="163" spans="1:6" x14ac:dyDescent="0.35">
      <c r="A163" s="21"/>
      <c r="B163" s="20"/>
      <c r="C163" s="20"/>
      <c r="D163" s="20"/>
      <c r="E163" s="20"/>
      <c r="F163" s="20"/>
    </row>
    <row r="164" spans="1:6" x14ac:dyDescent="0.35">
      <c r="A164" s="21"/>
      <c r="B164" s="20"/>
      <c r="C164" s="20"/>
      <c r="D164" s="20"/>
      <c r="E164" s="20"/>
      <c r="F164" s="20"/>
    </row>
    <row r="165" spans="1:6" x14ac:dyDescent="0.35">
      <c r="A165" s="21"/>
      <c r="B165" s="20"/>
      <c r="C165" s="20"/>
      <c r="D165" s="20"/>
      <c r="E165" s="20"/>
      <c r="F165" s="20"/>
    </row>
    <row r="166" spans="1:6" x14ac:dyDescent="0.35">
      <c r="A166" s="21"/>
      <c r="B166" s="20"/>
      <c r="C166" s="20"/>
      <c r="D166" s="20"/>
      <c r="E166" s="20"/>
      <c r="F166" s="20"/>
    </row>
    <row r="167" spans="1:6" x14ac:dyDescent="0.35">
      <c r="A167" s="21"/>
      <c r="B167" s="20"/>
      <c r="C167" s="20"/>
      <c r="D167" s="20"/>
      <c r="E167" s="20"/>
      <c r="F167" s="20"/>
    </row>
    <row r="168" spans="1:6" x14ac:dyDescent="0.35">
      <c r="A168" s="21"/>
      <c r="B168" s="20"/>
      <c r="C168" s="20"/>
      <c r="D168" s="20"/>
      <c r="E168" s="20"/>
      <c r="F168" s="20"/>
    </row>
    <row r="169" spans="1:6" x14ac:dyDescent="0.35">
      <c r="A169" s="21"/>
      <c r="B169" s="20"/>
      <c r="C169" s="20"/>
      <c r="D169" s="20"/>
      <c r="E169" s="20"/>
      <c r="F169" s="20"/>
    </row>
    <row r="170" spans="1:6" x14ac:dyDescent="0.35">
      <c r="A170" s="21"/>
      <c r="B170" s="20"/>
      <c r="C170" s="20"/>
      <c r="D170" s="20"/>
      <c r="E170" s="20"/>
      <c r="F170" s="20"/>
    </row>
    <row r="171" spans="1:6" x14ac:dyDescent="0.35">
      <c r="A171" s="21"/>
      <c r="B171" s="20"/>
      <c r="C171" s="20"/>
      <c r="D171" s="20"/>
      <c r="E171" s="20"/>
      <c r="F171" s="20"/>
    </row>
    <row r="172" spans="1:6" x14ac:dyDescent="0.35">
      <c r="A172" s="21"/>
      <c r="B172" s="20"/>
      <c r="C172" s="20"/>
      <c r="D172" s="20"/>
      <c r="E172" s="20"/>
      <c r="F172" s="20"/>
    </row>
    <row r="173" spans="1:6" x14ac:dyDescent="0.35">
      <c r="A173" s="21"/>
      <c r="B173" s="20"/>
      <c r="C173" s="20"/>
      <c r="D173" s="20"/>
      <c r="E173" s="20"/>
      <c r="F173" s="20"/>
    </row>
    <row r="174" spans="1:6" x14ac:dyDescent="0.35">
      <c r="A174" s="21"/>
      <c r="B174" s="20"/>
      <c r="C174" s="20"/>
      <c r="D174" s="20"/>
      <c r="E174" s="20"/>
      <c r="F174" s="20"/>
    </row>
    <row r="175" spans="1:6" x14ac:dyDescent="0.35">
      <c r="A175" s="21"/>
      <c r="B175" s="20"/>
      <c r="C175" s="20"/>
      <c r="D175" s="20"/>
      <c r="E175" s="20"/>
      <c r="F175" s="20"/>
    </row>
    <row r="176" spans="1:6" x14ac:dyDescent="0.35">
      <c r="A176" s="21"/>
      <c r="B176" s="20"/>
      <c r="C176" s="20"/>
      <c r="D176" s="20"/>
      <c r="E176" s="20"/>
      <c r="F176" s="20"/>
    </row>
    <row r="177" spans="1:6" x14ac:dyDescent="0.35">
      <c r="A177" s="21"/>
      <c r="B177" s="20"/>
      <c r="C177" s="20"/>
      <c r="D177" s="20"/>
      <c r="E177" s="20"/>
      <c r="F177" s="20"/>
    </row>
    <row r="178" spans="1:6" x14ac:dyDescent="0.35">
      <c r="A178" s="21"/>
      <c r="B178" s="20"/>
      <c r="C178" s="20"/>
      <c r="D178" s="20"/>
      <c r="E178" s="20"/>
      <c r="F178" s="20"/>
    </row>
    <row r="179" spans="1:6" x14ac:dyDescent="0.35">
      <c r="A179" s="21"/>
      <c r="B179" s="20"/>
      <c r="C179" s="20"/>
      <c r="D179" s="20"/>
      <c r="E179" s="20"/>
      <c r="F179" s="20"/>
    </row>
    <row r="180" spans="1:6" x14ac:dyDescent="0.35">
      <c r="A180" s="21"/>
      <c r="B180" s="20"/>
      <c r="C180" s="20"/>
      <c r="D180" s="20"/>
      <c r="E180" s="20"/>
      <c r="F180" s="20"/>
    </row>
    <row r="181" spans="1:6" x14ac:dyDescent="0.35">
      <c r="A181" s="21"/>
      <c r="B181" s="20"/>
      <c r="C181" s="20"/>
      <c r="D181" s="20"/>
      <c r="E181" s="20"/>
      <c r="F181" s="20"/>
    </row>
    <row r="182" spans="1:6" x14ac:dyDescent="0.35">
      <c r="A182" s="21"/>
      <c r="B182" s="20"/>
      <c r="C182" s="20"/>
      <c r="D182" s="20"/>
      <c r="E182" s="20"/>
      <c r="F182" s="20"/>
    </row>
    <row r="183" spans="1:6" x14ac:dyDescent="0.35">
      <c r="A183" s="21"/>
      <c r="B183" s="20"/>
      <c r="C183" s="20"/>
      <c r="D183" s="20"/>
      <c r="E183" s="20"/>
      <c r="F183" s="20"/>
    </row>
    <row r="184" spans="1:6" x14ac:dyDescent="0.35">
      <c r="A184" s="21"/>
      <c r="B184" s="20"/>
      <c r="C184" s="20"/>
      <c r="D184" s="20"/>
      <c r="E184" s="20"/>
      <c r="F184" s="20"/>
    </row>
    <row r="185" spans="1:6" x14ac:dyDescent="0.35">
      <c r="A185" s="21"/>
      <c r="B185" s="20"/>
      <c r="C185" s="20"/>
      <c r="D185" s="20"/>
      <c r="E185" s="20"/>
      <c r="F185" s="20"/>
    </row>
    <row r="186" spans="1:6" x14ac:dyDescent="0.35">
      <c r="A186" s="21"/>
      <c r="B186" s="20"/>
      <c r="C186" s="20"/>
      <c r="D186" s="20"/>
      <c r="E186" s="20"/>
      <c r="F186" s="20"/>
    </row>
    <row r="187" spans="1:6" x14ac:dyDescent="0.35">
      <c r="A187" s="21"/>
      <c r="B187" s="20"/>
      <c r="C187" s="20"/>
      <c r="D187" s="20"/>
      <c r="E187" s="20"/>
      <c r="F187" s="20"/>
    </row>
    <row r="188" spans="1:6" x14ac:dyDescent="0.35">
      <c r="A188" s="21"/>
      <c r="B188" s="20"/>
      <c r="C188" s="20"/>
      <c r="D188" s="20"/>
      <c r="E188" s="20"/>
      <c r="F188" s="20"/>
    </row>
    <row r="189" spans="1:6" x14ac:dyDescent="0.35">
      <c r="A189" s="21"/>
      <c r="B189" s="20"/>
      <c r="C189" s="20"/>
      <c r="D189" s="20"/>
      <c r="E189" s="20"/>
      <c r="F189" s="20"/>
    </row>
    <row r="190" spans="1:6" x14ac:dyDescent="0.35">
      <c r="A190" s="21"/>
      <c r="B190" s="20"/>
      <c r="C190" s="20"/>
      <c r="D190" s="20"/>
      <c r="E190" s="20"/>
      <c r="F190" s="20"/>
    </row>
    <row r="191" spans="1:6" x14ac:dyDescent="0.35">
      <c r="A191" s="21"/>
      <c r="B191" s="20"/>
      <c r="C191" s="20"/>
      <c r="D191" s="20"/>
      <c r="E191" s="20"/>
      <c r="F191" s="20"/>
    </row>
    <row r="192" spans="1:6" x14ac:dyDescent="0.35">
      <c r="A192" s="21"/>
      <c r="B192" s="20"/>
      <c r="C192" s="20"/>
      <c r="D192" s="20"/>
      <c r="E192" s="20"/>
      <c r="F192" s="20"/>
    </row>
    <row r="193" spans="1:6" x14ac:dyDescent="0.35">
      <c r="A193" s="21"/>
      <c r="B193" s="20"/>
      <c r="C193" s="20"/>
      <c r="D193" s="20"/>
      <c r="E193" s="20"/>
      <c r="F193" s="20"/>
    </row>
    <row r="194" spans="1:6" x14ac:dyDescent="0.35">
      <c r="A194" s="21"/>
      <c r="B194" s="20"/>
      <c r="C194" s="20"/>
      <c r="D194" s="20"/>
      <c r="E194" s="20"/>
      <c r="F194" s="20"/>
    </row>
    <row r="195" spans="1:6" x14ac:dyDescent="0.35">
      <c r="A195" s="21"/>
      <c r="B195" s="20"/>
      <c r="C195" s="20"/>
      <c r="D195" s="20"/>
      <c r="E195" s="20"/>
      <c r="F195" s="20"/>
    </row>
    <row r="196" spans="1:6" x14ac:dyDescent="0.35">
      <c r="A196" s="21"/>
      <c r="B196" s="20"/>
      <c r="C196" s="20"/>
      <c r="D196" s="20"/>
      <c r="E196" s="20"/>
      <c r="F196" s="20"/>
    </row>
    <row r="197" spans="1:6" x14ac:dyDescent="0.35">
      <c r="A197" s="21"/>
      <c r="B197" s="20"/>
      <c r="C197" s="20"/>
      <c r="D197" s="20"/>
      <c r="E197" s="20"/>
      <c r="F197" s="20"/>
    </row>
    <row r="198" spans="1:6" x14ac:dyDescent="0.35">
      <c r="A198" s="21"/>
      <c r="B198" s="20"/>
      <c r="C198" s="20"/>
      <c r="D198" s="20"/>
      <c r="E198" s="20"/>
      <c r="F198" s="20"/>
    </row>
    <row r="199" spans="1:6" x14ac:dyDescent="0.35">
      <c r="A199" s="21"/>
      <c r="B199" s="20"/>
      <c r="C199" s="20"/>
      <c r="D199" s="20"/>
      <c r="E199" s="20"/>
      <c r="F199" s="20"/>
    </row>
    <row r="200" spans="1:6" x14ac:dyDescent="0.35">
      <c r="A200" s="21"/>
      <c r="B200" s="20"/>
      <c r="C200" s="20"/>
      <c r="D200" s="20"/>
      <c r="E200" s="20"/>
      <c r="F200" s="20"/>
    </row>
    <row r="201" spans="1:6" x14ac:dyDescent="0.35">
      <c r="A201" s="21"/>
      <c r="B201" s="20"/>
      <c r="C201" s="20"/>
      <c r="D201" s="20"/>
      <c r="E201" s="20"/>
      <c r="F201" s="20"/>
    </row>
    <row r="202" spans="1:6" x14ac:dyDescent="0.35">
      <c r="A202" s="21"/>
      <c r="B202" s="20"/>
      <c r="C202" s="20"/>
      <c r="D202" s="20"/>
      <c r="E202" s="20"/>
      <c r="F202" s="20"/>
    </row>
    <row r="203" spans="1:6" x14ac:dyDescent="0.35">
      <c r="A203" s="21"/>
      <c r="B203" s="20"/>
      <c r="C203" s="20"/>
      <c r="D203" s="20"/>
      <c r="E203" s="20"/>
      <c r="F203" s="20"/>
    </row>
    <row r="204" spans="1:6" x14ac:dyDescent="0.35">
      <c r="A204" s="21"/>
      <c r="B204" s="20"/>
      <c r="C204" s="20"/>
      <c r="D204" s="20"/>
      <c r="E204" s="20"/>
      <c r="F204" s="20"/>
    </row>
    <row r="205" spans="1:6" x14ac:dyDescent="0.35">
      <c r="A205" s="21"/>
      <c r="B205" s="20"/>
      <c r="C205" s="20"/>
      <c r="D205" s="20"/>
      <c r="E205" s="20"/>
      <c r="F205" s="20"/>
    </row>
    <row r="206" spans="1:6" x14ac:dyDescent="0.35">
      <c r="A206" s="21"/>
      <c r="B206" s="20"/>
      <c r="C206" s="20"/>
      <c r="D206" s="20"/>
      <c r="E206" s="20"/>
      <c r="F206" s="20"/>
    </row>
    <row r="207" spans="1:6" x14ac:dyDescent="0.35">
      <c r="A207" s="21"/>
      <c r="B207" s="20"/>
      <c r="C207" s="20"/>
      <c r="D207" s="20"/>
      <c r="E207" s="20"/>
      <c r="F207" s="20"/>
    </row>
    <row r="208" spans="1:6" x14ac:dyDescent="0.35">
      <c r="A208" s="21"/>
      <c r="B208" s="20"/>
      <c r="C208" s="20"/>
      <c r="D208" s="20"/>
      <c r="E208" s="20"/>
      <c r="F208" s="20"/>
    </row>
    <row r="209" spans="1:6" x14ac:dyDescent="0.35">
      <c r="A209" s="21"/>
      <c r="B209" s="20"/>
      <c r="C209" s="20"/>
      <c r="D209" s="20"/>
      <c r="E209" s="20"/>
      <c r="F209" s="20"/>
    </row>
    <row r="210" spans="1:6" x14ac:dyDescent="0.35">
      <c r="A210" s="21"/>
      <c r="B210" s="20"/>
      <c r="C210" s="20"/>
      <c r="D210" s="20"/>
      <c r="E210" s="20"/>
      <c r="F210" s="20"/>
    </row>
    <row r="211" spans="1:6" x14ac:dyDescent="0.35">
      <c r="A211" s="21"/>
      <c r="B211" s="20"/>
      <c r="C211" s="20"/>
      <c r="D211" s="20"/>
      <c r="E211" s="20"/>
      <c r="F211" s="20"/>
    </row>
    <row r="212" spans="1:6" x14ac:dyDescent="0.35">
      <c r="A212" s="21"/>
      <c r="B212" s="20"/>
      <c r="C212" s="20"/>
      <c r="D212" s="20"/>
      <c r="E212" s="20"/>
      <c r="F212" s="20"/>
    </row>
    <row r="213" spans="1:6" x14ac:dyDescent="0.35">
      <c r="A213" s="21"/>
      <c r="B213" s="20"/>
      <c r="C213" s="20"/>
      <c r="D213" s="20"/>
      <c r="E213" s="20"/>
      <c r="F213" s="20"/>
    </row>
    <row r="214" spans="1:6" x14ac:dyDescent="0.35">
      <c r="A214" s="21"/>
      <c r="B214" s="20"/>
      <c r="C214" s="20"/>
      <c r="D214" s="20"/>
      <c r="E214" s="20"/>
      <c r="F214" s="20"/>
    </row>
    <row r="215" spans="1:6" x14ac:dyDescent="0.35">
      <c r="A215" s="21"/>
      <c r="B215" s="20"/>
      <c r="C215" s="20"/>
      <c r="D215" s="20"/>
      <c r="E215" s="20"/>
      <c r="F215" s="20"/>
    </row>
    <row r="216" spans="1:6" x14ac:dyDescent="0.35">
      <c r="A216" s="21"/>
      <c r="B216" s="20"/>
      <c r="C216" s="20"/>
      <c r="D216" s="20"/>
      <c r="E216" s="20"/>
      <c r="F216" s="20"/>
    </row>
    <row r="217" spans="1:6" x14ac:dyDescent="0.35">
      <c r="A217" s="21"/>
      <c r="B217" s="20"/>
      <c r="C217" s="20"/>
      <c r="D217" s="20"/>
      <c r="E217" s="20"/>
      <c r="F217" s="20"/>
    </row>
    <row r="218" spans="1:6" x14ac:dyDescent="0.35">
      <c r="A218" s="21"/>
      <c r="B218" s="20"/>
      <c r="C218" s="20"/>
      <c r="D218" s="20"/>
      <c r="E218" s="20"/>
      <c r="F218" s="20"/>
    </row>
    <row r="219" spans="1:6" x14ac:dyDescent="0.35">
      <c r="A219" s="21"/>
      <c r="B219" s="20"/>
      <c r="C219" s="20"/>
      <c r="D219" s="20"/>
      <c r="E219" s="20"/>
      <c r="F219" s="20"/>
    </row>
    <row r="220" spans="1:6" x14ac:dyDescent="0.35">
      <c r="A220" s="21"/>
      <c r="B220" s="20"/>
      <c r="C220" s="20"/>
      <c r="D220" s="20"/>
      <c r="E220" s="20"/>
      <c r="F220" s="20"/>
    </row>
    <row r="221" spans="1:6" x14ac:dyDescent="0.35">
      <c r="A221" s="21"/>
      <c r="B221" s="20"/>
      <c r="C221" s="20"/>
      <c r="D221" s="20"/>
      <c r="E221" s="20"/>
      <c r="F221" s="20"/>
    </row>
    <row r="222" spans="1:6" x14ac:dyDescent="0.35">
      <c r="A222" s="21"/>
      <c r="B222" s="20"/>
      <c r="C222" s="20"/>
      <c r="D222" s="20"/>
      <c r="E222" s="20"/>
      <c r="F222" s="20"/>
    </row>
    <row r="223" spans="1:6" x14ac:dyDescent="0.35">
      <c r="A223" s="21"/>
      <c r="B223" s="20"/>
      <c r="C223" s="20"/>
      <c r="D223" s="20"/>
      <c r="E223" s="20"/>
      <c r="F223" s="20"/>
    </row>
    <row r="224" spans="1:6" x14ac:dyDescent="0.35">
      <c r="A224" s="21"/>
      <c r="B224" s="20"/>
      <c r="C224" s="20"/>
      <c r="D224" s="20"/>
      <c r="E224" s="20"/>
      <c r="F224" s="20"/>
    </row>
    <row r="225" spans="1:6" x14ac:dyDescent="0.35">
      <c r="A225" s="21"/>
      <c r="B225" s="20"/>
      <c r="C225" s="20"/>
      <c r="D225" s="20"/>
      <c r="E225" s="20"/>
      <c r="F225" s="20"/>
    </row>
    <row r="226" spans="1:6" x14ac:dyDescent="0.35">
      <c r="A226" s="21"/>
      <c r="B226" s="20"/>
      <c r="C226" s="20"/>
      <c r="D226" s="20"/>
      <c r="E226" s="20"/>
      <c r="F226" s="20"/>
    </row>
    <row r="227" spans="1:6" x14ac:dyDescent="0.35">
      <c r="A227" s="21"/>
      <c r="B227" s="20"/>
      <c r="C227" s="20"/>
      <c r="D227" s="20"/>
      <c r="E227" s="20"/>
      <c r="F227" s="20"/>
    </row>
    <row r="228" spans="1:6" x14ac:dyDescent="0.35">
      <c r="A228" s="21"/>
      <c r="B228" s="20"/>
      <c r="C228" s="20"/>
      <c r="D228" s="20"/>
      <c r="E228" s="20"/>
      <c r="F228" s="20"/>
    </row>
    <row r="229" spans="1:6" x14ac:dyDescent="0.35">
      <c r="A229" s="21"/>
      <c r="B229" s="20"/>
      <c r="C229" s="20"/>
      <c r="D229" s="20"/>
      <c r="E229" s="20"/>
      <c r="F229" s="20"/>
    </row>
    <row r="230" spans="1:6" x14ac:dyDescent="0.35">
      <c r="A230" s="21"/>
      <c r="B230" s="20"/>
      <c r="C230" s="20"/>
      <c r="D230" s="20"/>
      <c r="E230" s="20"/>
      <c r="F230" s="20"/>
    </row>
    <row r="231" spans="1:6" x14ac:dyDescent="0.35">
      <c r="A231" s="21"/>
      <c r="B231" s="20"/>
      <c r="C231" s="20"/>
      <c r="D231" s="20"/>
      <c r="E231" s="20"/>
      <c r="F231" s="20"/>
    </row>
    <row r="232" spans="1:6" x14ac:dyDescent="0.35">
      <c r="A232" s="21"/>
      <c r="B232" s="20"/>
      <c r="C232" s="20"/>
      <c r="D232" s="20"/>
      <c r="E232" s="20"/>
      <c r="F232" s="20"/>
    </row>
    <row r="233" spans="1:6" x14ac:dyDescent="0.35">
      <c r="A233" s="21"/>
      <c r="B233" s="20"/>
      <c r="C233" s="20"/>
      <c r="D233" s="20"/>
      <c r="E233" s="20"/>
      <c r="F233" s="20"/>
    </row>
    <row r="234" spans="1:6" x14ac:dyDescent="0.35">
      <c r="A234" s="21"/>
      <c r="B234" s="20"/>
      <c r="C234" s="20"/>
      <c r="D234" s="20"/>
      <c r="E234" s="20"/>
      <c r="F234" s="20"/>
    </row>
    <row r="235" spans="1:6" x14ac:dyDescent="0.35">
      <c r="A235" s="21"/>
      <c r="B235" s="20"/>
      <c r="C235" s="20"/>
      <c r="D235" s="20"/>
      <c r="E235" s="20"/>
      <c r="F235" s="20"/>
    </row>
    <row r="236" spans="1:6" x14ac:dyDescent="0.35">
      <c r="A236" s="21"/>
      <c r="B236" s="20"/>
      <c r="C236" s="20"/>
      <c r="D236" s="20"/>
      <c r="E236" s="20"/>
      <c r="F236" s="20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6"/>
  <sheetViews>
    <sheetView topLeftCell="N1" zoomScale="90" zoomScaleNormal="90" workbookViewId="0">
      <selection activeCell="J1" sqref="J1"/>
    </sheetView>
  </sheetViews>
  <sheetFormatPr defaultRowHeight="16.5" x14ac:dyDescent="0.35"/>
  <cols>
    <col min="1" max="1" width="8.375" style="1" customWidth="1"/>
    <col min="2" max="2" width="11" style="1" customWidth="1"/>
    <col min="3" max="3" width="8.875" style="1" customWidth="1"/>
    <col min="4" max="4" width="9" style="1"/>
    <col min="5" max="5" width="9.625" style="1" customWidth="1"/>
    <col min="6" max="6" width="10.625" style="1" customWidth="1"/>
    <col min="7" max="8" width="9" style="1"/>
    <col min="9" max="9" width="9" style="1" customWidth="1"/>
    <col min="10" max="10" width="10.5" style="1" customWidth="1"/>
    <col min="11" max="11" width="9.75" style="1" customWidth="1"/>
    <col min="12" max="13" width="8.375" style="1" customWidth="1"/>
    <col min="14" max="14" width="10.375" style="1" customWidth="1"/>
    <col min="15" max="16" width="8.375" style="1" customWidth="1"/>
    <col min="17" max="17" width="8.625" style="1" customWidth="1"/>
    <col min="18" max="18" width="11.125" style="1" customWidth="1"/>
    <col min="19" max="19" width="8.125" style="1" customWidth="1"/>
    <col min="20" max="20" width="9" style="1" customWidth="1"/>
    <col min="21" max="21" width="10.375" style="1" customWidth="1"/>
    <col min="22" max="22" width="11.25" style="1" customWidth="1"/>
    <col min="23" max="23" width="8.625" style="1" customWidth="1"/>
    <col min="24" max="24" width="9" style="1" customWidth="1"/>
    <col min="25" max="25" width="9.625" style="1" customWidth="1"/>
    <col min="26" max="26" width="12" style="1" customWidth="1"/>
    <col min="27" max="27" width="8.125" style="1" customWidth="1"/>
    <col min="28" max="28" width="9" style="1"/>
    <col min="29" max="29" width="10.25" style="1" customWidth="1"/>
    <col min="30" max="30" width="11.5" style="1" customWidth="1"/>
    <col min="31" max="31" width="10.125" style="1" customWidth="1"/>
    <col min="32" max="32" width="9" style="1"/>
    <col min="33" max="33" width="10.625" style="1" customWidth="1"/>
    <col min="34" max="34" width="11.125" style="1" customWidth="1"/>
    <col min="35" max="35" width="8.625" style="1" customWidth="1"/>
    <col min="36" max="36" width="9" style="1"/>
    <col min="37" max="37" width="10.125" style="1" customWidth="1"/>
    <col min="38" max="38" width="11.75" style="1" customWidth="1"/>
    <col min="39" max="39" width="9" style="1" customWidth="1"/>
    <col min="40" max="16384" width="9" style="1"/>
  </cols>
  <sheetData>
    <row r="1" spans="1:39" x14ac:dyDescent="0.35">
      <c r="A1" s="2" t="s">
        <v>22</v>
      </c>
    </row>
    <row r="2" spans="1:39" x14ac:dyDescent="0.35">
      <c r="E2" s="2"/>
    </row>
    <row r="3" spans="1:39" x14ac:dyDescent="0.35">
      <c r="A3" s="1" t="s">
        <v>53</v>
      </c>
      <c r="E3" s="1" t="s">
        <v>18</v>
      </c>
      <c r="I3" s="1" t="s">
        <v>39</v>
      </c>
      <c r="M3" s="1" t="s">
        <v>40</v>
      </c>
      <c r="Q3" s="1" t="s">
        <v>48</v>
      </c>
      <c r="U3" s="1" t="s">
        <v>49</v>
      </c>
      <c r="Y3" s="1" t="s">
        <v>43</v>
      </c>
      <c r="AC3" s="1" t="s">
        <v>19</v>
      </c>
      <c r="AG3" s="1" t="s">
        <v>50</v>
      </c>
      <c r="AK3" s="1" t="s">
        <v>51</v>
      </c>
    </row>
    <row r="4" spans="1:39" x14ac:dyDescent="0.35">
      <c r="A4" s="4" t="s">
        <v>20</v>
      </c>
      <c r="B4" s="4" t="s">
        <v>21</v>
      </c>
      <c r="C4" s="19">
        <v>58.601481999999997</v>
      </c>
      <c r="E4" s="22" t="s">
        <v>20</v>
      </c>
      <c r="F4" s="22" t="s">
        <v>21</v>
      </c>
      <c r="G4" s="23">
        <v>33.416131</v>
      </c>
      <c r="I4" s="4" t="s">
        <v>20</v>
      </c>
      <c r="J4" s="4" t="s">
        <v>21</v>
      </c>
      <c r="K4" s="19">
        <v>50.772177999999997</v>
      </c>
      <c r="M4" s="22" t="s">
        <v>20</v>
      </c>
      <c r="N4" s="22" t="s">
        <v>21</v>
      </c>
      <c r="O4" s="23">
        <v>47.908135000000001</v>
      </c>
      <c r="Q4" s="4" t="s">
        <v>20</v>
      </c>
      <c r="R4" s="4" t="s">
        <v>21</v>
      </c>
      <c r="S4" s="25">
        <v>19.712260000000001</v>
      </c>
      <c r="U4" s="4" t="s">
        <v>20</v>
      </c>
      <c r="V4" s="4" t="s">
        <v>21</v>
      </c>
      <c r="W4" s="23">
        <v>43.803530000000002</v>
      </c>
      <c r="Y4" s="4" t="s">
        <v>20</v>
      </c>
      <c r="Z4" s="4" t="s">
        <v>21</v>
      </c>
      <c r="AA4" s="19">
        <v>54.199274000000003</v>
      </c>
      <c r="AC4" s="22" t="s">
        <v>20</v>
      </c>
      <c r="AD4" s="22" t="s">
        <v>21</v>
      </c>
      <c r="AE4" s="25">
        <v>24.210929</v>
      </c>
      <c r="AG4" s="22" t="s">
        <v>20</v>
      </c>
      <c r="AH4" s="22" t="s">
        <v>21</v>
      </c>
      <c r="AI4" s="23">
        <v>42.906480999999999</v>
      </c>
      <c r="AK4" s="22" t="s">
        <v>20</v>
      </c>
      <c r="AL4" s="22" t="s">
        <v>21</v>
      </c>
      <c r="AM4" s="23">
        <v>37.322567999999997</v>
      </c>
    </row>
    <row r="5" spans="1:39" x14ac:dyDescent="0.35">
      <c r="A5" s="18">
        <v>0.63589120370370367</v>
      </c>
      <c r="B5" s="4" t="s">
        <v>17</v>
      </c>
      <c r="C5" s="27">
        <v>54.768509000000002</v>
      </c>
      <c r="E5" s="18">
        <v>0.63616898148148149</v>
      </c>
      <c r="F5" s="4" t="s">
        <v>17</v>
      </c>
      <c r="G5" s="26">
        <v>7.5275699999999999</v>
      </c>
      <c r="I5" s="18">
        <v>0.63760416666666664</v>
      </c>
      <c r="J5" s="4" t="s">
        <v>17</v>
      </c>
      <c r="K5" s="26">
        <v>7.3769159999999996</v>
      </c>
      <c r="M5" s="18">
        <v>0.63773148148148151</v>
      </c>
      <c r="N5" s="4" t="s">
        <v>17</v>
      </c>
      <c r="O5" s="26">
        <v>5.3427930000000003</v>
      </c>
      <c r="Q5" s="18">
        <v>0.63880787037037035</v>
      </c>
      <c r="R5" s="4" t="s">
        <v>17</v>
      </c>
      <c r="S5" s="15">
        <v>6.1599870000000001</v>
      </c>
      <c r="U5" s="18">
        <v>0.64013888888888892</v>
      </c>
      <c r="V5" s="4" t="s">
        <v>17</v>
      </c>
      <c r="W5" s="26">
        <v>7.4211510000000001</v>
      </c>
      <c r="Y5" s="18">
        <v>0.64099537037037035</v>
      </c>
      <c r="Z5" s="4" t="s">
        <v>17</v>
      </c>
      <c r="AA5" s="26">
        <v>13.801479</v>
      </c>
      <c r="AC5" s="18">
        <v>0.64113425925925926</v>
      </c>
      <c r="AD5" s="4" t="s">
        <v>17</v>
      </c>
      <c r="AE5" s="27">
        <v>5.2350539999999999</v>
      </c>
      <c r="AG5" s="18">
        <v>0.64194444444444443</v>
      </c>
      <c r="AH5" s="4" t="s">
        <v>17</v>
      </c>
      <c r="AI5" s="26">
        <v>9.7011090000000006</v>
      </c>
      <c r="AK5" s="18">
        <v>0.64276620370370374</v>
      </c>
      <c r="AL5" s="4" t="s">
        <v>17</v>
      </c>
      <c r="AM5" s="26">
        <v>7.8785439999999998</v>
      </c>
    </row>
    <row r="6" spans="1:39" x14ac:dyDescent="0.35">
      <c r="A6" s="17">
        <v>0.63608796296296299</v>
      </c>
      <c r="B6" s="4" t="s">
        <v>17</v>
      </c>
      <c r="C6" s="15">
        <v>55.059513000000003</v>
      </c>
      <c r="E6" s="17">
        <v>0.63616898148148149</v>
      </c>
      <c r="F6" s="4" t="s">
        <v>17</v>
      </c>
      <c r="G6" s="26">
        <v>10.112297</v>
      </c>
      <c r="I6" s="17">
        <v>0.63725694444444447</v>
      </c>
      <c r="J6" s="4" t="s">
        <v>17</v>
      </c>
      <c r="K6" s="15">
        <v>36.511673000000002</v>
      </c>
      <c r="M6" s="17">
        <v>0.63782407407407404</v>
      </c>
      <c r="N6" s="4" t="s">
        <v>17</v>
      </c>
      <c r="O6" s="26">
        <v>6.606198</v>
      </c>
      <c r="Q6" s="17">
        <v>0.63905092592592594</v>
      </c>
      <c r="R6" s="4" t="s">
        <v>17</v>
      </c>
      <c r="S6" s="15">
        <v>6.5224760000000002</v>
      </c>
      <c r="U6" s="17">
        <v>0.64002314814814809</v>
      </c>
      <c r="V6" s="4" t="s">
        <v>17</v>
      </c>
      <c r="W6" s="26">
        <v>7.9827579999999996</v>
      </c>
      <c r="Y6" s="16">
        <v>0.64038194444444441</v>
      </c>
      <c r="Z6" s="4" t="s">
        <v>17</v>
      </c>
      <c r="AA6" s="15">
        <v>35.325915999999999</v>
      </c>
      <c r="AC6" s="18">
        <v>0.64116898148148149</v>
      </c>
      <c r="AD6" s="4" t="s">
        <v>17</v>
      </c>
      <c r="AE6" s="27">
        <v>6.3349679999999999</v>
      </c>
      <c r="AG6" s="18">
        <v>0.64211805555555557</v>
      </c>
      <c r="AH6" s="4" t="s">
        <v>17</v>
      </c>
      <c r="AI6" s="26">
        <v>14.354925</v>
      </c>
      <c r="AK6" s="18">
        <v>0.64320601851851855</v>
      </c>
      <c r="AL6" s="4" t="s">
        <v>17</v>
      </c>
      <c r="AM6" s="26">
        <v>9.5688289999999991</v>
      </c>
    </row>
    <row r="7" spans="1:39" x14ac:dyDescent="0.35">
      <c r="A7" s="17">
        <v>0.63585648148148144</v>
      </c>
      <c r="B7" s="4" t="s">
        <v>17</v>
      </c>
      <c r="C7" s="15">
        <v>55.557785000000003</v>
      </c>
      <c r="E7" s="17">
        <v>0.63618055555555553</v>
      </c>
      <c r="F7" s="4" t="s">
        <v>17</v>
      </c>
      <c r="G7" s="26">
        <v>14.607711999999999</v>
      </c>
      <c r="I7" s="17">
        <v>0.63748842592592592</v>
      </c>
      <c r="J7" s="4" t="s">
        <v>17</v>
      </c>
      <c r="K7" s="15">
        <v>37.356644000000003</v>
      </c>
      <c r="M7" s="17">
        <v>0.63822916666666674</v>
      </c>
      <c r="N7" s="4" t="s">
        <v>17</v>
      </c>
      <c r="O7" s="26">
        <v>17.378208000000001</v>
      </c>
      <c r="Q7" s="17">
        <v>0.6386574074074074</v>
      </c>
      <c r="R7" s="4" t="s">
        <v>17</v>
      </c>
      <c r="S7" s="15">
        <v>6.583062</v>
      </c>
      <c r="U7" s="17">
        <v>0.63997685185185182</v>
      </c>
      <c r="V7" s="4" t="s">
        <v>17</v>
      </c>
      <c r="W7" s="26">
        <v>16.103145999999999</v>
      </c>
      <c r="Y7" s="16">
        <v>0.64030092592592591</v>
      </c>
      <c r="Z7" s="4" t="s">
        <v>17</v>
      </c>
      <c r="AA7" s="15">
        <v>40.101700000000001</v>
      </c>
      <c r="AC7" s="18">
        <v>0.64134259259259263</v>
      </c>
      <c r="AD7" s="4" t="s">
        <v>17</v>
      </c>
      <c r="AE7" s="27">
        <v>7.1443880000000002</v>
      </c>
      <c r="AG7" s="18">
        <v>0.64173611111111117</v>
      </c>
      <c r="AH7" s="4" t="s">
        <v>17</v>
      </c>
      <c r="AI7" s="26">
        <v>17.503784</v>
      </c>
      <c r="AK7" s="18">
        <v>0.64315972222222217</v>
      </c>
      <c r="AL7" s="4" t="s">
        <v>17</v>
      </c>
      <c r="AM7" s="26">
        <v>12.980383</v>
      </c>
    </row>
    <row r="8" spans="1:39" x14ac:dyDescent="0.35">
      <c r="A8" s="17">
        <v>0.63585648148148144</v>
      </c>
      <c r="B8" s="4" t="s">
        <v>17</v>
      </c>
      <c r="C8" s="15">
        <v>58.761310999999999</v>
      </c>
      <c r="E8" s="17">
        <v>0.63618055555555553</v>
      </c>
      <c r="F8" s="4" t="s">
        <v>17</v>
      </c>
      <c r="G8" s="26">
        <v>19.031759000000001</v>
      </c>
      <c r="I8" s="17">
        <v>0.63743055555555561</v>
      </c>
      <c r="J8" s="4" t="s">
        <v>17</v>
      </c>
      <c r="K8" s="15">
        <v>37.978408999999999</v>
      </c>
      <c r="M8" s="17">
        <v>0.63790509259259254</v>
      </c>
      <c r="N8" s="4" t="s">
        <v>17</v>
      </c>
      <c r="O8" s="26">
        <v>28.637705</v>
      </c>
      <c r="Q8" s="17">
        <v>0.63893518518518522</v>
      </c>
      <c r="R8" s="4" t="s">
        <v>17</v>
      </c>
      <c r="S8" s="15">
        <v>6.5977860000000002</v>
      </c>
      <c r="U8" s="17">
        <v>0.64005787037037043</v>
      </c>
      <c r="V8" s="4" t="s">
        <v>17</v>
      </c>
      <c r="W8" s="26">
        <v>20.656676999999998</v>
      </c>
      <c r="Y8" s="16">
        <v>0.64072916666666668</v>
      </c>
      <c r="Z8" s="4" t="s">
        <v>17</v>
      </c>
      <c r="AA8" s="15">
        <v>43.937511000000001</v>
      </c>
      <c r="AC8" s="18">
        <v>0.64136574074074071</v>
      </c>
      <c r="AD8" s="4" t="s">
        <v>17</v>
      </c>
      <c r="AE8" s="27">
        <v>7.195125</v>
      </c>
      <c r="AG8" s="18">
        <v>0.64187499999999997</v>
      </c>
      <c r="AH8" s="4" t="s">
        <v>17</v>
      </c>
      <c r="AI8" s="26">
        <v>18.211948</v>
      </c>
      <c r="AK8" s="18">
        <v>0.64314814814814814</v>
      </c>
      <c r="AL8" s="4" t="s">
        <v>17</v>
      </c>
      <c r="AM8" s="26">
        <v>15.308776999999999</v>
      </c>
    </row>
    <row r="9" spans="1:39" x14ac:dyDescent="0.35">
      <c r="A9" s="17">
        <v>0.63606481481481481</v>
      </c>
      <c r="B9" s="4" t="s">
        <v>17</v>
      </c>
      <c r="C9" s="15">
        <v>58.951327999999997</v>
      </c>
      <c r="E9" s="17">
        <v>0.63656250000000003</v>
      </c>
      <c r="F9" s="4" t="s">
        <v>17</v>
      </c>
      <c r="G9" s="26">
        <v>19.721533000000001</v>
      </c>
      <c r="I9" s="17">
        <v>0.63688657407407401</v>
      </c>
      <c r="J9" s="4" t="s">
        <v>17</v>
      </c>
      <c r="K9" s="15">
        <v>38.262135000000001</v>
      </c>
      <c r="M9" s="17">
        <v>0.63799768518518518</v>
      </c>
      <c r="N9" s="4" t="s">
        <v>17</v>
      </c>
      <c r="O9" s="15">
        <v>35.562637000000002</v>
      </c>
      <c r="Q9" s="17">
        <v>0.638738425925926</v>
      </c>
      <c r="R9" s="4" t="s">
        <v>17</v>
      </c>
      <c r="S9" s="15">
        <v>6.7133919999999998</v>
      </c>
      <c r="U9" s="17">
        <v>0.63973379629629623</v>
      </c>
      <c r="V9" s="4" t="s">
        <v>17</v>
      </c>
      <c r="W9" s="26">
        <v>21.518332000000001</v>
      </c>
      <c r="Y9" s="16">
        <v>0.6402430555555555</v>
      </c>
      <c r="Z9" s="4" t="s">
        <v>17</v>
      </c>
      <c r="AA9" s="15">
        <v>45.216137000000003</v>
      </c>
      <c r="AC9" s="18">
        <v>0.64151620370370377</v>
      </c>
      <c r="AD9" s="4" t="s">
        <v>17</v>
      </c>
      <c r="AE9" s="27">
        <v>8.7378219999999995</v>
      </c>
      <c r="AG9" s="18">
        <v>0.64188657407407412</v>
      </c>
      <c r="AH9" s="4" t="s">
        <v>17</v>
      </c>
      <c r="AI9" s="26">
        <v>18.246178</v>
      </c>
      <c r="AK9" s="18">
        <v>0.64307870370370368</v>
      </c>
      <c r="AL9" s="4" t="s">
        <v>17</v>
      </c>
      <c r="AM9" s="26">
        <v>15.625488000000001</v>
      </c>
    </row>
    <row r="10" spans="1:39" x14ac:dyDescent="0.35">
      <c r="A10" s="17">
        <v>0.63607638888888884</v>
      </c>
      <c r="B10" s="4" t="s">
        <v>17</v>
      </c>
      <c r="C10" s="15">
        <v>59.077713000000003</v>
      </c>
      <c r="E10" s="17">
        <v>0.6361458333333333</v>
      </c>
      <c r="F10" s="4" t="s">
        <v>17</v>
      </c>
      <c r="G10" s="26">
        <v>21.689385999999999</v>
      </c>
      <c r="I10" s="17">
        <v>0.63695601851851846</v>
      </c>
      <c r="J10" s="4" t="s">
        <v>17</v>
      </c>
      <c r="K10" s="15">
        <v>38.875110999999997</v>
      </c>
      <c r="M10" s="17">
        <v>0.63783564814814808</v>
      </c>
      <c r="N10" s="4" t="s">
        <v>17</v>
      </c>
      <c r="O10" s="15">
        <v>36.595450999999997</v>
      </c>
      <c r="Q10" s="17">
        <v>0.63869212962962962</v>
      </c>
      <c r="R10" s="4" t="s">
        <v>17</v>
      </c>
      <c r="S10" s="15">
        <v>6.8105969999999996</v>
      </c>
      <c r="U10" s="17">
        <v>0.6392592592592593</v>
      </c>
      <c r="V10" s="4" t="s">
        <v>17</v>
      </c>
      <c r="W10" s="26">
        <v>21.539005</v>
      </c>
      <c r="Y10" s="16">
        <v>0.64072916666666668</v>
      </c>
      <c r="Z10" s="4" t="s">
        <v>17</v>
      </c>
      <c r="AA10" s="15">
        <v>45.868755</v>
      </c>
      <c r="AC10" s="18">
        <v>0.64146990740740739</v>
      </c>
      <c r="AD10" s="4" t="s">
        <v>17</v>
      </c>
      <c r="AE10" s="27">
        <v>9.3676820000000003</v>
      </c>
      <c r="AG10" s="18">
        <v>0.64177083333333329</v>
      </c>
      <c r="AH10" s="4" t="s">
        <v>17</v>
      </c>
      <c r="AI10" s="26">
        <v>19.691628999999999</v>
      </c>
      <c r="AK10" s="18">
        <v>0.6428356481481482</v>
      </c>
      <c r="AL10" s="4" t="s">
        <v>17</v>
      </c>
      <c r="AM10" s="26">
        <v>16.360899</v>
      </c>
    </row>
    <row r="11" spans="1:39" x14ac:dyDescent="0.35">
      <c r="A11" s="17">
        <v>0.63593749999999993</v>
      </c>
      <c r="B11" s="4" t="s">
        <v>17</v>
      </c>
      <c r="C11" s="15">
        <v>59.093505999999998</v>
      </c>
      <c r="E11" s="17">
        <v>0.63653935185185184</v>
      </c>
      <c r="F11" s="4" t="s">
        <v>17</v>
      </c>
      <c r="G11" s="26">
        <v>24.971909</v>
      </c>
      <c r="I11" s="17">
        <v>0.63724537037037032</v>
      </c>
      <c r="J11" s="4" t="s">
        <v>17</v>
      </c>
      <c r="K11" s="15">
        <v>39.111007999999998</v>
      </c>
      <c r="M11" s="17">
        <v>0.63785879629629627</v>
      </c>
      <c r="N11" s="4" t="s">
        <v>17</v>
      </c>
      <c r="O11" s="15">
        <v>39.992801999999998</v>
      </c>
      <c r="Q11" s="17">
        <v>0.63908564814814817</v>
      </c>
      <c r="R11" s="4" t="s">
        <v>17</v>
      </c>
      <c r="S11" s="15">
        <v>6.8158430000000001</v>
      </c>
      <c r="U11" s="17">
        <v>0.63947916666666671</v>
      </c>
      <c r="V11" s="4" t="s">
        <v>17</v>
      </c>
      <c r="W11" s="26">
        <v>21.575319</v>
      </c>
      <c r="Y11" s="16">
        <v>0.64060185185185181</v>
      </c>
      <c r="Z11" s="4" t="s">
        <v>17</v>
      </c>
      <c r="AA11" s="15">
        <v>46.398792</v>
      </c>
      <c r="AC11" s="18">
        <v>0.64153935185185185</v>
      </c>
      <c r="AD11" s="4" t="s">
        <v>17</v>
      </c>
      <c r="AE11" s="27">
        <v>12.84329</v>
      </c>
      <c r="AG11" s="18">
        <v>0.64182870370370371</v>
      </c>
      <c r="AH11" s="4" t="s">
        <v>17</v>
      </c>
      <c r="AI11" s="26">
        <v>19.950721999999999</v>
      </c>
      <c r="AK11" s="18">
        <v>0.64303240740740741</v>
      </c>
      <c r="AL11" s="4" t="s">
        <v>17</v>
      </c>
      <c r="AM11" s="26">
        <v>16.540548000000001</v>
      </c>
    </row>
    <row r="12" spans="1:39" x14ac:dyDescent="0.35">
      <c r="A12" s="17">
        <v>0.63591435185185186</v>
      </c>
      <c r="B12" s="4" t="s">
        <v>17</v>
      </c>
      <c r="C12" s="15">
        <v>59.098731999999998</v>
      </c>
      <c r="E12" s="17">
        <v>0.63640046296296293</v>
      </c>
      <c r="F12" s="4" t="s">
        <v>17</v>
      </c>
      <c r="G12" s="26">
        <v>26.188065000000002</v>
      </c>
      <c r="I12" s="17">
        <v>0.63701388888888888</v>
      </c>
      <c r="J12" s="4" t="s">
        <v>17</v>
      </c>
      <c r="K12" s="15">
        <v>42.025635000000001</v>
      </c>
      <c r="M12" s="17">
        <v>0.63787037037037042</v>
      </c>
      <c r="N12" s="4" t="s">
        <v>17</v>
      </c>
      <c r="O12" s="15">
        <v>47.320404000000003</v>
      </c>
      <c r="Q12" s="17">
        <v>0.6390393518518519</v>
      </c>
      <c r="R12" s="4" t="s">
        <v>17</v>
      </c>
      <c r="S12" s="15">
        <v>6.876728</v>
      </c>
      <c r="U12" s="17">
        <v>0.63957175925925924</v>
      </c>
      <c r="V12" s="4" t="s">
        <v>17</v>
      </c>
      <c r="W12" s="26">
        <v>21.647269999999999</v>
      </c>
      <c r="Y12" s="16">
        <v>0.6410069444444445</v>
      </c>
      <c r="Z12" s="4" t="s">
        <v>17</v>
      </c>
      <c r="AA12" s="15">
        <v>46.844990000000003</v>
      </c>
      <c r="AC12" s="18">
        <v>0.64143518518518516</v>
      </c>
      <c r="AD12" s="4" t="s">
        <v>17</v>
      </c>
      <c r="AE12" s="27">
        <v>13.611461</v>
      </c>
      <c r="AG12" s="18">
        <v>0.64170138888888884</v>
      </c>
      <c r="AH12" s="4" t="s">
        <v>17</v>
      </c>
      <c r="AI12" s="26">
        <v>21.998411000000001</v>
      </c>
      <c r="AK12" s="18">
        <v>0.64302083333333326</v>
      </c>
      <c r="AL12" s="4" t="s">
        <v>17</v>
      </c>
      <c r="AM12" s="26">
        <v>22.462992</v>
      </c>
    </row>
    <row r="13" spans="1:39" x14ac:dyDescent="0.35">
      <c r="A13" s="17">
        <v>0.63589120370370367</v>
      </c>
      <c r="B13" s="4" t="s">
        <v>17</v>
      </c>
      <c r="C13" s="15">
        <v>59.158763999999998</v>
      </c>
      <c r="E13" s="17">
        <v>0.63615740740740734</v>
      </c>
      <c r="F13" s="4" t="s">
        <v>17</v>
      </c>
      <c r="G13" s="26">
        <v>26.908325000000001</v>
      </c>
      <c r="I13" s="17">
        <v>0.63718750000000002</v>
      </c>
      <c r="J13" s="4" t="s">
        <v>17</v>
      </c>
      <c r="K13" s="15">
        <v>42.067355999999997</v>
      </c>
      <c r="M13" s="17">
        <v>0.63785879629629627</v>
      </c>
      <c r="N13" s="4" t="s">
        <v>17</v>
      </c>
      <c r="O13" s="15">
        <v>48.093497999999997</v>
      </c>
      <c r="Q13" s="17">
        <v>0.63900462962962956</v>
      </c>
      <c r="R13" s="4" t="s">
        <v>17</v>
      </c>
      <c r="S13" s="15">
        <v>6.9922250000000004</v>
      </c>
      <c r="U13" s="17">
        <v>0.640162037037037</v>
      </c>
      <c r="V13" s="4" t="s">
        <v>17</v>
      </c>
      <c r="W13" s="26">
        <v>22.873455</v>
      </c>
      <c r="Y13" s="16">
        <v>0.64047453703703705</v>
      </c>
      <c r="Z13" s="4" t="s">
        <v>17</v>
      </c>
      <c r="AA13" s="15">
        <v>48.098197999999996</v>
      </c>
      <c r="AC13" s="18">
        <v>0.64152777777777781</v>
      </c>
      <c r="AD13" s="4" t="s">
        <v>17</v>
      </c>
      <c r="AE13" s="27">
        <v>16.425305999999999</v>
      </c>
      <c r="AG13" s="18">
        <v>0.64178240740740744</v>
      </c>
      <c r="AH13" s="4" t="s">
        <v>17</v>
      </c>
      <c r="AI13" s="26">
        <v>24.202134999999998</v>
      </c>
      <c r="AK13" s="18">
        <v>0.64296296296296296</v>
      </c>
      <c r="AL13" s="4" t="s">
        <v>17</v>
      </c>
      <c r="AM13" s="26">
        <v>23.796489999999999</v>
      </c>
    </row>
    <row r="14" spans="1:39" x14ac:dyDescent="0.35">
      <c r="A14" s="17">
        <v>0.63589120370370367</v>
      </c>
      <c r="B14" s="4" t="s">
        <v>17</v>
      </c>
      <c r="C14" s="15">
        <v>59.201126000000002</v>
      </c>
      <c r="E14" s="17">
        <v>0.63642361111111112</v>
      </c>
      <c r="F14" s="4" t="s">
        <v>17</v>
      </c>
      <c r="G14" s="26">
        <v>28.022193999999999</v>
      </c>
      <c r="I14" s="17">
        <v>0.6371296296296296</v>
      </c>
      <c r="J14" s="4" t="s">
        <v>17</v>
      </c>
      <c r="K14" s="15">
        <v>42.773125</v>
      </c>
      <c r="M14" s="17">
        <v>0.6378125</v>
      </c>
      <c r="N14" s="4" t="s">
        <v>17</v>
      </c>
      <c r="O14" s="15">
        <v>48.856754000000002</v>
      </c>
      <c r="Q14" s="17">
        <v>0.63885416666666661</v>
      </c>
      <c r="R14" s="4" t="s">
        <v>17</v>
      </c>
      <c r="S14" s="15">
        <v>7.2036249999999997</v>
      </c>
      <c r="U14" s="17">
        <v>0.63981481481481484</v>
      </c>
      <c r="V14" s="4" t="s">
        <v>17</v>
      </c>
      <c r="W14" s="26">
        <v>23.921389000000001</v>
      </c>
      <c r="Y14" s="16">
        <v>0.64072916666666668</v>
      </c>
      <c r="Z14" s="4" t="s">
        <v>17</v>
      </c>
      <c r="AA14" s="15">
        <v>48.717751</v>
      </c>
      <c r="AC14" s="18">
        <v>0.64118055555555553</v>
      </c>
      <c r="AD14" s="4" t="s">
        <v>17</v>
      </c>
      <c r="AE14" s="27">
        <v>17.006224</v>
      </c>
      <c r="AG14" s="18">
        <v>0.64247685185185188</v>
      </c>
      <c r="AH14" s="4" t="s">
        <v>17</v>
      </c>
      <c r="AI14" s="26">
        <v>25.588701</v>
      </c>
      <c r="AK14" s="18">
        <v>0.64262731481481483</v>
      </c>
      <c r="AL14" s="4" t="s">
        <v>17</v>
      </c>
      <c r="AM14" s="26">
        <v>24.099871</v>
      </c>
    </row>
    <row r="15" spans="1:39" x14ac:dyDescent="0.35">
      <c r="A15" s="17">
        <v>0.63594907407407408</v>
      </c>
      <c r="B15" s="4" t="s">
        <v>17</v>
      </c>
      <c r="C15" s="15">
        <v>59.377707999999998</v>
      </c>
      <c r="E15" s="17">
        <v>0.6361458333333333</v>
      </c>
      <c r="F15" s="4" t="s">
        <v>17</v>
      </c>
      <c r="G15" s="26">
        <v>28.593077000000001</v>
      </c>
      <c r="I15" s="17">
        <v>0.63737268518518519</v>
      </c>
      <c r="J15" s="4" t="s">
        <v>17</v>
      </c>
      <c r="K15" s="15">
        <v>43.051490999999999</v>
      </c>
      <c r="M15" s="17">
        <v>0.63824074074074078</v>
      </c>
      <c r="N15" s="4" t="s">
        <v>17</v>
      </c>
      <c r="O15" s="15">
        <v>49.080235000000002</v>
      </c>
      <c r="Q15" s="17">
        <v>0.63895833333333341</v>
      </c>
      <c r="R15" s="4" t="s">
        <v>17</v>
      </c>
      <c r="S15" s="15">
        <v>8.7544210000000007</v>
      </c>
      <c r="U15" s="17">
        <v>0.63965277777777774</v>
      </c>
      <c r="V15" s="4" t="s">
        <v>17</v>
      </c>
      <c r="W15" s="26">
        <v>25.100401000000002</v>
      </c>
      <c r="Y15" s="16">
        <v>0.64054398148148151</v>
      </c>
      <c r="Z15" s="4" t="s">
        <v>17</v>
      </c>
      <c r="AA15" s="15">
        <v>49.598666999999999</v>
      </c>
      <c r="AC15" s="18">
        <v>0.64121527777777776</v>
      </c>
      <c r="AD15" s="4" t="s">
        <v>17</v>
      </c>
      <c r="AE15" s="27">
        <v>17.331123000000002</v>
      </c>
      <c r="AG15" s="18">
        <v>0.64163194444444438</v>
      </c>
      <c r="AH15" s="4" t="s">
        <v>17</v>
      </c>
      <c r="AI15" s="26">
        <v>27.469256999999999</v>
      </c>
      <c r="AK15" s="18">
        <v>0.64322916666666663</v>
      </c>
      <c r="AL15" s="4" t="s">
        <v>17</v>
      </c>
      <c r="AM15" s="26">
        <v>25.678715</v>
      </c>
    </row>
    <row r="16" spans="1:39" x14ac:dyDescent="0.35">
      <c r="A16" s="17">
        <v>0.63591435185185186</v>
      </c>
      <c r="B16" s="4" t="s">
        <v>17</v>
      </c>
      <c r="C16" s="15">
        <v>59.430655999999999</v>
      </c>
      <c r="E16" s="17">
        <v>0.63633101851851859</v>
      </c>
      <c r="F16" s="4" t="s">
        <v>17</v>
      </c>
      <c r="G16" s="26">
        <v>28.648916</v>
      </c>
      <c r="I16" s="17">
        <v>0.6369097222222222</v>
      </c>
      <c r="J16" s="4" t="s">
        <v>17</v>
      </c>
      <c r="K16" s="15">
        <v>43.578304000000003</v>
      </c>
      <c r="M16" s="17">
        <v>0.63780092592592597</v>
      </c>
      <c r="N16" s="4" t="s">
        <v>17</v>
      </c>
      <c r="O16" s="15">
        <v>49.9925</v>
      </c>
      <c r="Q16" s="17">
        <v>0.63847222222222222</v>
      </c>
      <c r="R16" s="4" t="s">
        <v>17</v>
      </c>
      <c r="S16" s="15">
        <v>8.8272940000000002</v>
      </c>
      <c r="U16" s="17">
        <v>0.63939814814814822</v>
      </c>
      <c r="V16" s="4" t="s">
        <v>17</v>
      </c>
      <c r="W16" s="26">
        <v>27.267894999999999</v>
      </c>
      <c r="Y16" s="16">
        <v>0.64059027777777777</v>
      </c>
      <c r="Z16" s="4" t="s">
        <v>17</v>
      </c>
      <c r="AA16" s="15">
        <v>49.695202000000002</v>
      </c>
      <c r="AC16" s="18">
        <v>0.64150462962962962</v>
      </c>
      <c r="AD16" s="4" t="s">
        <v>17</v>
      </c>
      <c r="AE16" s="15">
        <v>17.632952</v>
      </c>
      <c r="AG16" s="18">
        <v>0.64211805555555557</v>
      </c>
      <c r="AH16" s="4" t="s">
        <v>17</v>
      </c>
      <c r="AI16" s="26">
        <v>28.526398</v>
      </c>
      <c r="AK16" s="18">
        <v>0.64261574074074079</v>
      </c>
      <c r="AL16" s="4" t="s">
        <v>17</v>
      </c>
      <c r="AM16" s="26">
        <v>25.963460999999999</v>
      </c>
    </row>
    <row r="17" spans="1:39" x14ac:dyDescent="0.35">
      <c r="A17" s="17">
        <v>0.63593749999999993</v>
      </c>
      <c r="B17" s="4" t="s">
        <v>17</v>
      </c>
      <c r="C17" s="15">
        <v>59.440075</v>
      </c>
      <c r="E17" s="17">
        <v>0.63635416666666667</v>
      </c>
      <c r="F17" s="4" t="s">
        <v>17</v>
      </c>
      <c r="G17" s="26">
        <v>28.771736000000001</v>
      </c>
      <c r="I17" s="17">
        <v>0.63701388888888888</v>
      </c>
      <c r="J17" s="4" t="s">
        <v>17</v>
      </c>
      <c r="K17" s="15">
        <v>44.095599999999997</v>
      </c>
      <c r="M17" s="17">
        <v>0.6378935185185185</v>
      </c>
      <c r="N17" s="4" t="s">
        <v>17</v>
      </c>
      <c r="O17" s="15">
        <v>50.699226000000003</v>
      </c>
      <c r="Q17" s="17">
        <v>0.63877314814814812</v>
      </c>
      <c r="R17" s="4" t="s">
        <v>17</v>
      </c>
      <c r="S17" s="15">
        <v>9.6077169999999992</v>
      </c>
      <c r="U17" s="17">
        <v>0.63989583333333333</v>
      </c>
      <c r="V17" s="4" t="s">
        <v>17</v>
      </c>
      <c r="W17" s="26">
        <v>28.125969000000001</v>
      </c>
      <c r="Y17" s="16">
        <v>0.64035879629629633</v>
      </c>
      <c r="Z17" s="4" t="s">
        <v>17</v>
      </c>
      <c r="AA17" s="15">
        <v>50.727093000000004</v>
      </c>
      <c r="AC17" s="18">
        <v>0.64124999999999999</v>
      </c>
      <c r="AD17" s="4" t="s">
        <v>17</v>
      </c>
      <c r="AE17" s="15">
        <v>19.890799999999999</v>
      </c>
      <c r="AG17" s="18">
        <v>0.6424305555555555</v>
      </c>
      <c r="AH17" s="4" t="s">
        <v>17</v>
      </c>
      <c r="AI17" s="26">
        <v>29.475483000000001</v>
      </c>
      <c r="AK17" s="18">
        <v>0.64322916666666663</v>
      </c>
      <c r="AL17" s="4" t="s">
        <v>17</v>
      </c>
      <c r="AM17" s="26">
        <v>26.823135000000001</v>
      </c>
    </row>
    <row r="18" spans="1:39" x14ac:dyDescent="0.35">
      <c r="A18" s="17">
        <v>0.63586805555555559</v>
      </c>
      <c r="B18" s="4" t="s">
        <v>17</v>
      </c>
      <c r="C18" s="15">
        <v>59.503742000000003</v>
      </c>
      <c r="E18" s="17">
        <v>0.63655092592592599</v>
      </c>
      <c r="F18" s="4" t="s">
        <v>17</v>
      </c>
      <c r="G18" s="26">
        <v>29.058503999999999</v>
      </c>
      <c r="I18" s="17">
        <v>0.63701388888888888</v>
      </c>
      <c r="J18" s="4" t="s">
        <v>17</v>
      </c>
      <c r="K18" s="15">
        <v>45.074688000000002</v>
      </c>
      <c r="M18" s="17">
        <v>0.63798611111111114</v>
      </c>
      <c r="N18" s="4" t="s">
        <v>17</v>
      </c>
      <c r="O18" s="15">
        <v>51.186675999999999</v>
      </c>
      <c r="Q18" s="17">
        <v>0.63901620370370371</v>
      </c>
      <c r="R18" s="4" t="s">
        <v>17</v>
      </c>
      <c r="S18" s="15">
        <v>11.698779</v>
      </c>
      <c r="U18" s="17">
        <v>0.63931712962962961</v>
      </c>
      <c r="V18" s="4" t="s">
        <v>17</v>
      </c>
      <c r="W18" s="27">
        <v>31.093754000000001</v>
      </c>
      <c r="Y18" s="16">
        <v>0.64041666666666663</v>
      </c>
      <c r="Z18" s="4" t="s">
        <v>17</v>
      </c>
      <c r="AA18" s="15">
        <v>50.896625999999998</v>
      </c>
      <c r="AC18" s="18">
        <v>0.64135416666666667</v>
      </c>
      <c r="AD18" s="4" t="s">
        <v>17</v>
      </c>
      <c r="AE18" s="15">
        <v>20.486066999999998</v>
      </c>
      <c r="AG18" s="18">
        <v>0.64246527777777784</v>
      </c>
      <c r="AH18" s="4" t="s">
        <v>17</v>
      </c>
      <c r="AI18" s="15">
        <v>31.515253000000001</v>
      </c>
      <c r="AK18" s="18">
        <v>0.64327546296296301</v>
      </c>
      <c r="AL18" s="4" t="s">
        <v>17</v>
      </c>
      <c r="AM18" s="26">
        <v>27.156939000000001</v>
      </c>
    </row>
    <row r="19" spans="1:39" x14ac:dyDescent="0.35">
      <c r="A19" s="17">
        <v>0.63589120370370367</v>
      </c>
      <c r="B19" s="4" t="s">
        <v>17</v>
      </c>
      <c r="C19" s="15">
        <v>59.524394999999998</v>
      </c>
      <c r="E19" s="17">
        <v>0.63626157407407413</v>
      </c>
      <c r="F19" s="4" t="s">
        <v>17</v>
      </c>
      <c r="G19" s="26">
        <v>29.690624</v>
      </c>
      <c r="I19" s="17">
        <v>0.63748842592592592</v>
      </c>
      <c r="J19" s="4" t="s">
        <v>17</v>
      </c>
      <c r="K19" s="15">
        <v>45.635849</v>
      </c>
      <c r="M19" s="17">
        <v>0.63782407407407404</v>
      </c>
      <c r="N19" s="4" t="s">
        <v>17</v>
      </c>
      <c r="O19" s="15">
        <v>51.742427999999997</v>
      </c>
      <c r="Q19" s="17">
        <v>0.63848379629629626</v>
      </c>
      <c r="R19" s="4" t="s">
        <v>17</v>
      </c>
      <c r="S19" s="15">
        <v>11.939942</v>
      </c>
      <c r="U19" s="17">
        <v>0.6393402777777778</v>
      </c>
      <c r="V19" s="4" t="s">
        <v>17</v>
      </c>
      <c r="W19" s="15">
        <v>36.720492999999998</v>
      </c>
      <c r="Y19" s="16">
        <v>0.64060185185185181</v>
      </c>
      <c r="Z19" s="4" t="s">
        <v>17</v>
      </c>
      <c r="AA19" s="15">
        <v>51.506565000000002</v>
      </c>
      <c r="AC19" s="18">
        <v>0.64129629629629636</v>
      </c>
      <c r="AD19" s="4" t="s">
        <v>17</v>
      </c>
      <c r="AE19" s="15">
        <v>21.107288</v>
      </c>
      <c r="AG19" s="18">
        <v>0.64238425925925924</v>
      </c>
      <c r="AH19" s="4" t="s">
        <v>17</v>
      </c>
      <c r="AI19" s="15">
        <v>31.783197000000001</v>
      </c>
      <c r="AK19" s="18">
        <v>0.64322916666666663</v>
      </c>
      <c r="AL19" s="4" t="s">
        <v>17</v>
      </c>
      <c r="AM19" s="15">
        <v>30.638947000000002</v>
      </c>
    </row>
    <row r="20" spans="1:39" x14ac:dyDescent="0.35">
      <c r="A20" s="17">
        <v>0.63587962962962963</v>
      </c>
      <c r="B20" s="4" t="s">
        <v>17</v>
      </c>
      <c r="C20" s="15">
        <v>59.526760000000003</v>
      </c>
      <c r="E20" s="17">
        <v>0.63680555555555551</v>
      </c>
      <c r="F20" s="4" t="s">
        <v>17</v>
      </c>
      <c r="G20" s="15">
        <v>30.229745999999999</v>
      </c>
      <c r="I20" s="17">
        <v>0.63754629629629633</v>
      </c>
      <c r="J20" s="4" t="s">
        <v>17</v>
      </c>
      <c r="K20" s="15">
        <v>47.088512000000001</v>
      </c>
      <c r="M20" s="17">
        <v>0.63784722222222223</v>
      </c>
      <c r="N20" s="4" t="s">
        <v>17</v>
      </c>
      <c r="O20" s="15">
        <v>51.970103999999999</v>
      </c>
      <c r="Q20" s="17">
        <v>0.63859953703703709</v>
      </c>
      <c r="R20" s="4" t="s">
        <v>17</v>
      </c>
      <c r="S20" s="15">
        <v>12.388043</v>
      </c>
      <c r="U20" s="17">
        <v>0.63978009259259261</v>
      </c>
      <c r="V20" s="4" t="s">
        <v>17</v>
      </c>
      <c r="W20" s="15">
        <v>37.495316000000003</v>
      </c>
      <c r="Y20" s="16">
        <v>0.64065972222222223</v>
      </c>
      <c r="Z20" s="4" t="s">
        <v>17</v>
      </c>
      <c r="AA20" s="15">
        <v>51.878433000000001</v>
      </c>
      <c r="AC20" s="18">
        <v>0.64148148148148143</v>
      </c>
      <c r="AD20" s="4" t="s">
        <v>17</v>
      </c>
      <c r="AE20" s="15">
        <v>21.349501</v>
      </c>
      <c r="AG20" s="18">
        <v>0.64231481481481478</v>
      </c>
      <c r="AH20" s="4" t="s">
        <v>17</v>
      </c>
      <c r="AI20" s="15">
        <v>32.908627000000003</v>
      </c>
      <c r="AK20" s="18">
        <v>0.64269675925925929</v>
      </c>
      <c r="AL20" s="4" t="s">
        <v>17</v>
      </c>
      <c r="AM20" s="15">
        <v>30.662621000000001</v>
      </c>
    </row>
    <row r="21" spans="1:39" x14ac:dyDescent="0.35">
      <c r="A21" s="17">
        <v>0.63589120370370367</v>
      </c>
      <c r="B21" s="4" t="s">
        <v>17</v>
      </c>
      <c r="C21" s="15">
        <v>59.595936000000002</v>
      </c>
      <c r="E21" s="17">
        <v>0.6363078703703704</v>
      </c>
      <c r="F21" s="4" t="s">
        <v>17</v>
      </c>
      <c r="G21" s="15">
        <v>30.526195999999999</v>
      </c>
      <c r="I21" s="17">
        <v>0.6370717592592593</v>
      </c>
      <c r="J21" s="4" t="s">
        <v>17</v>
      </c>
      <c r="K21" s="15">
        <v>47.230922999999997</v>
      </c>
      <c r="M21" s="17">
        <v>0.63787037037037042</v>
      </c>
      <c r="N21" s="4" t="s">
        <v>17</v>
      </c>
      <c r="O21" s="15">
        <v>53.809455999999997</v>
      </c>
      <c r="Q21" s="17">
        <v>0.63891203703703703</v>
      </c>
      <c r="R21" s="4" t="s">
        <v>17</v>
      </c>
      <c r="S21" s="15">
        <v>12.451826000000001</v>
      </c>
      <c r="U21" s="17">
        <v>0.6393402777777778</v>
      </c>
      <c r="V21" s="4" t="s">
        <v>17</v>
      </c>
      <c r="W21" s="15">
        <v>37.699142000000002</v>
      </c>
      <c r="Y21" s="16">
        <v>0.64020833333333338</v>
      </c>
      <c r="Z21" s="4" t="s">
        <v>17</v>
      </c>
      <c r="AA21" s="15">
        <v>52.165745000000001</v>
      </c>
      <c r="AC21" s="18">
        <v>0.64131944444444444</v>
      </c>
      <c r="AD21" s="4" t="s">
        <v>17</v>
      </c>
      <c r="AE21" s="15">
        <v>21.646660000000001</v>
      </c>
      <c r="AG21" s="18">
        <v>0.64214120370370364</v>
      </c>
      <c r="AH21" s="4" t="s">
        <v>17</v>
      </c>
      <c r="AI21" s="15">
        <v>34.139586999999999</v>
      </c>
      <c r="AK21" s="18">
        <v>0.6428935185185185</v>
      </c>
      <c r="AL21" s="4" t="s">
        <v>17</v>
      </c>
      <c r="AM21" s="15">
        <v>30.75882</v>
      </c>
    </row>
    <row r="22" spans="1:39" x14ac:dyDescent="0.35">
      <c r="A22" s="17">
        <v>0.63607638888888884</v>
      </c>
      <c r="B22" s="4" t="s">
        <v>17</v>
      </c>
      <c r="C22" s="15">
        <v>59.699115999999997</v>
      </c>
      <c r="E22" s="17">
        <v>0.63672453703703702</v>
      </c>
      <c r="F22" s="4" t="s">
        <v>17</v>
      </c>
      <c r="G22" s="15">
        <v>31.738223999999999</v>
      </c>
      <c r="I22" s="17">
        <v>0.63737268518518519</v>
      </c>
      <c r="J22" s="4" t="s">
        <v>17</v>
      </c>
      <c r="K22" s="15">
        <v>49.022494999999999</v>
      </c>
      <c r="M22" s="17">
        <v>0.63806712962962964</v>
      </c>
      <c r="N22" s="4" t="s">
        <v>17</v>
      </c>
      <c r="O22" s="15">
        <v>54.742522999999998</v>
      </c>
      <c r="Q22" s="17">
        <v>0.63886574074074076</v>
      </c>
      <c r="R22" s="4" t="s">
        <v>17</v>
      </c>
      <c r="S22" s="15">
        <v>12.592317</v>
      </c>
      <c r="U22" s="17">
        <v>0.63957175925925924</v>
      </c>
      <c r="V22" s="4" t="s">
        <v>17</v>
      </c>
      <c r="W22" s="15">
        <v>38.187981000000001</v>
      </c>
      <c r="Y22" s="16">
        <v>0.64065972222222223</v>
      </c>
      <c r="Z22" s="4" t="s">
        <v>17</v>
      </c>
      <c r="AA22" s="15">
        <v>53.256176000000004</v>
      </c>
      <c r="AC22" s="18">
        <v>0.64142361111111112</v>
      </c>
      <c r="AD22" s="4" t="s">
        <v>17</v>
      </c>
      <c r="AE22" s="15">
        <v>22.061662999999999</v>
      </c>
      <c r="AG22" s="18">
        <v>0.64254629629629634</v>
      </c>
      <c r="AH22" s="4" t="s">
        <v>17</v>
      </c>
      <c r="AI22" s="15">
        <v>34.363765999999998</v>
      </c>
      <c r="AK22" s="18">
        <v>0.64280092592592586</v>
      </c>
      <c r="AL22" s="4" t="s">
        <v>17</v>
      </c>
      <c r="AM22" s="15">
        <v>34.987361999999997</v>
      </c>
    </row>
    <row r="23" spans="1:39" x14ac:dyDescent="0.35">
      <c r="A23" s="17"/>
      <c r="B23" s="4"/>
      <c r="C23" s="15"/>
      <c r="E23" s="17">
        <v>0.63621527777777775</v>
      </c>
      <c r="F23" s="4" t="s">
        <v>17</v>
      </c>
      <c r="G23" s="15">
        <v>32.111752000000003</v>
      </c>
      <c r="I23" s="17">
        <v>0.63718750000000002</v>
      </c>
      <c r="J23" s="4" t="s">
        <v>17</v>
      </c>
      <c r="K23" s="15">
        <v>49.219867999999998</v>
      </c>
      <c r="M23" s="17">
        <v>0.63788194444444446</v>
      </c>
      <c r="N23" s="4" t="s">
        <v>17</v>
      </c>
      <c r="O23" s="15">
        <v>55.137943</v>
      </c>
      <c r="Q23" s="17">
        <v>0.63836805555555554</v>
      </c>
      <c r="R23" s="4" t="s">
        <v>17</v>
      </c>
      <c r="S23" s="15">
        <v>12.633042</v>
      </c>
      <c r="U23" s="17">
        <v>0.63997685185185182</v>
      </c>
      <c r="V23" s="4" t="s">
        <v>17</v>
      </c>
      <c r="W23" s="15">
        <v>38.856074999999997</v>
      </c>
      <c r="Y23" s="16">
        <v>0.64077546296296295</v>
      </c>
      <c r="Z23" s="4" t="s">
        <v>17</v>
      </c>
      <c r="AA23" s="15">
        <v>53.481659000000001</v>
      </c>
      <c r="AC23" s="18">
        <v>0.6413888888888889</v>
      </c>
      <c r="AD23" s="4" t="s">
        <v>17</v>
      </c>
      <c r="AE23" s="15">
        <v>22.426176000000002</v>
      </c>
      <c r="AG23" s="18">
        <v>0.64182870370370371</v>
      </c>
      <c r="AH23" s="4" t="s">
        <v>17</v>
      </c>
      <c r="AI23" s="15">
        <v>35.185558</v>
      </c>
      <c r="AK23" s="18">
        <v>0.64282407407407405</v>
      </c>
      <c r="AL23" s="4" t="s">
        <v>17</v>
      </c>
      <c r="AM23" s="15">
        <v>36.694935000000001</v>
      </c>
    </row>
    <row r="24" spans="1:39" x14ac:dyDescent="0.35">
      <c r="A24" s="17"/>
      <c r="B24" s="4"/>
      <c r="C24" s="15"/>
      <c r="E24" s="17">
        <v>0.63673611111111106</v>
      </c>
      <c r="F24" s="4" t="s">
        <v>17</v>
      </c>
      <c r="G24" s="15">
        <v>32.195228999999998</v>
      </c>
      <c r="I24" s="17">
        <v>0.63748842592592592</v>
      </c>
      <c r="J24" s="4" t="s">
        <v>17</v>
      </c>
      <c r="K24" s="15">
        <v>49.409557</v>
      </c>
      <c r="M24" s="17">
        <v>0.63800925925925933</v>
      </c>
      <c r="N24" s="4" t="s">
        <v>17</v>
      </c>
      <c r="O24" s="15">
        <v>55.283740999999999</v>
      </c>
      <c r="Q24" s="17">
        <v>0.63915509259259262</v>
      </c>
      <c r="R24" s="4" t="s">
        <v>17</v>
      </c>
      <c r="S24" s="15">
        <v>12.836722999999999</v>
      </c>
      <c r="U24" s="17">
        <v>0.6392592592592593</v>
      </c>
      <c r="V24" s="4" t="s">
        <v>17</v>
      </c>
      <c r="W24" s="15">
        <v>39.616512</v>
      </c>
      <c r="Y24" s="16">
        <v>0.64053240740740736</v>
      </c>
      <c r="Z24" s="4" t="s">
        <v>17</v>
      </c>
      <c r="AA24" s="15">
        <v>53.940337999999997</v>
      </c>
      <c r="AC24" s="18">
        <v>0.64123842592592595</v>
      </c>
      <c r="AD24" s="4" t="s">
        <v>17</v>
      </c>
      <c r="AE24" s="15">
        <v>23.967939000000001</v>
      </c>
      <c r="AG24" s="18">
        <v>0.64207175925925919</v>
      </c>
      <c r="AH24" s="4" t="s">
        <v>17</v>
      </c>
      <c r="AI24" s="15">
        <v>36.082847999999998</v>
      </c>
      <c r="AK24" s="18">
        <v>0.64296296296296296</v>
      </c>
      <c r="AL24" s="4" t="s">
        <v>17</v>
      </c>
      <c r="AM24" s="15">
        <v>36.813426999999997</v>
      </c>
    </row>
    <row r="25" spans="1:39" x14ac:dyDescent="0.35">
      <c r="A25" s="17"/>
      <c r="B25" s="4"/>
      <c r="C25" s="15"/>
      <c r="E25" s="17">
        <v>0.63634259259259263</v>
      </c>
      <c r="F25" s="4" t="s">
        <v>17</v>
      </c>
      <c r="G25" s="15">
        <v>32.639206000000001</v>
      </c>
      <c r="I25" s="17">
        <v>0.6371296296296296</v>
      </c>
      <c r="J25" s="4" t="s">
        <v>17</v>
      </c>
      <c r="K25" s="15">
        <v>51.403751</v>
      </c>
      <c r="M25" s="17">
        <v>0.63814814814814813</v>
      </c>
      <c r="N25" s="4" t="s">
        <v>17</v>
      </c>
      <c r="O25" s="15">
        <v>56.239356999999998</v>
      </c>
      <c r="Q25" s="17">
        <v>0.63868055555555558</v>
      </c>
      <c r="R25" s="4" t="s">
        <v>17</v>
      </c>
      <c r="S25" s="15">
        <v>13.452071</v>
      </c>
      <c r="U25" s="17">
        <v>0.63953703703703701</v>
      </c>
      <c r="V25" s="4" t="s">
        <v>17</v>
      </c>
      <c r="W25" s="15">
        <v>40.974369000000003</v>
      </c>
      <c r="Y25" s="16">
        <v>0.64065972222222223</v>
      </c>
      <c r="Z25" s="4" t="s">
        <v>17</v>
      </c>
      <c r="AA25" s="15">
        <v>54.205920999999996</v>
      </c>
      <c r="AC25" s="18">
        <v>0.64127314814814818</v>
      </c>
      <c r="AD25" s="4" t="s">
        <v>17</v>
      </c>
      <c r="AE25" s="15">
        <v>24.013639000000001</v>
      </c>
      <c r="AG25" s="18">
        <v>0.64194444444444443</v>
      </c>
      <c r="AH25" s="4" t="s">
        <v>17</v>
      </c>
      <c r="AI25" s="15">
        <v>36.265785000000001</v>
      </c>
      <c r="AK25" s="18">
        <v>0.64262731481481483</v>
      </c>
      <c r="AL25" s="4" t="s">
        <v>17</v>
      </c>
      <c r="AM25" s="15">
        <v>37.709167000000001</v>
      </c>
    </row>
    <row r="26" spans="1:39" x14ac:dyDescent="0.35">
      <c r="A26" s="17"/>
      <c r="B26" s="4"/>
      <c r="C26" s="15"/>
      <c r="E26" s="17">
        <v>0.63641203703703708</v>
      </c>
      <c r="F26" s="4" t="s">
        <v>17</v>
      </c>
      <c r="G26" s="15">
        <v>33.299754999999998</v>
      </c>
      <c r="I26" s="17">
        <v>0.63765046296296302</v>
      </c>
      <c r="J26" s="4" t="s">
        <v>17</v>
      </c>
      <c r="K26" s="15">
        <v>51.670242000000002</v>
      </c>
      <c r="M26" s="17">
        <v>0.63809027777777783</v>
      </c>
      <c r="N26" s="4" t="s">
        <v>17</v>
      </c>
      <c r="O26" s="15">
        <v>56.363888000000003</v>
      </c>
      <c r="Q26" s="17">
        <v>0.63842592592592595</v>
      </c>
      <c r="R26" s="4" t="s">
        <v>17</v>
      </c>
      <c r="S26" s="15">
        <v>13.679235</v>
      </c>
      <c r="U26" s="17">
        <v>0.63958333333333328</v>
      </c>
      <c r="V26" s="4" t="s">
        <v>17</v>
      </c>
      <c r="W26" s="15">
        <v>42.255477999999997</v>
      </c>
      <c r="Y26" s="16">
        <v>0.64071759259259264</v>
      </c>
      <c r="Z26" s="4" t="s">
        <v>17</v>
      </c>
      <c r="AA26" s="15">
        <v>54.380833000000003</v>
      </c>
      <c r="AC26" s="18">
        <v>0.64141203703703698</v>
      </c>
      <c r="AD26" s="4" t="s">
        <v>17</v>
      </c>
      <c r="AE26" s="15">
        <v>25.266435999999999</v>
      </c>
      <c r="AG26" s="18">
        <v>0.64212962962962961</v>
      </c>
      <c r="AH26" s="4" t="s">
        <v>17</v>
      </c>
      <c r="AI26" s="15">
        <v>37.515289000000003</v>
      </c>
      <c r="AK26" s="18">
        <v>0.64268518518518525</v>
      </c>
      <c r="AL26" s="4" t="s">
        <v>17</v>
      </c>
      <c r="AM26" s="15">
        <v>38.494109999999999</v>
      </c>
    </row>
    <row r="27" spans="1:39" x14ac:dyDescent="0.35">
      <c r="A27" s="17"/>
      <c r="B27" s="4"/>
      <c r="C27" s="15"/>
      <c r="E27" s="17">
        <v>0.6364467592592592</v>
      </c>
      <c r="F27" s="4" t="s">
        <v>17</v>
      </c>
      <c r="G27" s="15">
        <v>33.829211999999998</v>
      </c>
      <c r="I27" s="17">
        <v>0.63738425925925923</v>
      </c>
      <c r="J27" s="4" t="s">
        <v>17</v>
      </c>
      <c r="K27" s="15">
        <v>51.901767999999997</v>
      </c>
      <c r="M27" s="17">
        <v>0.63785879629629627</v>
      </c>
      <c r="N27" s="4" t="s">
        <v>17</v>
      </c>
      <c r="O27" s="15">
        <v>56.367137999999997</v>
      </c>
      <c r="Q27" s="17">
        <v>0.63884259259259257</v>
      </c>
      <c r="R27" s="4" t="s">
        <v>17</v>
      </c>
      <c r="S27" s="15">
        <v>13.702009</v>
      </c>
      <c r="U27" s="17">
        <v>0.6401041666666667</v>
      </c>
      <c r="V27" s="4" t="s">
        <v>17</v>
      </c>
      <c r="W27" s="15">
        <v>43.094532000000001</v>
      </c>
      <c r="Y27" s="16">
        <v>0.64096064814814813</v>
      </c>
      <c r="Z27" s="4" t="s">
        <v>17</v>
      </c>
      <c r="AA27" s="15">
        <v>54.439548000000002</v>
      </c>
      <c r="AC27" s="18">
        <v>0.64115740740740745</v>
      </c>
      <c r="AD27" s="4" t="s">
        <v>17</v>
      </c>
      <c r="AE27" s="15">
        <v>25.660435</v>
      </c>
      <c r="AG27" s="18">
        <v>0.64195601851851858</v>
      </c>
      <c r="AH27" s="4" t="s">
        <v>17</v>
      </c>
      <c r="AI27" s="15">
        <v>37.755794999999999</v>
      </c>
      <c r="AK27" s="18">
        <v>0.64280092592592586</v>
      </c>
      <c r="AL27" s="4" t="s">
        <v>17</v>
      </c>
      <c r="AM27" s="15">
        <v>38.533417</v>
      </c>
    </row>
    <row r="28" spans="1:39" x14ac:dyDescent="0.35">
      <c r="A28" s="17"/>
      <c r="B28" s="4"/>
      <c r="C28" s="15"/>
      <c r="E28" s="17">
        <v>0.63622685185185179</v>
      </c>
      <c r="F28" s="4" t="s">
        <v>17</v>
      </c>
      <c r="G28" s="15">
        <v>34.138720999999997</v>
      </c>
      <c r="I28" s="17">
        <v>0.6369097222222222</v>
      </c>
      <c r="J28" s="4" t="s">
        <v>17</v>
      </c>
      <c r="K28" s="15">
        <v>52.169120999999997</v>
      </c>
      <c r="M28" s="17">
        <v>0.63788194444444446</v>
      </c>
      <c r="N28" s="4" t="s">
        <v>17</v>
      </c>
      <c r="O28" s="15">
        <v>57.356440999999997</v>
      </c>
      <c r="Q28" s="17">
        <v>0.6384143518518518</v>
      </c>
      <c r="R28" s="4" t="s">
        <v>17</v>
      </c>
      <c r="S28" s="15">
        <v>15.224292999999999</v>
      </c>
      <c r="U28" s="17">
        <v>0.63949074074074075</v>
      </c>
      <c r="V28" s="4" t="s">
        <v>17</v>
      </c>
      <c r="W28" s="15">
        <v>45.443187999999999</v>
      </c>
      <c r="Y28" s="16">
        <v>0.64030092592592591</v>
      </c>
      <c r="Z28" s="4" t="s">
        <v>17</v>
      </c>
      <c r="AA28" s="15">
        <v>55.561290999999997</v>
      </c>
      <c r="AC28" s="18">
        <v>0.64145833333333335</v>
      </c>
      <c r="AD28" s="4" t="s">
        <v>17</v>
      </c>
      <c r="AE28" s="15">
        <v>26.211770999999999</v>
      </c>
      <c r="AG28" s="18">
        <v>0.64219907407407406</v>
      </c>
      <c r="AH28" s="4" t="s">
        <v>17</v>
      </c>
      <c r="AI28" s="15">
        <v>37.794331</v>
      </c>
      <c r="AK28" s="18">
        <v>0.64315972222222217</v>
      </c>
      <c r="AL28" s="4" t="s">
        <v>17</v>
      </c>
      <c r="AM28" s="15">
        <v>38.566856000000001</v>
      </c>
    </row>
    <row r="29" spans="1:39" x14ac:dyDescent="0.35">
      <c r="A29" s="17"/>
      <c r="B29" s="4"/>
      <c r="C29" s="15"/>
      <c r="E29" s="17">
        <v>0.63665509259259256</v>
      </c>
      <c r="F29" s="4" t="s">
        <v>17</v>
      </c>
      <c r="G29" s="15">
        <v>34.456913</v>
      </c>
      <c r="I29" s="17">
        <v>0.63695601851851846</v>
      </c>
      <c r="J29" s="4" t="s">
        <v>17</v>
      </c>
      <c r="K29" s="15">
        <v>52.563335000000002</v>
      </c>
      <c r="M29" s="17">
        <v>0.63813657407407409</v>
      </c>
      <c r="N29" s="4" t="s">
        <v>17</v>
      </c>
      <c r="O29" s="15">
        <v>57.958702000000002</v>
      </c>
      <c r="Q29" s="17">
        <v>0.63855324074074071</v>
      </c>
      <c r="R29" s="4" t="s">
        <v>17</v>
      </c>
      <c r="S29" s="15">
        <v>15.653617000000001</v>
      </c>
      <c r="U29" s="17">
        <v>0.63968749999999996</v>
      </c>
      <c r="V29" s="4" t="s">
        <v>17</v>
      </c>
      <c r="W29" s="15">
        <v>45.815658999999997</v>
      </c>
      <c r="Y29" s="16">
        <v>0.6403240740740741</v>
      </c>
      <c r="Z29" s="4" t="s">
        <v>17</v>
      </c>
      <c r="AA29" s="15">
        <v>55.616836999999997</v>
      </c>
      <c r="AC29" s="18">
        <v>0.64128472222222221</v>
      </c>
      <c r="AD29" s="4" t="s">
        <v>17</v>
      </c>
      <c r="AE29" s="15">
        <v>26.589732999999999</v>
      </c>
      <c r="AG29" s="18">
        <v>0.6423726851851852</v>
      </c>
      <c r="AH29" s="4" t="s">
        <v>17</v>
      </c>
      <c r="AI29" s="15">
        <v>38.041203000000003</v>
      </c>
      <c r="AK29" s="18">
        <v>0.64268518518518525</v>
      </c>
      <c r="AL29" s="4" t="s">
        <v>17</v>
      </c>
      <c r="AM29" s="15">
        <v>38.636516999999998</v>
      </c>
    </row>
    <row r="30" spans="1:39" x14ac:dyDescent="0.35">
      <c r="A30" s="17"/>
      <c r="B30" s="4"/>
      <c r="C30" s="15"/>
      <c r="E30" s="17">
        <v>0.63670138888888894</v>
      </c>
      <c r="F30" s="4" t="s">
        <v>17</v>
      </c>
      <c r="G30" s="15">
        <v>34.686993000000001</v>
      </c>
      <c r="I30" s="17">
        <v>0.63760416666666664</v>
      </c>
      <c r="J30" s="4" t="s">
        <v>17</v>
      </c>
      <c r="K30" s="15">
        <v>52.912857000000002</v>
      </c>
      <c r="M30" s="17">
        <v>0.63803240740740741</v>
      </c>
      <c r="N30" s="4" t="s">
        <v>17</v>
      </c>
      <c r="O30" s="15">
        <v>58.213051</v>
      </c>
      <c r="Q30" s="17">
        <v>0.63856481481481475</v>
      </c>
      <c r="R30" s="4" t="s">
        <v>17</v>
      </c>
      <c r="S30" s="15">
        <v>16.979946000000002</v>
      </c>
      <c r="U30" s="17">
        <v>0.63969907407407411</v>
      </c>
      <c r="V30" s="4" t="s">
        <v>17</v>
      </c>
      <c r="W30" s="15">
        <v>45.963909000000001</v>
      </c>
      <c r="Y30" s="16">
        <v>0.64030092592592591</v>
      </c>
      <c r="Z30" s="4" t="s">
        <v>17</v>
      </c>
      <c r="AA30" s="15">
        <v>55.875286000000003</v>
      </c>
      <c r="AC30" s="18">
        <v>0.64120370370370372</v>
      </c>
      <c r="AD30" s="4" t="s">
        <v>17</v>
      </c>
      <c r="AE30" s="15">
        <v>28.196655</v>
      </c>
      <c r="AG30" s="18">
        <v>0.64200231481481485</v>
      </c>
      <c r="AH30" s="4" t="s">
        <v>17</v>
      </c>
      <c r="AI30" s="15">
        <v>38.141154999999998</v>
      </c>
      <c r="AK30" s="18">
        <v>0.64284722222222224</v>
      </c>
      <c r="AL30" s="4" t="s">
        <v>17</v>
      </c>
      <c r="AM30" s="15">
        <v>39.630642000000002</v>
      </c>
    </row>
    <row r="31" spans="1:39" x14ac:dyDescent="0.35">
      <c r="A31" s="17"/>
      <c r="B31" s="4"/>
      <c r="C31" s="15"/>
      <c r="E31" s="17">
        <v>0.63674768518518521</v>
      </c>
      <c r="F31" s="4" t="s">
        <v>17</v>
      </c>
      <c r="G31" s="15">
        <v>35.124386000000001</v>
      </c>
      <c r="I31" s="17">
        <v>0.63696759259259261</v>
      </c>
      <c r="J31" s="4" t="s">
        <v>17</v>
      </c>
      <c r="K31" s="15">
        <v>53.035392999999999</v>
      </c>
      <c r="M31" s="17">
        <v>0.63796296296296295</v>
      </c>
      <c r="N31" s="4" t="s">
        <v>17</v>
      </c>
      <c r="O31" s="15">
        <v>58.402115000000002</v>
      </c>
      <c r="Q31" s="17">
        <v>0.63896990740740744</v>
      </c>
      <c r="R31" s="4" t="s">
        <v>17</v>
      </c>
      <c r="S31" s="15">
        <v>17.418265999999999</v>
      </c>
      <c r="U31" s="17">
        <v>0.63945601851851852</v>
      </c>
      <c r="V31" s="4" t="s">
        <v>17</v>
      </c>
      <c r="W31" s="15">
        <v>46.472721</v>
      </c>
      <c r="Y31" s="16">
        <v>0.64041666666666663</v>
      </c>
      <c r="Z31" s="4" t="s">
        <v>17</v>
      </c>
      <c r="AA31" s="15">
        <v>56.126694000000001</v>
      </c>
      <c r="AC31" s="18">
        <v>0.6411458333333333</v>
      </c>
      <c r="AD31" s="4" t="s">
        <v>17</v>
      </c>
      <c r="AE31" s="15">
        <v>29.759377000000001</v>
      </c>
      <c r="AG31" s="18">
        <v>0.64171296296296299</v>
      </c>
      <c r="AH31" s="4" t="s">
        <v>17</v>
      </c>
      <c r="AI31" s="15">
        <v>38.836838</v>
      </c>
      <c r="AK31" s="18">
        <v>0.64296296296296296</v>
      </c>
      <c r="AL31" s="4" t="s">
        <v>17</v>
      </c>
      <c r="AM31" s="15">
        <v>39.652199000000003</v>
      </c>
    </row>
    <row r="32" spans="1:39" x14ac:dyDescent="0.35">
      <c r="A32" s="17"/>
      <c r="B32" s="4"/>
      <c r="C32" s="15"/>
      <c r="E32" s="17">
        <v>0.63623842592592594</v>
      </c>
      <c r="F32" s="4" t="s">
        <v>17</v>
      </c>
      <c r="G32" s="15">
        <v>35.389709000000003</v>
      </c>
      <c r="I32" s="17">
        <v>0.63755787037037037</v>
      </c>
      <c r="J32" s="4" t="s">
        <v>17</v>
      </c>
      <c r="K32" s="15">
        <v>53.146732</v>
      </c>
      <c r="M32" s="17">
        <v>0.63784722222222223</v>
      </c>
      <c r="N32" s="4" t="s">
        <v>17</v>
      </c>
      <c r="O32" s="15">
        <v>58.549728000000002</v>
      </c>
      <c r="Q32" s="17">
        <v>0.63854166666666667</v>
      </c>
      <c r="R32" s="4" t="s">
        <v>17</v>
      </c>
      <c r="S32" s="15">
        <v>18.604652000000002</v>
      </c>
      <c r="U32" s="17">
        <v>0.63969907407407411</v>
      </c>
      <c r="V32" s="4" t="s">
        <v>17</v>
      </c>
      <c r="W32" s="15">
        <v>46.567512999999998</v>
      </c>
      <c r="Y32" s="16">
        <v>0.64064814814814819</v>
      </c>
      <c r="Z32" s="4" t="s">
        <v>17</v>
      </c>
      <c r="AA32" s="15">
        <v>56.156643000000003</v>
      </c>
      <c r="AC32" s="18">
        <v>0.64144675925925931</v>
      </c>
      <c r="AD32" s="4" t="s">
        <v>17</v>
      </c>
      <c r="AE32" s="15">
        <v>29.903112</v>
      </c>
      <c r="AG32" s="18">
        <v>0.64201388888888888</v>
      </c>
      <c r="AH32" s="4" t="s">
        <v>17</v>
      </c>
      <c r="AI32" s="15">
        <v>38.900215000000003</v>
      </c>
      <c r="AK32" s="18">
        <v>0.64277777777777778</v>
      </c>
      <c r="AL32" s="4" t="s">
        <v>17</v>
      </c>
      <c r="AM32" s="15">
        <v>39.708931</v>
      </c>
    </row>
    <row r="33" spans="1:39" x14ac:dyDescent="0.35">
      <c r="A33" s="17"/>
      <c r="B33" s="4"/>
      <c r="C33" s="15"/>
      <c r="E33" s="17">
        <v>0.63624999999999998</v>
      </c>
      <c r="F33" s="4" t="s">
        <v>17</v>
      </c>
      <c r="G33" s="15">
        <v>35.441135000000003</v>
      </c>
      <c r="I33" s="17">
        <v>0.63702546296296292</v>
      </c>
      <c r="J33" s="4" t="s">
        <v>17</v>
      </c>
      <c r="K33" s="15">
        <v>53.181590999999997</v>
      </c>
      <c r="M33" s="17">
        <v>0.63784722222222223</v>
      </c>
      <c r="N33" s="4" t="s">
        <v>17</v>
      </c>
      <c r="O33" s="15">
        <v>58.760734999999997</v>
      </c>
      <c r="Q33" s="17">
        <v>0.63879629629629631</v>
      </c>
      <c r="R33" s="4" t="s">
        <v>17</v>
      </c>
      <c r="S33" s="15">
        <v>19.566792</v>
      </c>
      <c r="U33" s="17">
        <v>0.6398611111111111</v>
      </c>
      <c r="V33" s="4" t="s">
        <v>17</v>
      </c>
      <c r="W33" s="15">
        <v>47.477974000000003</v>
      </c>
      <c r="Y33" s="16">
        <v>0.64083333333333337</v>
      </c>
      <c r="Z33" s="4" t="s">
        <v>17</v>
      </c>
      <c r="AA33" s="15">
        <v>56.206088999999999</v>
      </c>
      <c r="AC33" s="18">
        <v>0.6413078703703704</v>
      </c>
      <c r="AD33" s="4" t="s">
        <v>17</v>
      </c>
      <c r="AE33" s="15">
        <v>31.004674999999999</v>
      </c>
      <c r="AG33" s="18">
        <v>0.6424305555555555</v>
      </c>
      <c r="AH33" s="4" t="s">
        <v>17</v>
      </c>
      <c r="AI33" s="15">
        <v>39.994396000000002</v>
      </c>
      <c r="AK33" s="18">
        <v>0.64270833333333333</v>
      </c>
      <c r="AL33" s="4" t="s">
        <v>17</v>
      </c>
      <c r="AM33" s="15">
        <v>41.238810999999998</v>
      </c>
    </row>
    <row r="34" spans="1:39" x14ac:dyDescent="0.35">
      <c r="A34" s="17"/>
      <c r="B34" s="4"/>
      <c r="C34" s="15"/>
      <c r="E34" s="17">
        <v>0.6365277777777778</v>
      </c>
      <c r="F34" s="4" t="s">
        <v>17</v>
      </c>
      <c r="G34" s="15">
        <v>35.584651999999998</v>
      </c>
      <c r="I34" s="17">
        <v>0.63731481481481478</v>
      </c>
      <c r="J34" s="4" t="s">
        <v>17</v>
      </c>
      <c r="K34" s="15">
        <v>53.428787</v>
      </c>
      <c r="M34" s="17">
        <v>0.63791666666666669</v>
      </c>
      <c r="N34" s="4" t="s">
        <v>17</v>
      </c>
      <c r="O34" s="15">
        <v>58.898784999999997</v>
      </c>
      <c r="Q34" s="17">
        <v>0.63907407407407402</v>
      </c>
      <c r="R34" s="4" t="s">
        <v>17</v>
      </c>
      <c r="S34" s="15">
        <v>19.644949</v>
      </c>
      <c r="U34" s="17">
        <v>0.63961805555555562</v>
      </c>
      <c r="V34" s="4" t="s">
        <v>17</v>
      </c>
      <c r="W34" s="15">
        <v>47.549309000000001</v>
      </c>
      <c r="Y34" s="16">
        <v>0.64071759259259264</v>
      </c>
      <c r="Z34" s="4" t="s">
        <v>17</v>
      </c>
      <c r="AA34" s="15">
        <v>56.352843999999997</v>
      </c>
      <c r="AC34" s="18">
        <v>0.64133101851851848</v>
      </c>
      <c r="AD34" s="4" t="s">
        <v>17</v>
      </c>
      <c r="AE34" s="15">
        <v>31.206928000000001</v>
      </c>
      <c r="AG34" s="18">
        <v>0.6423726851851852</v>
      </c>
      <c r="AH34" s="4" t="s">
        <v>17</v>
      </c>
      <c r="AI34" s="15">
        <v>40.317703000000002</v>
      </c>
      <c r="AK34" s="18">
        <v>0.64278935185185182</v>
      </c>
      <c r="AL34" s="4" t="s">
        <v>17</v>
      </c>
      <c r="AM34" s="15">
        <v>42.400191999999997</v>
      </c>
    </row>
    <row r="35" spans="1:39" x14ac:dyDescent="0.35">
      <c r="A35" s="17"/>
      <c r="B35" s="4"/>
      <c r="C35" s="15"/>
      <c r="E35" s="17">
        <v>0.6368287037037037</v>
      </c>
      <c r="F35" s="4" t="s">
        <v>17</v>
      </c>
      <c r="G35" s="15">
        <v>36.092483999999999</v>
      </c>
      <c r="I35" s="17">
        <v>0.6369907407407408</v>
      </c>
      <c r="J35" s="4" t="s">
        <v>17</v>
      </c>
      <c r="K35" s="15">
        <v>53.509323000000002</v>
      </c>
      <c r="M35" s="17">
        <v>0.63785879629629627</v>
      </c>
      <c r="N35" s="4" t="s">
        <v>17</v>
      </c>
      <c r="O35" s="15">
        <v>58.934466999999998</v>
      </c>
      <c r="Q35" s="17">
        <v>0.63917824074074081</v>
      </c>
      <c r="R35" s="4" t="s">
        <v>17</v>
      </c>
      <c r="S35" s="15">
        <v>20.491699000000001</v>
      </c>
      <c r="U35" s="17">
        <v>0.63981481481481484</v>
      </c>
      <c r="V35" s="4" t="s">
        <v>17</v>
      </c>
      <c r="W35" s="15">
        <v>47.556995000000001</v>
      </c>
      <c r="Y35" s="16">
        <v>0.6404050925925926</v>
      </c>
      <c r="Z35" s="4" t="s">
        <v>17</v>
      </c>
      <c r="AA35" s="15">
        <v>56.443497000000001</v>
      </c>
      <c r="AC35" s="18">
        <v>0.64122685185185191</v>
      </c>
      <c r="AD35" s="4" t="s">
        <v>17</v>
      </c>
      <c r="AE35" s="15">
        <v>31.568645</v>
      </c>
      <c r="AG35" s="18">
        <v>0.64177083333333329</v>
      </c>
      <c r="AH35" s="4" t="s">
        <v>17</v>
      </c>
      <c r="AI35" s="15">
        <v>41.834881000000003</v>
      </c>
      <c r="AK35" s="18">
        <v>0.64329861111111108</v>
      </c>
      <c r="AL35" s="4" t="s">
        <v>17</v>
      </c>
      <c r="AM35" s="15">
        <v>42.545223</v>
      </c>
    </row>
    <row r="36" spans="1:39" x14ac:dyDescent="0.35">
      <c r="A36" s="17"/>
      <c r="B36" s="4"/>
      <c r="C36" s="15"/>
      <c r="E36" s="17">
        <v>0.63671296296296298</v>
      </c>
      <c r="F36" s="4" t="s">
        <v>17</v>
      </c>
      <c r="G36" s="15">
        <v>36.228470000000002</v>
      </c>
      <c r="I36" s="17">
        <v>0.63754629629629633</v>
      </c>
      <c r="J36" s="4" t="s">
        <v>17</v>
      </c>
      <c r="K36" s="15">
        <v>54.023392000000001</v>
      </c>
      <c r="M36" s="17">
        <v>0.63773148148148151</v>
      </c>
      <c r="N36" s="4" t="s">
        <v>17</v>
      </c>
      <c r="O36" s="15">
        <v>58.984627000000003</v>
      </c>
      <c r="Q36" s="17">
        <v>0.63864583333333336</v>
      </c>
      <c r="R36" s="4" t="s">
        <v>17</v>
      </c>
      <c r="S36" s="15">
        <v>20.881796000000001</v>
      </c>
      <c r="U36" s="17">
        <v>0.63940972222222225</v>
      </c>
      <c r="V36" s="4" t="s">
        <v>17</v>
      </c>
      <c r="W36" s="15">
        <v>47.595084999999997</v>
      </c>
      <c r="Y36" s="16">
        <v>0.64031249999999995</v>
      </c>
      <c r="Z36" s="4" t="s">
        <v>17</v>
      </c>
      <c r="AA36" s="15">
        <v>56.856022000000003</v>
      </c>
      <c r="AC36" s="18">
        <v>0.64137731481481486</v>
      </c>
      <c r="AD36" s="4" t="s">
        <v>17</v>
      </c>
      <c r="AE36" s="15">
        <v>32.391964000000002</v>
      </c>
      <c r="AG36" s="18">
        <v>0.64252314814814815</v>
      </c>
      <c r="AH36" s="4" t="s">
        <v>17</v>
      </c>
      <c r="AI36" s="15">
        <v>42.904091000000001</v>
      </c>
      <c r="AK36" s="18">
        <v>0.64310185185185187</v>
      </c>
      <c r="AL36" s="4" t="s">
        <v>17</v>
      </c>
      <c r="AM36" s="15">
        <v>42.554642000000001</v>
      </c>
    </row>
    <row r="37" spans="1:39" x14ac:dyDescent="0.35">
      <c r="A37" s="17"/>
      <c r="B37" s="4"/>
      <c r="C37" s="15"/>
      <c r="E37" s="17">
        <v>0.63650462962962961</v>
      </c>
      <c r="F37" s="4" t="s">
        <v>17</v>
      </c>
      <c r="G37" s="15">
        <v>36.529345999999997</v>
      </c>
      <c r="I37" s="17">
        <v>0.63747685185185188</v>
      </c>
      <c r="J37" s="4" t="s">
        <v>17</v>
      </c>
      <c r="K37" s="15">
        <v>54.197116999999999</v>
      </c>
      <c r="M37" s="17"/>
      <c r="N37" s="4"/>
      <c r="O37" s="15"/>
      <c r="Q37" s="17">
        <v>0.63872685185185185</v>
      </c>
      <c r="R37" s="4" t="s">
        <v>17</v>
      </c>
      <c r="S37" s="15">
        <v>20.906614000000001</v>
      </c>
      <c r="U37" s="17">
        <v>0.64004629629629628</v>
      </c>
      <c r="V37" s="4" t="s">
        <v>17</v>
      </c>
      <c r="W37" s="15">
        <v>47.803429000000001</v>
      </c>
      <c r="Y37" s="16">
        <v>0.64067129629629627</v>
      </c>
      <c r="Z37" s="4" t="s">
        <v>17</v>
      </c>
      <c r="AA37" s="15">
        <v>56.924914999999999</v>
      </c>
      <c r="AC37" s="18">
        <v>0.64149305555555558</v>
      </c>
      <c r="AD37" s="4" t="s">
        <v>17</v>
      </c>
      <c r="AE37" s="15">
        <v>33.371341999999999</v>
      </c>
      <c r="AG37" s="18">
        <v>0.64163194444444438</v>
      </c>
      <c r="AH37" s="4" t="s">
        <v>17</v>
      </c>
      <c r="AI37" s="15">
        <v>43.445202000000002</v>
      </c>
      <c r="AK37" s="18">
        <v>0.64310185185185187</v>
      </c>
      <c r="AL37" s="4" t="s">
        <v>17</v>
      </c>
      <c r="AM37" s="15">
        <v>42.882015000000003</v>
      </c>
    </row>
    <row r="38" spans="1:39" x14ac:dyDescent="0.35">
      <c r="A38" s="17"/>
      <c r="B38" s="4"/>
      <c r="C38" s="15"/>
      <c r="E38" s="17">
        <v>0.63619212962962968</v>
      </c>
      <c r="F38" s="4" t="s">
        <v>17</v>
      </c>
      <c r="G38" s="15">
        <v>36.805976999999999</v>
      </c>
      <c r="I38" s="17">
        <v>0.63737268518518519</v>
      </c>
      <c r="J38" s="4" t="s">
        <v>17</v>
      </c>
      <c r="K38" s="15">
        <v>54.348807999999998</v>
      </c>
      <c r="M38" s="17"/>
      <c r="N38" s="4"/>
      <c r="O38" s="15"/>
      <c r="Q38" s="17">
        <v>0.63913194444444443</v>
      </c>
      <c r="R38" s="4" t="s">
        <v>17</v>
      </c>
      <c r="S38" s="15">
        <v>21.479139</v>
      </c>
      <c r="U38" s="17">
        <v>0.64002314814814809</v>
      </c>
      <c r="V38" s="4" t="s">
        <v>17</v>
      </c>
      <c r="W38" s="15">
        <v>48.385852999999997</v>
      </c>
      <c r="Y38" s="16">
        <v>0.64042824074074078</v>
      </c>
      <c r="Z38" s="4" t="s">
        <v>17</v>
      </c>
      <c r="AA38" s="15">
        <v>57.107501999999997</v>
      </c>
      <c r="AC38" s="18">
        <v>0.641087962962963</v>
      </c>
      <c r="AD38" s="4" t="s">
        <v>17</v>
      </c>
      <c r="AE38" s="15">
        <v>40.793014999999997</v>
      </c>
      <c r="AG38" s="18">
        <v>0.64212962962962961</v>
      </c>
      <c r="AH38" s="4" t="s">
        <v>17</v>
      </c>
      <c r="AI38" s="15">
        <v>43.676704000000001</v>
      </c>
      <c r="AK38" s="18">
        <v>0.64271990740740736</v>
      </c>
      <c r="AL38" s="4" t="s">
        <v>17</v>
      </c>
      <c r="AM38" s="15">
        <v>43.091560000000001</v>
      </c>
    </row>
    <row r="39" spans="1:39" x14ac:dyDescent="0.35">
      <c r="A39" s="17"/>
      <c r="B39" s="4"/>
      <c r="C39" s="15"/>
      <c r="E39" s="17">
        <v>0.63621527777777775</v>
      </c>
      <c r="F39" s="4" t="s">
        <v>17</v>
      </c>
      <c r="G39" s="15">
        <v>37.074798999999999</v>
      </c>
      <c r="I39" s="17">
        <v>0.63709490740740737</v>
      </c>
      <c r="J39" s="4" t="s">
        <v>17</v>
      </c>
      <c r="K39" s="15">
        <v>54.475979000000002</v>
      </c>
      <c r="M39" s="17"/>
      <c r="N39" s="4"/>
      <c r="O39" s="15"/>
      <c r="Q39" s="17">
        <v>0.6388194444444445</v>
      </c>
      <c r="R39" s="4" t="s">
        <v>17</v>
      </c>
      <c r="S39" s="15">
        <v>22.102378999999999</v>
      </c>
      <c r="U39" s="17">
        <v>0.6399421296296296</v>
      </c>
      <c r="V39" s="4" t="s">
        <v>17</v>
      </c>
      <c r="W39" s="15">
        <v>49.331074000000001</v>
      </c>
      <c r="Y39" s="16">
        <v>0.64054398148148151</v>
      </c>
      <c r="Z39" s="4" t="s">
        <v>17</v>
      </c>
      <c r="AA39" s="15">
        <v>57.290722000000002</v>
      </c>
      <c r="AC39" s="18">
        <v>0.64156250000000004</v>
      </c>
      <c r="AD39" s="4" t="s">
        <v>17</v>
      </c>
      <c r="AE39" s="15">
        <v>42.900143</v>
      </c>
      <c r="AG39" s="18">
        <v>0.64231481481481478</v>
      </c>
      <c r="AH39" s="4" t="s">
        <v>17</v>
      </c>
      <c r="AI39" s="15">
        <v>44.430613999999998</v>
      </c>
      <c r="AK39" s="18">
        <v>0.64290509259259265</v>
      </c>
      <c r="AL39" s="4" t="s">
        <v>17</v>
      </c>
      <c r="AM39" s="15">
        <v>43.284793999999998</v>
      </c>
    </row>
    <row r="40" spans="1:39" x14ac:dyDescent="0.35">
      <c r="A40" s="17"/>
      <c r="B40" s="4"/>
      <c r="C40" s="15"/>
      <c r="E40" s="17">
        <v>0.63616898148148149</v>
      </c>
      <c r="F40" s="4" t="s">
        <v>17</v>
      </c>
      <c r="G40" s="15">
        <v>37.100242999999999</v>
      </c>
      <c r="I40" s="17">
        <v>0.63701388888888888</v>
      </c>
      <c r="J40" s="4" t="s">
        <v>17</v>
      </c>
      <c r="K40" s="15">
        <v>54.522652000000001</v>
      </c>
      <c r="M40" s="17"/>
      <c r="N40" s="4"/>
      <c r="O40" s="15"/>
      <c r="Q40" s="17">
        <v>0.63875000000000004</v>
      </c>
      <c r="R40" s="4" t="s">
        <v>17</v>
      </c>
      <c r="S40" s="15">
        <v>22.886437999999998</v>
      </c>
      <c r="U40" s="17">
        <v>0.64005787037037043</v>
      </c>
      <c r="V40" s="4" t="s">
        <v>17</v>
      </c>
      <c r="W40" s="15">
        <v>49.626807999999997</v>
      </c>
      <c r="Y40" s="16">
        <v>0.64026620370370368</v>
      </c>
      <c r="Z40" s="4" t="s">
        <v>17</v>
      </c>
      <c r="AA40" s="15">
        <v>57.374229</v>
      </c>
      <c r="AC40" s="18">
        <v>0.64127314814814818</v>
      </c>
      <c r="AD40" s="4" t="s">
        <v>17</v>
      </c>
      <c r="AE40" s="15">
        <v>42.945</v>
      </c>
      <c r="AG40" s="18">
        <v>0.64212962962962961</v>
      </c>
      <c r="AH40" s="4" t="s">
        <v>17</v>
      </c>
      <c r="AI40" s="15">
        <v>44.574534999999997</v>
      </c>
      <c r="AK40" s="18">
        <v>0.64327546296296301</v>
      </c>
      <c r="AL40" s="4" t="s">
        <v>17</v>
      </c>
      <c r="AM40" s="15">
        <v>43.752186000000002</v>
      </c>
    </row>
    <row r="41" spans="1:39" x14ac:dyDescent="0.35">
      <c r="A41" s="17"/>
      <c r="B41" s="4"/>
      <c r="C41" s="15"/>
      <c r="E41" s="17">
        <v>0.63681712962962966</v>
      </c>
      <c r="F41" s="4" t="s">
        <v>17</v>
      </c>
      <c r="G41" s="15">
        <v>37.417450000000002</v>
      </c>
      <c r="I41" s="17">
        <v>0.63732638888888882</v>
      </c>
      <c r="J41" s="4" t="s">
        <v>17</v>
      </c>
      <c r="K41" s="15">
        <v>54.586143</v>
      </c>
      <c r="M41" s="17"/>
      <c r="N41" s="4"/>
      <c r="O41" s="15"/>
      <c r="Q41" s="17">
        <v>0.63863425925925921</v>
      </c>
      <c r="R41" s="4" t="s">
        <v>17</v>
      </c>
      <c r="S41" s="15">
        <v>22.985862999999998</v>
      </c>
      <c r="U41" s="17">
        <v>0.63965277777777774</v>
      </c>
      <c r="V41" s="4" t="s">
        <v>17</v>
      </c>
      <c r="W41" s="15">
        <v>49.631241000000003</v>
      </c>
      <c r="Y41" s="16">
        <v>0.6408449074074074</v>
      </c>
      <c r="Z41" s="4" t="s">
        <v>17</v>
      </c>
      <c r="AA41" s="15">
        <v>57.405293</v>
      </c>
      <c r="AC41" s="18">
        <v>0.64126157407407403</v>
      </c>
      <c r="AD41" s="4" t="s">
        <v>17</v>
      </c>
      <c r="AE41" s="15">
        <v>42.960869000000002</v>
      </c>
      <c r="AG41" s="18">
        <v>0.64184027777777775</v>
      </c>
      <c r="AH41" s="4" t="s">
        <v>17</v>
      </c>
      <c r="AI41" s="15">
        <v>45.112513999999997</v>
      </c>
      <c r="AK41" s="18">
        <v>0.64271990740740736</v>
      </c>
      <c r="AL41" s="4" t="s">
        <v>17</v>
      </c>
      <c r="AM41" s="15">
        <v>43.830813999999997</v>
      </c>
    </row>
    <row r="42" spans="1:39" x14ac:dyDescent="0.35">
      <c r="A42" s="17"/>
      <c r="B42" s="4"/>
      <c r="C42" s="15"/>
      <c r="E42" s="17">
        <v>0.63651620370370365</v>
      </c>
      <c r="F42" s="4" t="s">
        <v>17</v>
      </c>
      <c r="G42" s="15">
        <v>37.593414000000003</v>
      </c>
      <c r="I42" s="17">
        <v>0.63741898148148146</v>
      </c>
      <c r="J42" s="4" t="s">
        <v>17</v>
      </c>
      <c r="K42" s="15">
        <v>54.717067999999998</v>
      </c>
      <c r="M42" s="17"/>
      <c r="N42" s="4"/>
      <c r="O42" s="15"/>
      <c r="Q42" s="17">
        <v>0.63862268518518517</v>
      </c>
      <c r="R42" s="4" t="s">
        <v>17</v>
      </c>
      <c r="S42" s="15">
        <v>23.638892999999999</v>
      </c>
      <c r="U42" s="17">
        <v>0.63989583333333333</v>
      </c>
      <c r="V42" s="4" t="s">
        <v>17</v>
      </c>
      <c r="W42" s="15">
        <v>51.382621999999998</v>
      </c>
      <c r="Y42" s="16">
        <v>0.6409259259259259</v>
      </c>
      <c r="Z42" s="4" t="s">
        <v>17</v>
      </c>
      <c r="AA42" s="15">
        <v>57.489994000000003</v>
      </c>
      <c r="AC42" s="18">
        <v>0.6413888888888889</v>
      </c>
      <c r="AD42" s="4" t="s">
        <v>17</v>
      </c>
      <c r="AE42" s="15">
        <v>43.228664000000002</v>
      </c>
      <c r="AG42" s="18">
        <v>0.64195601851851858</v>
      </c>
      <c r="AH42" s="4" t="s">
        <v>17</v>
      </c>
      <c r="AI42" s="15">
        <v>45.174056999999998</v>
      </c>
      <c r="AK42" s="18">
        <v>0.64261574074074079</v>
      </c>
      <c r="AL42" s="4" t="s">
        <v>17</v>
      </c>
      <c r="AM42" s="15">
        <v>43.888522999999999</v>
      </c>
    </row>
    <row r="43" spans="1:39" x14ac:dyDescent="0.35">
      <c r="A43" s="17"/>
      <c r="B43" s="4"/>
      <c r="C43" s="15"/>
      <c r="E43" s="17">
        <v>0.63663194444444449</v>
      </c>
      <c r="F43" s="4" t="s">
        <v>17</v>
      </c>
      <c r="G43" s="15">
        <v>37.671168999999999</v>
      </c>
      <c r="I43" s="17">
        <v>0.63752314814814814</v>
      </c>
      <c r="J43" s="4" t="s">
        <v>17</v>
      </c>
      <c r="K43" s="15">
        <v>54.746955999999997</v>
      </c>
      <c r="M43" s="17"/>
      <c r="N43" s="4"/>
      <c r="O43" s="15"/>
      <c r="Q43" s="17">
        <v>0.63910879629629636</v>
      </c>
      <c r="R43" s="4" t="s">
        <v>17</v>
      </c>
      <c r="S43" s="15">
        <v>23.790548000000001</v>
      </c>
      <c r="U43" s="17">
        <v>0.64005787037037043</v>
      </c>
      <c r="V43" s="4" t="s">
        <v>17</v>
      </c>
      <c r="W43" s="15">
        <v>51.421374999999998</v>
      </c>
      <c r="Y43" s="16">
        <v>0.64082175925925922</v>
      </c>
      <c r="Z43" s="4" t="s">
        <v>17</v>
      </c>
      <c r="AA43" s="15">
        <v>57.560028000000003</v>
      </c>
      <c r="AC43" s="18">
        <v>0.64106481481481481</v>
      </c>
      <c r="AD43" s="4" t="s">
        <v>17</v>
      </c>
      <c r="AE43" s="15">
        <v>44.452347000000003</v>
      </c>
      <c r="AG43" s="18">
        <v>0.64188657407407412</v>
      </c>
      <c r="AH43" s="4" t="s">
        <v>17</v>
      </c>
      <c r="AI43" s="15">
        <v>45.481079000000001</v>
      </c>
      <c r="AK43" s="18">
        <v>0.64311342592592591</v>
      </c>
      <c r="AL43" s="4" t="s">
        <v>17</v>
      </c>
      <c r="AM43" s="15">
        <v>44.077334999999998</v>
      </c>
    </row>
    <row r="44" spans="1:39" x14ac:dyDescent="0.35">
      <c r="A44" s="17"/>
      <c r="B44" s="4"/>
      <c r="C44" s="15"/>
      <c r="E44" s="17">
        <v>0.63618055555555553</v>
      </c>
      <c r="F44" s="4" t="s">
        <v>17</v>
      </c>
      <c r="G44" s="15">
        <v>37.683224000000003</v>
      </c>
      <c r="I44" s="17">
        <v>0.63717592592592587</v>
      </c>
      <c r="J44" s="4" t="s">
        <v>17</v>
      </c>
      <c r="K44" s="15">
        <v>54.920914000000003</v>
      </c>
      <c r="M44" s="17"/>
      <c r="N44" s="4"/>
      <c r="O44" s="15"/>
      <c r="Q44" s="17">
        <v>0.63858796296296294</v>
      </c>
      <c r="R44" s="4" t="s">
        <v>17</v>
      </c>
      <c r="S44" s="15">
        <v>24.690626000000002</v>
      </c>
      <c r="U44" s="17">
        <v>0.63973379629629623</v>
      </c>
      <c r="V44" s="4" t="s">
        <v>17</v>
      </c>
      <c r="W44" s="15">
        <v>51.441654</v>
      </c>
      <c r="Y44" s="16">
        <v>0.64072916666666668</v>
      </c>
      <c r="Z44" s="4" t="s">
        <v>17</v>
      </c>
      <c r="AA44" s="15">
        <v>57.673454</v>
      </c>
      <c r="AC44" s="18"/>
      <c r="AD44" s="4"/>
      <c r="AE44" s="15"/>
      <c r="AG44" s="18">
        <v>0.64170138888888884</v>
      </c>
      <c r="AH44" s="4" t="s">
        <v>17</v>
      </c>
      <c r="AI44" s="15">
        <v>45.7239</v>
      </c>
      <c r="AK44" s="18">
        <v>0.64296296296296296</v>
      </c>
      <c r="AL44" s="4" t="s">
        <v>17</v>
      </c>
      <c r="AM44" s="15">
        <v>44.135497999999998</v>
      </c>
    </row>
    <row r="45" spans="1:39" x14ac:dyDescent="0.35">
      <c r="A45" s="17"/>
      <c r="B45" s="4"/>
      <c r="C45" s="15"/>
      <c r="E45" s="17">
        <v>0.63664351851851853</v>
      </c>
      <c r="F45" s="4" t="s">
        <v>17</v>
      </c>
      <c r="G45" s="15">
        <v>37.916995999999997</v>
      </c>
      <c r="I45" s="17">
        <v>0.63725694444444447</v>
      </c>
      <c r="J45" s="4" t="s">
        <v>17</v>
      </c>
      <c r="K45" s="15">
        <v>55.002476000000001</v>
      </c>
      <c r="M45" s="17"/>
      <c r="N45" s="4"/>
      <c r="O45" s="15"/>
      <c r="Q45" s="17">
        <v>0.63876157407407408</v>
      </c>
      <c r="R45" s="4" t="s">
        <v>17</v>
      </c>
      <c r="S45" s="15">
        <v>25.325559999999999</v>
      </c>
      <c r="U45" s="17">
        <v>0.6392592592592593</v>
      </c>
      <c r="V45" s="4" t="s">
        <v>17</v>
      </c>
      <c r="W45" s="15">
        <v>51.771889000000002</v>
      </c>
      <c r="Y45" s="16">
        <v>0.64039351851851845</v>
      </c>
      <c r="Z45" s="4" t="s">
        <v>17</v>
      </c>
      <c r="AA45" s="15">
        <v>57.682327000000001</v>
      </c>
      <c r="AC45" s="18"/>
      <c r="AD45" s="4"/>
      <c r="AE45" s="15"/>
      <c r="AG45" s="18">
        <v>0.64178240740740744</v>
      </c>
      <c r="AH45" s="4" t="s">
        <v>17</v>
      </c>
      <c r="AI45" s="15">
        <v>45.883347000000001</v>
      </c>
      <c r="AK45" s="18">
        <v>0.6428356481481482</v>
      </c>
      <c r="AL45" s="4" t="s">
        <v>17</v>
      </c>
      <c r="AM45" s="15">
        <v>44.530205000000002</v>
      </c>
    </row>
    <row r="46" spans="1:39" x14ac:dyDescent="0.35">
      <c r="A46" s="17"/>
      <c r="B46" s="4"/>
      <c r="C46" s="15"/>
      <c r="E46" s="17">
        <v>0.63643518518518516</v>
      </c>
      <c r="F46" s="4" t="s">
        <v>17</v>
      </c>
      <c r="G46" s="15">
        <v>38.426067000000003</v>
      </c>
      <c r="I46" s="17">
        <v>0.63726851851851851</v>
      </c>
      <c r="J46" s="4" t="s">
        <v>17</v>
      </c>
      <c r="K46" s="15">
        <v>55.039302999999997</v>
      </c>
      <c r="M46" s="17"/>
      <c r="N46" s="4"/>
      <c r="O46" s="15"/>
      <c r="Q46" s="17">
        <v>0.63850694444444445</v>
      </c>
      <c r="R46" s="4" t="s">
        <v>17</v>
      </c>
      <c r="S46" s="15">
        <v>25.391276999999999</v>
      </c>
      <c r="U46" s="17">
        <v>0.63965277777777774</v>
      </c>
      <c r="V46" s="4" t="s">
        <v>17</v>
      </c>
      <c r="W46" s="15">
        <v>51.877602000000003</v>
      </c>
      <c r="Y46" s="16">
        <v>0.64065972222222223</v>
      </c>
      <c r="Z46" s="4" t="s">
        <v>17</v>
      </c>
      <c r="AA46" s="15">
        <v>57.780647000000002</v>
      </c>
      <c r="AC46" s="18"/>
      <c r="AD46" s="4"/>
      <c r="AE46" s="15"/>
      <c r="AG46" s="18">
        <v>0.64231481481481478</v>
      </c>
      <c r="AH46" s="4" t="s">
        <v>17</v>
      </c>
      <c r="AI46" s="15">
        <v>47.263077000000003</v>
      </c>
      <c r="AK46" s="18">
        <v>0.64277777777777778</v>
      </c>
      <c r="AL46" s="4" t="s">
        <v>17</v>
      </c>
      <c r="AM46" s="15">
        <v>44.724055999999997</v>
      </c>
    </row>
    <row r="47" spans="1:39" x14ac:dyDescent="0.35">
      <c r="A47" s="17"/>
      <c r="B47" s="4"/>
      <c r="C47" s="15"/>
      <c r="E47" s="17">
        <v>0.63631944444444444</v>
      </c>
      <c r="F47" s="4" t="s">
        <v>17</v>
      </c>
      <c r="G47" s="15">
        <v>38.652943</v>
      </c>
      <c r="I47" s="17">
        <v>0.63766203703703705</v>
      </c>
      <c r="J47" s="4" t="s">
        <v>17</v>
      </c>
      <c r="K47" s="15">
        <v>55.213535</v>
      </c>
      <c r="M47" s="17"/>
      <c r="N47" s="4"/>
      <c r="O47" s="15"/>
      <c r="Q47" s="17">
        <v>0.63883101851851853</v>
      </c>
      <c r="R47" s="4" t="s">
        <v>17</v>
      </c>
      <c r="S47" s="15">
        <v>25.483029999999999</v>
      </c>
      <c r="U47" s="17">
        <v>0.6399421296296296</v>
      </c>
      <c r="V47" s="4" t="s">
        <v>17</v>
      </c>
      <c r="W47" s="15">
        <v>52.069321000000002</v>
      </c>
      <c r="Y47" s="16">
        <v>0.64099537037037035</v>
      </c>
      <c r="Z47" s="4" t="s">
        <v>17</v>
      </c>
      <c r="AA47" s="15">
        <v>58.065826000000001</v>
      </c>
      <c r="AC47" s="18"/>
      <c r="AD47" s="4"/>
      <c r="AE47" s="15"/>
      <c r="AG47" s="18">
        <v>0.64189814814814816</v>
      </c>
      <c r="AH47" s="4" t="s">
        <v>17</v>
      </c>
      <c r="AI47" s="15">
        <v>47.458595000000003</v>
      </c>
      <c r="AK47" s="18">
        <v>0.64276620370370374</v>
      </c>
      <c r="AL47" s="4" t="s">
        <v>17</v>
      </c>
      <c r="AM47" s="15">
        <v>44.736057000000002</v>
      </c>
    </row>
    <row r="48" spans="1:39" x14ac:dyDescent="0.35">
      <c r="A48" s="17"/>
      <c r="B48" s="4"/>
      <c r="C48" s="15"/>
      <c r="E48" s="17">
        <v>0.63662037037037034</v>
      </c>
      <c r="F48" s="4" t="s">
        <v>17</v>
      </c>
      <c r="G48" s="15">
        <v>39.524441000000003</v>
      </c>
      <c r="I48" s="17">
        <v>0.6375925925925926</v>
      </c>
      <c r="J48" s="4" t="s">
        <v>17</v>
      </c>
      <c r="K48" s="15">
        <v>55.302742000000002</v>
      </c>
      <c r="M48" s="17"/>
      <c r="N48" s="4"/>
      <c r="O48" s="15"/>
      <c r="Q48" s="17">
        <v>0.63839120370370372</v>
      </c>
      <c r="R48" s="4" t="s">
        <v>17</v>
      </c>
      <c r="S48" s="15">
        <v>25.651682000000001</v>
      </c>
      <c r="U48" s="17">
        <v>0.64005787037037043</v>
      </c>
      <c r="V48" s="4" t="s">
        <v>17</v>
      </c>
      <c r="W48" s="15">
        <v>52.226593000000001</v>
      </c>
      <c r="Y48" s="16">
        <v>0.64061342592592596</v>
      </c>
      <c r="Z48" s="4" t="s">
        <v>17</v>
      </c>
      <c r="AA48" s="15">
        <v>58.588679999999997</v>
      </c>
      <c r="AC48" s="18"/>
      <c r="AD48" s="4"/>
      <c r="AE48" s="15"/>
      <c r="AG48" s="18">
        <v>0.64248842592592592</v>
      </c>
      <c r="AH48" s="4" t="s">
        <v>17</v>
      </c>
      <c r="AI48" s="15">
        <v>47.816001999999997</v>
      </c>
      <c r="AK48" s="18">
        <v>0.64329861111111108</v>
      </c>
      <c r="AL48" s="4" t="s">
        <v>17</v>
      </c>
      <c r="AM48" s="15">
        <v>45.191611999999999</v>
      </c>
    </row>
    <row r="49" spans="1:39" x14ac:dyDescent="0.35">
      <c r="A49" s="17"/>
      <c r="B49" s="4"/>
      <c r="C49" s="15"/>
      <c r="E49" s="17">
        <v>0.63668981481481479</v>
      </c>
      <c r="F49" s="4" t="s">
        <v>17</v>
      </c>
      <c r="G49" s="15">
        <v>40.167419000000002</v>
      </c>
      <c r="I49" s="17">
        <v>0.6371296296296296</v>
      </c>
      <c r="J49" s="4" t="s">
        <v>17</v>
      </c>
      <c r="K49" s="15">
        <v>55.381202999999999</v>
      </c>
      <c r="M49" s="17"/>
      <c r="N49" s="4"/>
      <c r="O49" s="15"/>
      <c r="Q49" s="17">
        <v>0.63844907407407414</v>
      </c>
      <c r="R49" s="4" t="s">
        <v>17</v>
      </c>
      <c r="S49" s="15">
        <v>25.848877000000002</v>
      </c>
      <c r="U49" s="17">
        <v>0.64009259259259255</v>
      </c>
      <c r="V49" s="4" t="s">
        <v>17</v>
      </c>
      <c r="W49" s="15">
        <v>52.938533999999997</v>
      </c>
      <c r="Y49" s="16">
        <v>0.64075231481481476</v>
      </c>
      <c r="Z49" s="4" t="s">
        <v>17</v>
      </c>
      <c r="AA49" s="15">
        <v>58.756129999999999</v>
      </c>
      <c r="AC49" s="18"/>
      <c r="AD49" s="4"/>
      <c r="AE49" s="15"/>
      <c r="AG49" s="18">
        <v>0.64248842592592592</v>
      </c>
      <c r="AH49" s="4" t="s">
        <v>17</v>
      </c>
      <c r="AI49" s="15">
        <v>48.057048999999999</v>
      </c>
      <c r="AK49" s="18">
        <v>0.64334490740740746</v>
      </c>
      <c r="AL49" s="4" t="s">
        <v>17</v>
      </c>
      <c r="AM49" s="15">
        <v>45.247363999999997</v>
      </c>
    </row>
    <row r="50" spans="1:39" x14ac:dyDescent="0.35">
      <c r="A50" s="17"/>
      <c r="B50" s="4"/>
      <c r="C50" s="15"/>
      <c r="E50" s="17">
        <v>0.63679398148148147</v>
      </c>
      <c r="F50" s="4" t="s">
        <v>17</v>
      </c>
      <c r="G50" s="15">
        <v>40.322037000000002</v>
      </c>
      <c r="I50" s="17">
        <v>0.63761574074074068</v>
      </c>
      <c r="J50" s="4" t="s">
        <v>17</v>
      </c>
      <c r="K50" s="15">
        <v>55.443641999999997</v>
      </c>
      <c r="M50" s="17"/>
      <c r="N50" s="4"/>
      <c r="O50" s="15"/>
      <c r="Q50" s="17">
        <v>0.63888888888888895</v>
      </c>
      <c r="R50" s="4" t="s">
        <v>17</v>
      </c>
      <c r="S50" s="15">
        <v>25.868981999999999</v>
      </c>
      <c r="U50" s="17">
        <v>0.63988425925925929</v>
      </c>
      <c r="V50" s="4" t="s">
        <v>17</v>
      </c>
      <c r="W50" s="15">
        <v>52.952548999999998</v>
      </c>
      <c r="Y50" s="16">
        <v>0.64079861111111114</v>
      </c>
      <c r="Z50" s="4" t="s">
        <v>17</v>
      </c>
      <c r="AA50" s="15">
        <v>58.952423000000003</v>
      </c>
      <c r="AC50" s="18"/>
      <c r="AD50" s="4"/>
      <c r="AE50" s="15"/>
      <c r="AG50" s="18">
        <v>0.64201388888888888</v>
      </c>
      <c r="AH50" s="4" t="s">
        <v>17</v>
      </c>
      <c r="AI50" s="15">
        <v>48.202396</v>
      </c>
      <c r="AK50" s="18">
        <v>0.64295138888888892</v>
      </c>
      <c r="AL50" s="4" t="s">
        <v>17</v>
      </c>
      <c r="AM50" s="15">
        <v>45.520755999999999</v>
      </c>
    </row>
    <row r="51" spans="1:39" x14ac:dyDescent="0.35">
      <c r="A51" s="17"/>
      <c r="B51" s="4"/>
      <c r="C51" s="15"/>
      <c r="E51" s="17">
        <v>0.6366087962962963</v>
      </c>
      <c r="F51" s="4" t="s">
        <v>17</v>
      </c>
      <c r="G51" s="15">
        <v>40.539448</v>
      </c>
      <c r="I51" s="17">
        <v>0.63718750000000002</v>
      </c>
      <c r="J51" s="4" t="s">
        <v>17</v>
      </c>
      <c r="K51" s="15">
        <v>55.564819</v>
      </c>
      <c r="M51" s="17"/>
      <c r="N51" s="4"/>
      <c r="O51" s="15"/>
      <c r="Q51" s="17">
        <v>0.63878472222222216</v>
      </c>
      <c r="R51" s="4" t="s">
        <v>17</v>
      </c>
      <c r="S51" s="15">
        <v>25.882427</v>
      </c>
      <c r="U51" s="17">
        <v>0.63939814814814822</v>
      </c>
      <c r="V51" s="4" t="s">
        <v>17</v>
      </c>
      <c r="W51" s="15">
        <v>53.008682</v>
      </c>
      <c r="Y51" s="16">
        <v>0.64083333333333337</v>
      </c>
      <c r="Z51" s="4" t="s">
        <v>17</v>
      </c>
      <c r="AA51" s="15">
        <v>58.957625999999998</v>
      </c>
      <c r="AC51" s="18"/>
      <c r="AD51" s="4"/>
      <c r="AE51" s="15"/>
      <c r="AG51" s="18">
        <v>0.64207175925925919</v>
      </c>
      <c r="AH51" s="4" t="s">
        <v>17</v>
      </c>
      <c r="AI51" s="15">
        <v>48.491905000000003</v>
      </c>
      <c r="AK51" s="18">
        <v>0.64290509259259265</v>
      </c>
      <c r="AL51" s="4" t="s">
        <v>17</v>
      </c>
      <c r="AM51" s="15">
        <v>45.676837999999996</v>
      </c>
    </row>
    <row r="52" spans="1:39" x14ac:dyDescent="0.35">
      <c r="A52" s="17"/>
      <c r="B52" s="4"/>
      <c r="C52" s="15"/>
      <c r="E52" s="17">
        <v>0.63656250000000003</v>
      </c>
      <c r="F52" s="4" t="s">
        <v>17</v>
      </c>
      <c r="G52" s="15">
        <v>41.502139999999997</v>
      </c>
      <c r="I52" s="17">
        <v>0.63724537037037032</v>
      </c>
      <c r="J52" s="4" t="s">
        <v>17</v>
      </c>
      <c r="K52" s="15">
        <v>55.570991999999997</v>
      </c>
      <c r="M52" s="17"/>
      <c r="N52" s="4"/>
      <c r="O52" s="15"/>
      <c r="Q52" s="17">
        <v>0.6385763888888889</v>
      </c>
      <c r="R52" s="4" t="s">
        <v>17</v>
      </c>
      <c r="S52" s="15">
        <v>26.028787999999999</v>
      </c>
      <c r="U52" s="17">
        <v>0.64005787037037043</v>
      </c>
      <c r="V52" s="4" t="s">
        <v>17</v>
      </c>
      <c r="W52" s="15">
        <v>53.875439</v>
      </c>
      <c r="Y52" s="16">
        <v>0.64086805555555559</v>
      </c>
      <c r="Z52" s="4" t="s">
        <v>17</v>
      </c>
      <c r="AA52" s="15">
        <v>59.013877999999998</v>
      </c>
      <c r="AC52" s="18"/>
      <c r="AD52" s="4"/>
      <c r="AE52" s="15"/>
      <c r="AG52" s="18">
        <v>0.64214120370370364</v>
      </c>
      <c r="AH52" s="4" t="s">
        <v>17</v>
      </c>
      <c r="AI52" s="15">
        <v>49.645038999999997</v>
      </c>
      <c r="AK52" s="18">
        <v>0.64262731481481483</v>
      </c>
      <c r="AL52" s="4" t="s">
        <v>17</v>
      </c>
      <c r="AM52" s="15">
        <v>45.755282999999999</v>
      </c>
    </row>
    <row r="53" spans="1:39" x14ac:dyDescent="0.35">
      <c r="A53" s="17"/>
      <c r="B53" s="4"/>
      <c r="C53" s="15"/>
      <c r="E53" s="17">
        <v>0.63678240740740744</v>
      </c>
      <c r="F53" s="4" t="s">
        <v>17</v>
      </c>
      <c r="G53" s="15">
        <v>42.551682</v>
      </c>
      <c r="I53" s="17">
        <v>0.6370717592592593</v>
      </c>
      <c r="J53" s="4" t="s">
        <v>17</v>
      </c>
      <c r="K53" s="15">
        <v>55.572020999999999</v>
      </c>
      <c r="M53" s="17"/>
      <c r="N53" s="4"/>
      <c r="O53" s="15"/>
      <c r="Q53" s="17">
        <v>0.63892361111111107</v>
      </c>
      <c r="R53" s="4" t="s">
        <v>17</v>
      </c>
      <c r="S53" s="15">
        <v>26.347221000000001</v>
      </c>
      <c r="U53" s="17">
        <v>0.63936342592592588</v>
      </c>
      <c r="V53" s="4" t="s">
        <v>17</v>
      </c>
      <c r="W53" s="15">
        <v>53.927878999999997</v>
      </c>
      <c r="Y53" s="16">
        <v>0.64060185185185181</v>
      </c>
      <c r="Z53" s="4" t="s">
        <v>17</v>
      </c>
      <c r="AA53" s="15">
        <v>59.085357999999999</v>
      </c>
      <c r="AC53" s="18"/>
      <c r="AD53" s="4"/>
      <c r="AE53" s="15"/>
      <c r="AG53" s="18">
        <v>0.64225694444444448</v>
      </c>
      <c r="AH53" s="4" t="s">
        <v>17</v>
      </c>
      <c r="AI53" s="15">
        <v>50.966178999999997</v>
      </c>
      <c r="AK53" s="18">
        <v>0.64327546296296301</v>
      </c>
      <c r="AL53" s="4" t="s">
        <v>17</v>
      </c>
      <c r="AM53" s="15">
        <v>49.506908000000003</v>
      </c>
    </row>
    <row r="54" spans="1:39" x14ac:dyDescent="0.35">
      <c r="A54" s="17"/>
      <c r="B54" s="4"/>
      <c r="C54" s="15"/>
      <c r="E54" s="17">
        <v>0.63629629629629625</v>
      </c>
      <c r="F54" s="4" t="s">
        <v>17</v>
      </c>
      <c r="G54" s="15">
        <v>43.547049999999999</v>
      </c>
      <c r="I54" s="17">
        <v>0.63708333333333333</v>
      </c>
      <c r="J54" s="4" t="s">
        <v>17</v>
      </c>
      <c r="K54" s="15">
        <v>55.681941999999999</v>
      </c>
      <c r="M54" s="17"/>
      <c r="N54" s="4"/>
      <c r="O54" s="15"/>
      <c r="Q54" s="17">
        <v>0.63837962962962969</v>
      </c>
      <c r="R54" s="4" t="s">
        <v>17</v>
      </c>
      <c r="S54" s="15">
        <v>26.414961000000002</v>
      </c>
      <c r="U54" s="17">
        <v>0.63983796296296302</v>
      </c>
      <c r="V54" s="4" t="s">
        <v>17</v>
      </c>
      <c r="W54" s="15">
        <v>54.949078</v>
      </c>
      <c r="Y54" s="16">
        <v>0.6407870370370371</v>
      </c>
      <c r="Z54" s="4" t="s">
        <v>17</v>
      </c>
      <c r="AA54" s="15">
        <v>59.104565000000001</v>
      </c>
      <c r="AC54" s="18"/>
      <c r="AD54" s="4"/>
      <c r="AE54" s="15"/>
      <c r="AG54" s="18">
        <v>0.64209490740740738</v>
      </c>
      <c r="AH54" s="4" t="s">
        <v>17</v>
      </c>
      <c r="AI54" s="15">
        <v>51.483584999999998</v>
      </c>
      <c r="AK54" s="18">
        <v>0.64328703703703705</v>
      </c>
      <c r="AL54" s="4" t="s">
        <v>17</v>
      </c>
      <c r="AM54" s="15">
        <v>49.579070999999999</v>
      </c>
    </row>
    <row r="55" spans="1:39" x14ac:dyDescent="0.35">
      <c r="A55" s="17"/>
      <c r="B55" s="4"/>
      <c r="C55" s="15"/>
      <c r="E55" s="17">
        <v>0.63659722222222215</v>
      </c>
      <c r="F55" s="4" t="s">
        <v>17</v>
      </c>
      <c r="G55" s="15">
        <v>45.750884999999997</v>
      </c>
      <c r="I55" s="17">
        <v>0.63765046296296302</v>
      </c>
      <c r="J55" s="4" t="s">
        <v>17</v>
      </c>
      <c r="K55" s="15">
        <v>55.969101000000002</v>
      </c>
      <c r="M55" s="17"/>
      <c r="N55" s="4"/>
      <c r="O55" s="15"/>
      <c r="Q55" s="17">
        <v>0.63906249999999998</v>
      </c>
      <c r="R55" s="4" t="s">
        <v>17</v>
      </c>
      <c r="S55" s="15">
        <v>26.544796000000002</v>
      </c>
      <c r="U55" s="17">
        <v>0.6396412037037037</v>
      </c>
      <c r="V55" s="4" t="s">
        <v>17</v>
      </c>
      <c r="W55" s="15">
        <v>55.128310999999997</v>
      </c>
      <c r="Y55" s="16">
        <v>0.64075231481481476</v>
      </c>
      <c r="Z55" s="4" t="s">
        <v>17</v>
      </c>
      <c r="AA55" s="15">
        <v>59.129612000000002</v>
      </c>
      <c r="AC55" s="18"/>
      <c r="AD55" s="4"/>
      <c r="AE55" s="15"/>
      <c r="AG55" s="18">
        <v>0.64230324074074074</v>
      </c>
      <c r="AH55" s="4" t="s">
        <v>17</v>
      </c>
      <c r="AI55" s="15">
        <v>51.873497</v>
      </c>
      <c r="AK55" s="18">
        <v>0.64290509259259265</v>
      </c>
      <c r="AL55" s="4" t="s">
        <v>17</v>
      </c>
      <c r="AM55" s="15">
        <v>51.626224999999998</v>
      </c>
    </row>
    <row r="56" spans="1:39" x14ac:dyDescent="0.35">
      <c r="A56" s="17"/>
      <c r="B56" s="4"/>
      <c r="C56" s="15"/>
      <c r="E56" s="17">
        <v>0.63621527777777775</v>
      </c>
      <c r="F56" s="4" t="s">
        <v>17</v>
      </c>
      <c r="G56" s="15">
        <v>46.651806000000001</v>
      </c>
      <c r="I56" s="17">
        <v>0.63748842592592592</v>
      </c>
      <c r="J56" s="4" t="s">
        <v>17</v>
      </c>
      <c r="K56" s="15">
        <v>56.647593999999998</v>
      </c>
      <c r="M56" s="17"/>
      <c r="N56" s="4"/>
      <c r="O56" s="15"/>
      <c r="Q56" s="17">
        <v>0.63861111111111113</v>
      </c>
      <c r="R56" s="4" t="s">
        <v>17</v>
      </c>
      <c r="S56" s="15">
        <v>26.850684999999999</v>
      </c>
      <c r="U56" s="17">
        <v>0.6395601851851852</v>
      </c>
      <c r="V56" s="4" t="s">
        <v>17</v>
      </c>
      <c r="W56" s="15">
        <v>55.247096999999997</v>
      </c>
      <c r="Y56" s="16">
        <v>0.64068287037037031</v>
      </c>
      <c r="Z56" s="4" t="s">
        <v>17</v>
      </c>
      <c r="AA56" s="15">
        <v>59.140106000000003</v>
      </c>
      <c r="AC56" s="18"/>
      <c r="AD56" s="4"/>
      <c r="AE56" s="15"/>
      <c r="AG56" s="18">
        <v>0.64229166666666659</v>
      </c>
      <c r="AH56" s="4" t="s">
        <v>17</v>
      </c>
      <c r="AI56" s="15">
        <v>53.936947000000004</v>
      </c>
      <c r="AK56" s="18">
        <v>0.64281250000000001</v>
      </c>
      <c r="AL56" s="4" t="s">
        <v>17</v>
      </c>
      <c r="AM56" s="15">
        <v>51.732619999999997</v>
      </c>
    </row>
    <row r="57" spans="1:39" x14ac:dyDescent="0.35">
      <c r="A57" s="17"/>
      <c r="B57" s="4"/>
      <c r="C57" s="15"/>
      <c r="E57" s="17">
        <v>0.63667824074074075</v>
      </c>
      <c r="F57" s="4" t="s">
        <v>17</v>
      </c>
      <c r="G57" s="15">
        <v>46.715508</v>
      </c>
      <c r="I57" s="17">
        <v>0.63731481481481478</v>
      </c>
      <c r="J57" s="4" t="s">
        <v>17</v>
      </c>
      <c r="K57" s="15">
        <v>56.767108999999998</v>
      </c>
      <c r="M57" s="17"/>
      <c r="N57" s="4"/>
      <c r="O57" s="15"/>
      <c r="Q57" s="17">
        <v>0.63898148148148148</v>
      </c>
      <c r="R57" s="4" t="s">
        <v>17</v>
      </c>
      <c r="S57" s="15">
        <v>27.585701</v>
      </c>
      <c r="U57" s="17">
        <v>0.63937500000000003</v>
      </c>
      <c r="V57" s="4" t="s">
        <v>17</v>
      </c>
      <c r="W57" s="15">
        <v>55.267445000000002</v>
      </c>
      <c r="Y57" s="16">
        <v>0.64052083333333332</v>
      </c>
      <c r="Z57" s="4" t="s">
        <v>17</v>
      </c>
      <c r="AA57" s="15">
        <v>59.154701000000003</v>
      </c>
      <c r="AC57" s="18"/>
      <c r="AD57" s="4"/>
      <c r="AE57" s="15"/>
      <c r="AG57" s="18">
        <v>0.64214120370370364</v>
      </c>
      <c r="AH57" s="4" t="s">
        <v>17</v>
      </c>
      <c r="AI57" s="15">
        <v>55.168354000000001</v>
      </c>
      <c r="AK57" s="18">
        <v>0.64288194444444446</v>
      </c>
      <c r="AL57" s="4" t="s">
        <v>17</v>
      </c>
      <c r="AM57" s="15">
        <v>52.385734999999997</v>
      </c>
    </row>
    <row r="58" spans="1:39" x14ac:dyDescent="0.35">
      <c r="A58" s="17"/>
      <c r="B58" s="4"/>
      <c r="C58" s="15"/>
      <c r="E58" s="17">
        <v>0.6367708333333334</v>
      </c>
      <c r="F58" s="4" t="s">
        <v>17</v>
      </c>
      <c r="G58" s="15">
        <v>47.070641000000002</v>
      </c>
      <c r="I58" s="17">
        <v>0.6370717592592593</v>
      </c>
      <c r="J58" s="4" t="s">
        <v>17</v>
      </c>
      <c r="K58" s="15">
        <v>57.038558999999999</v>
      </c>
      <c r="M58" s="17"/>
      <c r="N58" s="4"/>
      <c r="O58" s="15"/>
      <c r="Q58" s="17">
        <v>0.63902777777777775</v>
      </c>
      <c r="R58" s="4" t="s">
        <v>17</v>
      </c>
      <c r="S58" s="15">
        <v>28.466833000000001</v>
      </c>
      <c r="U58" s="17">
        <v>0.63949074074074075</v>
      </c>
      <c r="V58" s="4" t="s">
        <v>17</v>
      </c>
      <c r="W58" s="15">
        <v>55.338813999999999</v>
      </c>
      <c r="Y58" s="16">
        <v>0.64056712962962969</v>
      </c>
      <c r="Z58" s="4" t="s">
        <v>17</v>
      </c>
      <c r="AA58" s="15">
        <v>59.157589000000002</v>
      </c>
      <c r="AC58" s="18"/>
      <c r="AD58" s="4"/>
      <c r="AE58" s="15"/>
      <c r="AG58" s="18">
        <v>0.64163194444444438</v>
      </c>
      <c r="AH58" s="4" t="s">
        <v>17</v>
      </c>
      <c r="AI58" s="15">
        <v>55.298180000000002</v>
      </c>
      <c r="AK58" s="18">
        <v>0.64332175925925927</v>
      </c>
      <c r="AL58" s="4" t="s">
        <v>17</v>
      </c>
      <c r="AM58" s="15">
        <v>52.583159999999999</v>
      </c>
    </row>
    <row r="59" spans="1:39" x14ac:dyDescent="0.35">
      <c r="A59" s="17"/>
      <c r="B59" s="4"/>
      <c r="C59" s="15"/>
      <c r="E59" s="17"/>
      <c r="F59" s="4"/>
      <c r="G59" s="15"/>
      <c r="I59" s="17">
        <v>0.63695601851851846</v>
      </c>
      <c r="J59" s="4" t="s">
        <v>17</v>
      </c>
      <c r="K59" s="15">
        <v>57.383319999999998</v>
      </c>
      <c r="M59" s="17"/>
      <c r="N59" s="4"/>
      <c r="O59" s="15"/>
      <c r="Q59" s="17">
        <v>0.63871527777777781</v>
      </c>
      <c r="R59" s="4" t="s">
        <v>17</v>
      </c>
      <c r="S59" s="15">
        <v>28.493275000000001</v>
      </c>
      <c r="U59" s="17">
        <v>0.63937500000000003</v>
      </c>
      <c r="V59" s="4" t="s">
        <v>17</v>
      </c>
      <c r="W59" s="15">
        <v>55.536014999999999</v>
      </c>
      <c r="Y59" s="16">
        <v>0.64098379629629632</v>
      </c>
      <c r="Z59" s="4" t="s">
        <v>17</v>
      </c>
      <c r="AA59" s="15">
        <v>59.186191999999998</v>
      </c>
      <c r="AC59" s="18"/>
      <c r="AD59" s="4"/>
      <c r="AE59" s="15"/>
      <c r="AG59" s="18">
        <v>0.64236111111111105</v>
      </c>
      <c r="AH59" s="4" t="s">
        <v>17</v>
      </c>
      <c r="AI59" s="15">
        <v>55.676701000000001</v>
      </c>
      <c r="AK59" s="18">
        <v>0.64296296296296296</v>
      </c>
      <c r="AL59" s="4" t="s">
        <v>17</v>
      </c>
      <c r="AM59" s="15">
        <v>52.790877999999999</v>
      </c>
    </row>
    <row r="60" spans="1:39" x14ac:dyDescent="0.35">
      <c r="A60" s="17"/>
      <c r="B60" s="4"/>
      <c r="C60" s="15"/>
      <c r="E60" s="17"/>
      <c r="F60" s="4"/>
      <c r="G60" s="15"/>
      <c r="I60" s="17">
        <v>0.63762731481481483</v>
      </c>
      <c r="J60" s="4" t="s">
        <v>17</v>
      </c>
      <c r="K60" s="15">
        <v>57.445328000000003</v>
      </c>
      <c r="M60" s="17"/>
      <c r="N60" s="4"/>
      <c r="O60" s="15"/>
      <c r="Q60" s="17">
        <v>0.6388773148148148</v>
      </c>
      <c r="R60" s="4" t="s">
        <v>17</v>
      </c>
      <c r="S60" s="15">
        <v>28.525949000000001</v>
      </c>
      <c r="U60" s="17">
        <v>0.6401041666666667</v>
      </c>
      <c r="V60" s="4" t="s">
        <v>17</v>
      </c>
      <c r="W60" s="15">
        <v>55.656269000000002</v>
      </c>
      <c r="Y60" s="16">
        <v>0.64052083333333332</v>
      </c>
      <c r="Z60" s="4" t="s">
        <v>17</v>
      </c>
      <c r="AA60" s="15">
        <v>59.206043000000001</v>
      </c>
      <c r="AC60" s="18"/>
      <c r="AD60" s="4"/>
      <c r="AE60" s="15"/>
      <c r="AG60" s="18">
        <v>0.6423726851851852</v>
      </c>
      <c r="AH60" s="4" t="s">
        <v>17</v>
      </c>
      <c r="AI60" s="15">
        <v>55.876334999999997</v>
      </c>
      <c r="AK60" s="18">
        <v>0.64284722222222224</v>
      </c>
      <c r="AL60" s="4" t="s">
        <v>17</v>
      </c>
      <c r="AM60" s="15">
        <v>53.13073</v>
      </c>
    </row>
    <row r="61" spans="1:39" x14ac:dyDescent="0.35">
      <c r="A61" s="17"/>
      <c r="B61" s="4"/>
      <c r="C61" s="15"/>
      <c r="E61" s="17"/>
      <c r="F61" s="4"/>
      <c r="G61" s="15"/>
      <c r="I61" s="17">
        <v>0.63761574074074068</v>
      </c>
      <c r="J61" s="4" t="s">
        <v>17</v>
      </c>
      <c r="K61" s="15">
        <v>57.839694999999999</v>
      </c>
      <c r="M61" s="17"/>
      <c r="N61" s="4"/>
      <c r="O61" s="15"/>
      <c r="Q61" s="17">
        <v>0.63909722222222221</v>
      </c>
      <c r="R61" s="4" t="s">
        <v>17</v>
      </c>
      <c r="S61" s="15">
        <v>28.595005</v>
      </c>
      <c r="U61" s="17">
        <v>0.63936342592592588</v>
      </c>
      <c r="V61" s="4" t="s">
        <v>17</v>
      </c>
      <c r="W61" s="15">
        <v>55.839409000000003</v>
      </c>
      <c r="Y61" s="16">
        <v>0.64070601851851849</v>
      </c>
      <c r="Z61" s="4" t="s">
        <v>17</v>
      </c>
      <c r="AA61" s="15">
        <v>59.223579000000001</v>
      </c>
      <c r="AC61" s="18"/>
      <c r="AD61" s="4"/>
      <c r="AE61" s="15"/>
      <c r="AG61" s="18">
        <v>0.64214120370370364</v>
      </c>
      <c r="AH61" s="4" t="s">
        <v>17</v>
      </c>
      <c r="AI61" s="15">
        <v>55.906914</v>
      </c>
      <c r="AK61" s="18">
        <v>0.64284722222222224</v>
      </c>
      <c r="AL61" s="4" t="s">
        <v>17</v>
      </c>
      <c r="AM61" s="15">
        <v>53.254283999999998</v>
      </c>
    </row>
    <row r="62" spans="1:39" x14ac:dyDescent="0.35">
      <c r="A62" s="17"/>
      <c r="B62" s="4"/>
      <c r="C62" s="15"/>
      <c r="E62" s="17"/>
      <c r="F62" s="4"/>
      <c r="G62" s="15"/>
      <c r="I62" s="17">
        <v>0.63692129629629635</v>
      </c>
      <c r="J62" s="4" t="s">
        <v>17</v>
      </c>
      <c r="K62" s="15">
        <v>57.904998999999997</v>
      </c>
      <c r="M62" s="17"/>
      <c r="N62" s="4"/>
      <c r="O62" s="15"/>
      <c r="Q62" s="17">
        <v>0.63894675925925926</v>
      </c>
      <c r="R62" s="4" t="s">
        <v>17</v>
      </c>
      <c r="S62" s="15">
        <v>28.878920000000001</v>
      </c>
      <c r="U62" s="17">
        <v>0.63980324074074069</v>
      </c>
      <c r="V62" s="4" t="s">
        <v>17</v>
      </c>
      <c r="W62" s="15">
        <v>56.614460000000001</v>
      </c>
      <c r="Y62" s="16">
        <v>0.6404629629629629</v>
      </c>
      <c r="Z62" s="4" t="s">
        <v>17</v>
      </c>
      <c r="AA62" s="15">
        <v>59.240535999999999</v>
      </c>
      <c r="AC62" s="18"/>
      <c r="AD62" s="4"/>
      <c r="AE62" s="15"/>
      <c r="AG62" s="18">
        <v>0.64222222222222225</v>
      </c>
      <c r="AH62" s="4" t="s">
        <v>17</v>
      </c>
      <c r="AI62" s="15">
        <v>55.908088999999997</v>
      </c>
      <c r="AK62" s="18"/>
      <c r="AL62" s="4"/>
      <c r="AM62" s="15"/>
    </row>
    <row r="63" spans="1:39" x14ac:dyDescent="0.35">
      <c r="A63" s="17"/>
      <c r="B63" s="4"/>
      <c r="C63" s="15"/>
      <c r="E63" s="17"/>
      <c r="F63" s="4"/>
      <c r="G63" s="15"/>
      <c r="I63" s="17">
        <v>0.63737268518518519</v>
      </c>
      <c r="J63" s="4" t="s">
        <v>17</v>
      </c>
      <c r="K63" s="15">
        <v>58.380524000000001</v>
      </c>
      <c r="M63" s="17"/>
      <c r="N63" s="4"/>
      <c r="O63" s="15"/>
      <c r="Q63" s="17">
        <v>0.63870370370370366</v>
      </c>
      <c r="R63" s="4" t="s">
        <v>17</v>
      </c>
      <c r="S63" s="15">
        <v>29.152334</v>
      </c>
      <c r="U63" s="17">
        <v>0.64008101851851851</v>
      </c>
      <c r="V63" s="4" t="s">
        <v>17</v>
      </c>
      <c r="W63" s="15">
        <v>56.929234000000001</v>
      </c>
      <c r="Y63" s="16">
        <v>0.64099537037037035</v>
      </c>
      <c r="Z63" s="4" t="s">
        <v>17</v>
      </c>
      <c r="AA63" s="15">
        <v>59.255744999999997</v>
      </c>
      <c r="AC63" s="18"/>
      <c r="AD63" s="4"/>
      <c r="AE63" s="15"/>
      <c r="AG63" s="18">
        <v>0.642511574074074</v>
      </c>
      <c r="AH63" s="4" t="s">
        <v>17</v>
      </c>
      <c r="AI63" s="15">
        <v>55.927520999999999</v>
      </c>
      <c r="AK63" s="18"/>
      <c r="AL63" s="4"/>
      <c r="AM63" s="15"/>
    </row>
    <row r="64" spans="1:39" x14ac:dyDescent="0.35">
      <c r="A64" s="17"/>
      <c r="B64" s="4"/>
      <c r="C64" s="15"/>
      <c r="E64" s="17"/>
      <c r="F64" s="4"/>
      <c r="G64" s="15"/>
      <c r="I64" s="17">
        <v>0.6371296296296296</v>
      </c>
      <c r="J64" s="4" t="s">
        <v>17</v>
      </c>
      <c r="K64" s="15">
        <v>58.408938999999997</v>
      </c>
      <c r="M64" s="17"/>
      <c r="N64" s="4"/>
      <c r="O64" s="15"/>
      <c r="Q64" s="17">
        <v>0.63916666666666666</v>
      </c>
      <c r="R64" s="4" t="s">
        <v>17</v>
      </c>
      <c r="S64" s="15">
        <v>29.461901000000001</v>
      </c>
      <c r="U64" s="17">
        <v>0.63976851851851857</v>
      </c>
      <c r="V64" s="4" t="s">
        <v>17</v>
      </c>
      <c r="W64" s="15">
        <v>57.103703000000003</v>
      </c>
      <c r="Y64" s="16">
        <v>0.64031249999999995</v>
      </c>
      <c r="Z64" s="4" t="s">
        <v>17</v>
      </c>
      <c r="AA64" s="15">
        <v>59.320774</v>
      </c>
      <c r="AC64" s="18"/>
      <c r="AD64" s="4"/>
      <c r="AE64" s="15"/>
      <c r="AG64" s="18">
        <v>0.64211805555555557</v>
      </c>
      <c r="AH64" s="4" t="s">
        <v>17</v>
      </c>
      <c r="AI64" s="15">
        <v>56.069000000000003</v>
      </c>
      <c r="AK64" s="18"/>
      <c r="AL64" s="4"/>
      <c r="AM64" s="15"/>
    </row>
    <row r="65" spans="1:39" x14ac:dyDescent="0.35">
      <c r="A65" s="17"/>
      <c r="B65" s="4"/>
      <c r="C65" s="15"/>
      <c r="E65" s="17"/>
      <c r="F65" s="4"/>
      <c r="G65" s="15"/>
      <c r="I65" s="17">
        <v>0.63762731481481483</v>
      </c>
      <c r="J65" s="4" t="s">
        <v>17</v>
      </c>
      <c r="K65" s="15">
        <v>58.558300000000003</v>
      </c>
      <c r="M65" s="17"/>
      <c r="N65" s="4"/>
      <c r="O65" s="15"/>
      <c r="Q65" s="17">
        <v>0.63853009259259264</v>
      </c>
      <c r="R65" s="4" t="s">
        <v>17</v>
      </c>
      <c r="S65" s="15">
        <v>29.566262999999999</v>
      </c>
      <c r="U65" s="17">
        <v>0.63944444444444448</v>
      </c>
      <c r="V65" s="4" t="s">
        <v>17</v>
      </c>
      <c r="W65" s="15">
        <v>57.249180000000003</v>
      </c>
      <c r="Y65" s="16">
        <v>0.64064814814814819</v>
      </c>
      <c r="Z65" s="4" t="s">
        <v>17</v>
      </c>
      <c r="AA65" s="15">
        <v>59.333602999999997</v>
      </c>
      <c r="AC65" s="18"/>
      <c r="AD65" s="4"/>
      <c r="AE65" s="15"/>
      <c r="AG65" s="18">
        <v>0.64200231481481485</v>
      </c>
      <c r="AH65" s="4" t="s">
        <v>17</v>
      </c>
      <c r="AI65" s="15">
        <v>56.264065000000002</v>
      </c>
      <c r="AK65" s="18"/>
      <c r="AL65" s="4"/>
      <c r="AM65" s="15"/>
    </row>
    <row r="66" spans="1:39" x14ac:dyDescent="0.35">
      <c r="A66" s="17"/>
      <c r="B66" s="4"/>
      <c r="C66" s="15"/>
      <c r="E66" s="17"/>
      <c r="F66" s="4"/>
      <c r="G66" s="15"/>
      <c r="I66" s="17">
        <v>0.63762731481481483</v>
      </c>
      <c r="J66" s="4" t="s">
        <v>17</v>
      </c>
      <c r="K66" s="15">
        <v>58.592590000000001</v>
      </c>
      <c r="M66" s="17"/>
      <c r="N66" s="4"/>
      <c r="O66" s="15"/>
      <c r="Q66" s="17">
        <v>0.63846064814814818</v>
      </c>
      <c r="R66" s="4" t="s">
        <v>17</v>
      </c>
      <c r="S66" s="15">
        <v>29.784216000000001</v>
      </c>
      <c r="U66" s="17">
        <v>0.6401041666666667</v>
      </c>
      <c r="V66" s="4" t="s">
        <v>17</v>
      </c>
      <c r="W66" s="15">
        <v>57.451458000000002</v>
      </c>
      <c r="Y66" s="16">
        <v>0.64042824074074078</v>
      </c>
      <c r="Z66" s="4" t="s">
        <v>17</v>
      </c>
      <c r="AA66" s="15">
        <v>59.355232000000001</v>
      </c>
      <c r="AC66" s="18"/>
      <c r="AD66" s="4"/>
      <c r="AE66" s="15"/>
      <c r="AG66" s="18">
        <v>0.64212962962962961</v>
      </c>
      <c r="AH66" s="4" t="s">
        <v>17</v>
      </c>
      <c r="AI66" s="15">
        <v>56.732227000000002</v>
      </c>
      <c r="AK66" s="18"/>
      <c r="AL66" s="4"/>
      <c r="AM66" s="15"/>
    </row>
    <row r="67" spans="1:39" x14ac:dyDescent="0.35">
      <c r="A67" s="17"/>
      <c r="B67" s="4"/>
      <c r="C67" s="15"/>
      <c r="E67" s="17"/>
      <c r="F67" s="4"/>
      <c r="G67" s="15"/>
      <c r="I67" s="17">
        <v>0.63709490740740737</v>
      </c>
      <c r="J67" s="4" t="s">
        <v>17</v>
      </c>
      <c r="K67" s="15">
        <v>58.731236000000003</v>
      </c>
      <c r="M67" s="17"/>
      <c r="N67" s="4"/>
      <c r="O67" s="15"/>
      <c r="Q67" s="17">
        <v>0.63851851851851849</v>
      </c>
      <c r="R67" s="4" t="s">
        <v>17</v>
      </c>
      <c r="S67" s="15">
        <v>29.914294999999999</v>
      </c>
      <c r="U67" s="17">
        <v>0.63961805555555562</v>
      </c>
      <c r="V67" s="4" t="s">
        <v>17</v>
      </c>
      <c r="W67" s="15">
        <v>57.613644000000001</v>
      </c>
      <c r="Y67" s="16">
        <v>0.64099537037037035</v>
      </c>
      <c r="Z67" s="4" t="s">
        <v>17</v>
      </c>
      <c r="AA67" s="15">
        <v>59.357745999999999</v>
      </c>
      <c r="AC67" s="18"/>
      <c r="AD67" s="4"/>
      <c r="AE67" s="15"/>
      <c r="AG67" s="18">
        <v>0.64174768518518521</v>
      </c>
      <c r="AH67" s="4" t="s">
        <v>17</v>
      </c>
      <c r="AI67" s="15">
        <v>56.971943000000003</v>
      </c>
      <c r="AK67" s="18"/>
      <c r="AL67" s="4"/>
      <c r="AM67" s="15"/>
    </row>
    <row r="68" spans="1:39" x14ac:dyDescent="0.35">
      <c r="A68" s="17"/>
      <c r="B68" s="4"/>
      <c r="C68" s="15"/>
      <c r="E68" s="17"/>
      <c r="F68" s="4"/>
      <c r="G68" s="15"/>
      <c r="I68" s="17"/>
      <c r="J68" s="4"/>
      <c r="K68" s="15"/>
      <c r="M68" s="17"/>
      <c r="N68" s="4"/>
      <c r="O68" s="15"/>
      <c r="Q68" s="17">
        <v>0.63912037037037039</v>
      </c>
      <c r="R68" s="4" t="s">
        <v>17</v>
      </c>
      <c r="S68" s="15">
        <v>30.250961</v>
      </c>
      <c r="U68" s="17">
        <v>0.6401041666666667</v>
      </c>
      <c r="V68" s="4" t="s">
        <v>17</v>
      </c>
      <c r="W68" s="15">
        <v>57.728938999999997</v>
      </c>
      <c r="Y68" s="16"/>
      <c r="Z68" s="4"/>
      <c r="AA68" s="15"/>
      <c r="AC68" s="18"/>
      <c r="AD68" s="4"/>
      <c r="AE68" s="15"/>
      <c r="AG68" s="18">
        <v>0.64178240740740744</v>
      </c>
      <c r="AH68" s="4" t="s">
        <v>17</v>
      </c>
      <c r="AI68" s="15">
        <v>57.080879000000003</v>
      </c>
      <c r="AK68" s="18"/>
      <c r="AL68" s="4"/>
      <c r="AM68" s="15"/>
    </row>
    <row r="69" spans="1:39" x14ac:dyDescent="0.35">
      <c r="A69" s="17"/>
      <c r="B69" s="4"/>
      <c r="C69" s="15"/>
      <c r="E69" s="17"/>
      <c r="F69" s="4"/>
      <c r="G69" s="15"/>
      <c r="I69" s="17"/>
      <c r="J69" s="4"/>
      <c r="K69" s="15"/>
      <c r="M69" s="17"/>
      <c r="N69" s="4"/>
      <c r="O69" s="15"/>
      <c r="Q69" s="17">
        <v>0.63831018518518523</v>
      </c>
      <c r="R69" s="4" t="s">
        <v>17</v>
      </c>
      <c r="S69" s="15">
        <v>30.317270000000001</v>
      </c>
      <c r="U69" s="17">
        <v>0.64004629629629628</v>
      </c>
      <c r="V69" s="4" t="s">
        <v>17</v>
      </c>
      <c r="W69" s="15">
        <v>57.735058000000002</v>
      </c>
      <c r="Y69" s="16"/>
      <c r="Z69" s="4"/>
      <c r="AA69" s="15"/>
      <c r="AC69" s="18"/>
      <c r="AD69" s="4"/>
      <c r="AE69" s="15"/>
      <c r="AG69" s="18">
        <v>0.64193287037037039</v>
      </c>
      <c r="AH69" s="4" t="s">
        <v>17</v>
      </c>
      <c r="AI69" s="15">
        <v>57.127620999999998</v>
      </c>
      <c r="AK69" s="18"/>
      <c r="AL69" s="4"/>
      <c r="AM69" s="15"/>
    </row>
    <row r="70" spans="1:39" x14ac:dyDescent="0.35">
      <c r="A70" s="17"/>
      <c r="B70" s="4"/>
      <c r="C70" s="15"/>
      <c r="E70" s="17"/>
      <c r="F70" s="4"/>
      <c r="G70" s="15"/>
      <c r="I70" s="17"/>
      <c r="J70" s="4"/>
      <c r="K70" s="15"/>
      <c r="M70" s="17"/>
      <c r="N70" s="4"/>
      <c r="O70" s="15"/>
      <c r="Q70" s="17">
        <v>0.6384953703703703</v>
      </c>
      <c r="R70" s="4" t="s">
        <v>17</v>
      </c>
      <c r="S70" s="15">
        <v>30.402992000000001</v>
      </c>
      <c r="U70" s="17"/>
      <c r="V70" s="4"/>
      <c r="W70" s="15"/>
      <c r="Y70" s="16"/>
      <c r="Z70" s="4"/>
      <c r="AA70" s="15"/>
      <c r="AC70" s="18"/>
      <c r="AD70" s="4"/>
      <c r="AE70" s="15"/>
      <c r="AG70" s="18">
        <v>0.64202546296296303</v>
      </c>
      <c r="AH70" s="4" t="s">
        <v>17</v>
      </c>
      <c r="AI70" s="15">
        <v>57.225700000000003</v>
      </c>
      <c r="AK70" s="18"/>
      <c r="AL70" s="4"/>
      <c r="AM70" s="15"/>
    </row>
    <row r="71" spans="1:39" x14ac:dyDescent="0.35">
      <c r="A71" s="17"/>
      <c r="B71" s="4"/>
      <c r="C71" s="15"/>
      <c r="E71" s="17"/>
      <c r="F71" s="4"/>
      <c r="G71" s="15"/>
      <c r="I71" s="17"/>
      <c r="J71" s="4"/>
      <c r="K71" s="15"/>
      <c r="M71" s="17"/>
      <c r="N71" s="4"/>
      <c r="O71" s="15"/>
      <c r="Q71" s="17">
        <v>0.63866898148148155</v>
      </c>
      <c r="R71" s="4" t="s">
        <v>17</v>
      </c>
      <c r="S71" s="15">
        <v>30.901554000000001</v>
      </c>
      <c r="U71" s="17"/>
      <c r="V71" s="4"/>
      <c r="W71" s="15"/>
      <c r="Y71" s="16"/>
      <c r="Z71" s="4"/>
      <c r="AA71" s="15"/>
      <c r="AC71" s="18"/>
      <c r="AD71" s="4"/>
      <c r="AE71" s="15"/>
      <c r="AG71" s="18">
        <v>0.64209490740740738</v>
      </c>
      <c r="AH71" s="4" t="s">
        <v>17</v>
      </c>
      <c r="AI71" s="15">
        <v>57.316443999999997</v>
      </c>
      <c r="AK71" s="18"/>
      <c r="AL71" s="4"/>
      <c r="AM71" s="15"/>
    </row>
    <row r="72" spans="1:39" x14ac:dyDescent="0.35">
      <c r="A72" s="17"/>
      <c r="B72" s="4"/>
      <c r="C72" s="15"/>
      <c r="E72" s="17"/>
      <c r="F72" s="4"/>
      <c r="G72" s="15"/>
      <c r="I72" s="17"/>
      <c r="J72" s="4"/>
      <c r="K72" s="15"/>
      <c r="M72" s="17"/>
      <c r="N72" s="4"/>
      <c r="O72" s="15"/>
      <c r="Q72" s="17"/>
      <c r="R72" s="4"/>
      <c r="S72" s="15"/>
      <c r="U72" s="17"/>
      <c r="V72" s="4"/>
      <c r="W72" s="15"/>
      <c r="Y72" s="16"/>
      <c r="Z72" s="4"/>
      <c r="AA72" s="15"/>
      <c r="AC72" s="18"/>
      <c r="AD72" s="4"/>
      <c r="AE72" s="15"/>
      <c r="AG72" s="18">
        <v>0.64208333333333334</v>
      </c>
      <c r="AH72" s="4" t="s">
        <v>17</v>
      </c>
      <c r="AI72" s="15">
        <v>57.378933000000004</v>
      </c>
      <c r="AK72" s="18"/>
      <c r="AL72" s="4"/>
      <c r="AM72" s="15"/>
    </row>
    <row r="73" spans="1:39" x14ac:dyDescent="0.35">
      <c r="A73" s="17"/>
      <c r="B73" s="4"/>
      <c r="C73" s="15"/>
      <c r="E73" s="17"/>
      <c r="F73" s="4"/>
      <c r="G73" s="15"/>
      <c r="I73" s="17"/>
      <c r="J73" s="4"/>
      <c r="K73" s="15"/>
      <c r="M73" s="17"/>
      <c r="N73" s="4"/>
      <c r="O73" s="15"/>
      <c r="Q73" s="17"/>
      <c r="R73" s="4"/>
      <c r="S73" s="15"/>
      <c r="U73" s="17"/>
      <c r="V73" s="4"/>
      <c r="W73" s="15"/>
      <c r="Y73" s="16"/>
      <c r="Z73" s="4"/>
      <c r="AA73" s="15"/>
      <c r="AC73" s="18"/>
      <c r="AD73" s="4"/>
      <c r="AE73" s="15"/>
      <c r="AG73" s="18">
        <v>0.64181712962962967</v>
      </c>
      <c r="AH73" s="4" t="s">
        <v>17</v>
      </c>
      <c r="AI73" s="15">
        <v>57.417915000000001</v>
      </c>
      <c r="AK73" s="18"/>
      <c r="AL73" s="4"/>
      <c r="AM73" s="15"/>
    </row>
    <row r="74" spans="1:39" x14ac:dyDescent="0.35">
      <c r="A74" s="17"/>
      <c r="B74" s="4"/>
      <c r="C74" s="15"/>
      <c r="E74" s="17"/>
      <c r="F74" s="4"/>
      <c r="G74" s="15"/>
      <c r="I74" s="17"/>
      <c r="J74" s="4"/>
      <c r="K74" s="15"/>
      <c r="M74" s="17"/>
      <c r="N74" s="4"/>
      <c r="O74" s="15"/>
      <c r="Q74" s="17"/>
      <c r="R74" s="4"/>
      <c r="S74" s="15"/>
      <c r="U74" s="17"/>
      <c r="V74" s="4"/>
      <c r="W74" s="15"/>
      <c r="Y74" s="16"/>
      <c r="Z74" s="4"/>
      <c r="AA74" s="15"/>
      <c r="AC74" s="18"/>
      <c r="AD74" s="4"/>
      <c r="AE74" s="15"/>
      <c r="AG74" s="18">
        <v>0.64214120370370364</v>
      </c>
      <c r="AH74" s="4" t="s">
        <v>17</v>
      </c>
      <c r="AI74" s="15">
        <v>57.484478000000003</v>
      </c>
      <c r="AK74" s="18"/>
      <c r="AL74" s="4"/>
      <c r="AM74" s="15"/>
    </row>
    <row r="75" spans="1:39" x14ac:dyDescent="0.35">
      <c r="A75" s="17"/>
      <c r="B75" s="4"/>
      <c r="C75" s="15"/>
      <c r="E75" s="17"/>
      <c r="F75" s="4"/>
      <c r="G75" s="15"/>
      <c r="I75" s="17"/>
      <c r="J75" s="4"/>
      <c r="K75" s="15"/>
      <c r="M75" s="17"/>
      <c r="N75" s="4"/>
      <c r="O75" s="15"/>
      <c r="Q75" s="17"/>
      <c r="R75" s="4"/>
      <c r="S75" s="15"/>
      <c r="U75" s="17"/>
      <c r="V75" s="4"/>
      <c r="W75" s="15"/>
      <c r="Y75" s="16"/>
      <c r="Z75" s="4"/>
      <c r="AA75" s="15"/>
      <c r="AC75" s="18"/>
      <c r="AD75" s="4"/>
      <c r="AE75" s="15"/>
      <c r="AG75" s="18">
        <v>0.64256944444444442</v>
      </c>
      <c r="AH75" s="4" t="s">
        <v>17</v>
      </c>
      <c r="AI75" s="15">
        <v>57.515887999999997</v>
      </c>
      <c r="AK75" s="18"/>
      <c r="AL75" s="4"/>
      <c r="AM75" s="15"/>
    </row>
    <row r="76" spans="1:39" x14ac:dyDescent="0.35">
      <c r="A76" s="17"/>
      <c r="B76" s="4"/>
      <c r="C76" s="15"/>
      <c r="E76" s="17"/>
      <c r="F76" s="4"/>
      <c r="G76" s="15"/>
      <c r="I76" s="17"/>
      <c r="J76" s="4"/>
      <c r="K76" s="15"/>
      <c r="M76" s="17"/>
      <c r="N76" s="4"/>
      <c r="O76" s="15"/>
      <c r="Q76" s="17"/>
      <c r="R76" s="4"/>
      <c r="S76" s="15"/>
      <c r="U76" s="17"/>
      <c r="V76" s="4"/>
      <c r="W76" s="15"/>
      <c r="Y76" s="16"/>
      <c r="Z76" s="4"/>
      <c r="AA76" s="15"/>
      <c r="AC76" s="18"/>
      <c r="AD76" s="4"/>
      <c r="AE76" s="15"/>
      <c r="AG76" s="18">
        <v>0.6416087962962963</v>
      </c>
      <c r="AH76" s="4" t="s">
        <v>17</v>
      </c>
      <c r="AI76" s="15">
        <v>57.529677999999997</v>
      </c>
      <c r="AK76" s="18"/>
      <c r="AL76" s="4"/>
      <c r="AM76" s="15"/>
    </row>
    <row r="77" spans="1:39" x14ac:dyDescent="0.35">
      <c r="A77" s="17"/>
      <c r="B77" s="4"/>
      <c r="C77" s="15"/>
      <c r="E77" s="17"/>
      <c r="F77" s="4"/>
      <c r="G77" s="15"/>
      <c r="I77" s="17"/>
      <c r="J77" s="4"/>
      <c r="K77" s="15"/>
      <c r="M77" s="17"/>
      <c r="N77" s="4"/>
      <c r="O77" s="15"/>
      <c r="Q77" s="17"/>
      <c r="R77" s="4"/>
      <c r="S77" s="15"/>
      <c r="U77" s="17"/>
      <c r="V77" s="4"/>
      <c r="W77" s="15"/>
      <c r="Y77" s="16"/>
      <c r="Z77" s="4"/>
      <c r="AA77" s="15"/>
      <c r="AC77" s="18"/>
      <c r="AD77" s="4"/>
      <c r="AE77" s="15"/>
      <c r="AG77" s="18">
        <v>0.64246527777777784</v>
      </c>
      <c r="AH77" s="4" t="s">
        <v>17</v>
      </c>
      <c r="AI77" s="15">
        <v>57.651825000000002</v>
      </c>
      <c r="AK77" s="18"/>
      <c r="AL77" s="4"/>
      <c r="AM77" s="15"/>
    </row>
    <row r="78" spans="1:39" x14ac:dyDescent="0.35">
      <c r="A78" s="17"/>
      <c r="B78" s="4"/>
      <c r="C78" s="15"/>
      <c r="E78" s="17"/>
      <c r="F78" s="4"/>
      <c r="G78" s="15"/>
      <c r="I78" s="17"/>
      <c r="J78" s="4"/>
      <c r="K78" s="15"/>
      <c r="M78" s="17"/>
      <c r="N78" s="4"/>
      <c r="O78" s="15"/>
      <c r="Q78" s="17"/>
      <c r="R78" s="4"/>
      <c r="S78" s="15"/>
      <c r="U78" s="17"/>
      <c r="V78" s="4"/>
      <c r="W78" s="15"/>
      <c r="Y78" s="16"/>
      <c r="Z78" s="4"/>
      <c r="AA78" s="15"/>
      <c r="AC78" s="18"/>
      <c r="AD78" s="4"/>
      <c r="AE78" s="15"/>
      <c r="AG78" s="18">
        <v>0.64229166666666659</v>
      </c>
      <c r="AH78" s="4" t="s">
        <v>17</v>
      </c>
      <c r="AI78" s="15">
        <v>57.653506999999998</v>
      </c>
      <c r="AK78" s="18"/>
      <c r="AL78" s="4"/>
      <c r="AM78" s="15"/>
    </row>
    <row r="79" spans="1:39" x14ac:dyDescent="0.35">
      <c r="A79" s="17"/>
      <c r="B79" s="4"/>
      <c r="C79" s="15"/>
      <c r="E79" s="17"/>
      <c r="F79" s="4"/>
      <c r="G79" s="15"/>
      <c r="I79" s="17"/>
      <c r="J79" s="4"/>
      <c r="K79" s="15"/>
      <c r="M79" s="17"/>
      <c r="N79" s="4"/>
      <c r="O79" s="15"/>
      <c r="Q79" s="17"/>
      <c r="R79" s="4"/>
      <c r="S79" s="15"/>
      <c r="U79" s="17"/>
      <c r="V79" s="4"/>
      <c r="W79" s="15"/>
      <c r="Y79" s="16"/>
      <c r="Z79" s="4"/>
      <c r="AA79" s="15"/>
      <c r="AC79" s="18"/>
      <c r="AD79" s="4"/>
      <c r="AE79" s="15"/>
      <c r="AG79" s="18"/>
      <c r="AH79" s="4"/>
      <c r="AI79" s="15"/>
      <c r="AK79" s="18"/>
      <c r="AL79" s="4"/>
      <c r="AM79" s="15"/>
    </row>
    <row r="80" spans="1:39" x14ac:dyDescent="0.35">
      <c r="A80" s="17"/>
      <c r="B80" s="4"/>
      <c r="C80" s="15"/>
      <c r="E80" s="17"/>
      <c r="F80" s="4"/>
      <c r="G80" s="15"/>
      <c r="I80" s="17"/>
      <c r="J80" s="4"/>
      <c r="K80" s="15"/>
      <c r="M80" s="17"/>
      <c r="N80" s="4"/>
      <c r="O80" s="15"/>
      <c r="Q80" s="17"/>
      <c r="R80" s="4"/>
      <c r="S80" s="15"/>
      <c r="U80" s="17"/>
      <c r="V80" s="4"/>
      <c r="W80" s="15"/>
      <c r="Y80" s="16"/>
      <c r="Z80" s="4"/>
      <c r="AA80" s="15"/>
      <c r="AC80" s="18"/>
      <c r="AD80" s="4"/>
      <c r="AE80" s="15"/>
      <c r="AG80" s="18"/>
      <c r="AH80" s="4"/>
      <c r="AI80" s="15"/>
      <c r="AK80" s="18"/>
      <c r="AL80" s="4"/>
      <c r="AM80" s="15"/>
    </row>
    <row r="81" spans="1:39" x14ac:dyDescent="0.35">
      <c r="A81" s="17"/>
      <c r="B81" s="4"/>
      <c r="C81" s="15"/>
      <c r="E81" s="17"/>
      <c r="F81" s="4"/>
      <c r="G81" s="15"/>
      <c r="I81" s="17"/>
      <c r="J81" s="4"/>
      <c r="K81" s="15"/>
      <c r="M81" s="17"/>
      <c r="N81" s="4"/>
      <c r="O81" s="15"/>
      <c r="Q81" s="17"/>
      <c r="R81" s="4"/>
      <c r="S81" s="15"/>
      <c r="U81" s="17"/>
      <c r="V81" s="4"/>
      <c r="W81" s="15"/>
      <c r="Y81" s="16"/>
      <c r="Z81" s="4"/>
      <c r="AA81" s="15"/>
      <c r="AC81" s="18"/>
      <c r="AD81" s="4"/>
      <c r="AE81" s="15"/>
      <c r="AG81" s="18"/>
      <c r="AH81" s="4"/>
      <c r="AI81" s="15"/>
      <c r="AK81" s="18"/>
      <c r="AL81" s="4"/>
      <c r="AM81" s="15"/>
    </row>
    <row r="82" spans="1:39" x14ac:dyDescent="0.35">
      <c r="A82" s="17"/>
      <c r="B82" s="4"/>
      <c r="C82" s="15"/>
      <c r="E82" s="17"/>
      <c r="F82" s="4"/>
      <c r="G82" s="15"/>
      <c r="I82" s="17"/>
      <c r="J82" s="4"/>
      <c r="K82" s="15"/>
      <c r="M82" s="17"/>
      <c r="N82" s="4"/>
      <c r="O82" s="15"/>
      <c r="Q82" s="17"/>
      <c r="R82" s="4"/>
      <c r="S82" s="15"/>
      <c r="U82" s="17"/>
      <c r="V82" s="4"/>
      <c r="W82" s="15"/>
      <c r="Y82" s="16"/>
      <c r="Z82" s="4"/>
      <c r="AA82" s="15"/>
      <c r="AC82" s="18"/>
      <c r="AD82" s="4"/>
      <c r="AE82" s="15"/>
      <c r="AG82" s="18"/>
      <c r="AH82" s="4"/>
      <c r="AI82" s="15"/>
      <c r="AK82" s="18"/>
      <c r="AL82" s="4"/>
      <c r="AM82" s="15"/>
    </row>
    <row r="83" spans="1:39" x14ac:dyDescent="0.35">
      <c r="A83" s="17"/>
      <c r="B83" s="4"/>
      <c r="C83" s="15"/>
      <c r="E83" s="17"/>
      <c r="F83" s="4"/>
      <c r="G83" s="15"/>
      <c r="I83" s="17"/>
      <c r="J83" s="4"/>
      <c r="K83" s="15"/>
      <c r="Q83" s="17"/>
      <c r="R83" s="4"/>
      <c r="S83" s="15"/>
      <c r="U83" s="17"/>
      <c r="V83" s="4"/>
      <c r="W83" s="15"/>
      <c r="Y83" s="16"/>
      <c r="Z83" s="4"/>
      <c r="AA83" s="15"/>
      <c r="AC83" s="18"/>
      <c r="AD83" s="4"/>
      <c r="AE83" s="15"/>
      <c r="AG83" s="18"/>
      <c r="AH83" s="4"/>
      <c r="AI83" s="15"/>
      <c r="AK83" s="18"/>
      <c r="AL83" s="4"/>
      <c r="AM83" s="15"/>
    </row>
    <row r="84" spans="1:39" x14ac:dyDescent="0.35">
      <c r="A84" s="17"/>
      <c r="B84" s="4"/>
      <c r="C84" s="15"/>
      <c r="E84" s="17"/>
      <c r="F84" s="4"/>
      <c r="G84" s="15"/>
      <c r="I84" s="17"/>
      <c r="J84" s="4"/>
      <c r="K84" s="15"/>
      <c r="Q84" s="17"/>
      <c r="R84" s="4"/>
      <c r="S84" s="15"/>
      <c r="U84" s="17"/>
      <c r="V84" s="4"/>
      <c r="W84" s="15"/>
      <c r="Y84" s="16"/>
      <c r="Z84" s="4"/>
      <c r="AA84" s="15"/>
      <c r="AC84" s="18"/>
      <c r="AD84" s="4"/>
      <c r="AE84" s="15"/>
      <c r="AG84" s="18"/>
      <c r="AH84" s="4"/>
      <c r="AI84" s="15"/>
      <c r="AK84" s="18"/>
      <c r="AL84" s="4"/>
      <c r="AM84" s="15"/>
    </row>
    <row r="85" spans="1:39" x14ac:dyDescent="0.35">
      <c r="A85" s="17"/>
      <c r="B85" s="4"/>
      <c r="C85" s="15"/>
      <c r="E85" s="17"/>
      <c r="F85" s="4"/>
      <c r="G85" s="15"/>
      <c r="I85" s="17"/>
      <c r="J85" s="4"/>
      <c r="K85" s="15"/>
      <c r="Q85" s="17"/>
      <c r="R85" s="4"/>
      <c r="S85" s="15"/>
      <c r="U85" s="17"/>
      <c r="V85" s="4"/>
      <c r="W85" s="15"/>
      <c r="Y85" s="16"/>
      <c r="Z85" s="4"/>
      <c r="AA85" s="15"/>
      <c r="AC85" s="18"/>
      <c r="AD85" s="4"/>
      <c r="AE85" s="15"/>
      <c r="AG85" s="18"/>
      <c r="AH85" s="4"/>
      <c r="AI85" s="15"/>
      <c r="AK85" s="18"/>
      <c r="AL85" s="4"/>
      <c r="AM85" s="15"/>
    </row>
    <row r="86" spans="1:39" x14ac:dyDescent="0.35">
      <c r="A86" s="17"/>
      <c r="B86" s="4"/>
      <c r="C86" s="15"/>
      <c r="E86" s="17"/>
      <c r="F86" s="4"/>
      <c r="G86" s="15"/>
      <c r="I86" s="17"/>
      <c r="J86" s="4"/>
      <c r="K86" s="15"/>
      <c r="Q86" s="17"/>
      <c r="R86" s="4"/>
      <c r="S86" s="15"/>
      <c r="U86" s="17"/>
      <c r="V86" s="4"/>
      <c r="W86" s="15"/>
      <c r="Y86" s="16"/>
      <c r="Z86" s="4"/>
      <c r="AA86" s="15"/>
      <c r="AC86" s="18"/>
      <c r="AD86" s="4"/>
      <c r="AE86" s="15"/>
      <c r="AG86" s="18"/>
      <c r="AH86" s="4"/>
      <c r="AI86" s="15"/>
      <c r="AK86" s="18"/>
      <c r="AL86" s="4"/>
      <c r="AM86" s="15"/>
    </row>
    <row r="87" spans="1:39" x14ac:dyDescent="0.35">
      <c r="A87" s="17"/>
      <c r="B87" s="4"/>
      <c r="C87" s="15"/>
      <c r="E87" s="17"/>
      <c r="F87" s="4"/>
      <c r="G87" s="15"/>
      <c r="I87" s="17"/>
      <c r="J87" s="4"/>
      <c r="K87" s="15"/>
      <c r="Q87" s="17"/>
      <c r="R87" s="4"/>
      <c r="S87" s="15"/>
      <c r="U87" s="17"/>
      <c r="V87" s="4"/>
      <c r="W87" s="15"/>
      <c r="Y87" s="16"/>
      <c r="Z87" s="4"/>
      <c r="AA87" s="15"/>
      <c r="AC87" s="18"/>
      <c r="AD87" s="4"/>
      <c r="AE87" s="15"/>
      <c r="AG87" s="18"/>
      <c r="AH87" s="4"/>
      <c r="AI87" s="15"/>
      <c r="AK87" s="18"/>
      <c r="AL87" s="4"/>
      <c r="AM87" s="15"/>
    </row>
    <row r="88" spans="1:39" x14ac:dyDescent="0.35">
      <c r="A88" s="17"/>
      <c r="B88" s="4"/>
      <c r="C88" s="15"/>
      <c r="E88" s="17"/>
      <c r="F88" s="4"/>
      <c r="G88" s="15"/>
      <c r="I88" s="17"/>
      <c r="J88" s="4"/>
      <c r="K88" s="15"/>
      <c r="Q88" s="17"/>
      <c r="R88" s="4"/>
      <c r="S88" s="15"/>
      <c r="U88" s="17"/>
      <c r="V88" s="4"/>
      <c r="W88" s="15"/>
      <c r="Y88" s="16"/>
      <c r="Z88" s="4"/>
      <c r="AA88" s="15"/>
      <c r="AC88" s="18"/>
      <c r="AD88" s="4"/>
      <c r="AE88" s="15"/>
      <c r="AG88" s="18"/>
      <c r="AH88" s="4"/>
      <c r="AI88" s="15"/>
      <c r="AK88" s="18"/>
      <c r="AL88" s="4"/>
      <c r="AM88" s="15"/>
    </row>
    <row r="89" spans="1:39" x14ac:dyDescent="0.35">
      <c r="A89" s="17"/>
      <c r="B89" s="4"/>
      <c r="C89" s="15"/>
      <c r="E89" s="17"/>
      <c r="F89" s="4"/>
      <c r="G89" s="15"/>
      <c r="I89" s="17"/>
      <c r="J89" s="4"/>
      <c r="K89" s="15"/>
      <c r="Q89" s="17"/>
      <c r="R89" s="4"/>
      <c r="S89" s="15"/>
      <c r="U89" s="17"/>
      <c r="V89" s="4"/>
      <c r="W89" s="15"/>
      <c r="Y89" s="16"/>
      <c r="Z89" s="4"/>
      <c r="AA89" s="15"/>
      <c r="AC89" s="18"/>
      <c r="AD89" s="4"/>
      <c r="AE89" s="15"/>
      <c r="AG89" s="18"/>
      <c r="AH89" s="4"/>
      <c r="AI89" s="15"/>
      <c r="AK89" s="18"/>
      <c r="AL89" s="4"/>
      <c r="AM89" s="15"/>
    </row>
    <row r="90" spans="1:39" x14ac:dyDescent="0.35">
      <c r="A90" s="17"/>
      <c r="B90" s="4"/>
      <c r="C90" s="15"/>
      <c r="E90" s="17"/>
      <c r="F90" s="4"/>
      <c r="G90" s="15"/>
      <c r="I90" s="17"/>
      <c r="J90" s="4"/>
      <c r="K90" s="15"/>
      <c r="Q90" s="17"/>
      <c r="R90" s="4"/>
      <c r="S90" s="15"/>
      <c r="U90" s="17"/>
      <c r="V90" s="4"/>
      <c r="W90" s="15"/>
      <c r="Y90" s="16"/>
      <c r="Z90" s="4"/>
      <c r="AA90" s="15"/>
      <c r="AC90" s="18"/>
      <c r="AD90" s="4"/>
      <c r="AE90" s="15"/>
      <c r="AG90" s="18"/>
      <c r="AH90" s="4"/>
      <c r="AI90" s="15"/>
      <c r="AK90" s="18"/>
      <c r="AL90" s="4"/>
      <c r="AM90" s="15"/>
    </row>
    <row r="91" spans="1:39" x14ac:dyDescent="0.35">
      <c r="A91" s="17"/>
      <c r="B91" s="4"/>
      <c r="C91" s="15"/>
      <c r="E91" s="17"/>
      <c r="F91" s="4"/>
      <c r="G91" s="15"/>
      <c r="I91" s="17"/>
      <c r="J91" s="4"/>
      <c r="K91" s="15"/>
      <c r="Q91" s="17"/>
      <c r="R91" s="4"/>
      <c r="S91" s="15"/>
      <c r="U91" s="17"/>
      <c r="V91" s="4"/>
      <c r="W91" s="15"/>
      <c r="Y91" s="16"/>
      <c r="Z91" s="4"/>
      <c r="AA91" s="15"/>
      <c r="AC91" s="18"/>
      <c r="AD91" s="4"/>
      <c r="AE91" s="15"/>
      <c r="AG91" s="18"/>
      <c r="AH91" s="4"/>
      <c r="AI91" s="15"/>
      <c r="AK91" s="18"/>
      <c r="AL91" s="4"/>
      <c r="AM91" s="15"/>
    </row>
    <row r="92" spans="1:39" x14ac:dyDescent="0.35">
      <c r="A92" s="17"/>
      <c r="B92" s="4"/>
      <c r="C92" s="15"/>
      <c r="E92" s="17"/>
      <c r="F92" s="4"/>
      <c r="G92" s="15"/>
      <c r="I92" s="17"/>
      <c r="J92" s="4"/>
      <c r="K92" s="15"/>
      <c r="Q92" s="17"/>
      <c r="R92" s="4"/>
      <c r="S92" s="15"/>
      <c r="U92" s="17"/>
      <c r="V92" s="4"/>
      <c r="W92" s="15"/>
      <c r="Y92" s="16"/>
      <c r="Z92" s="4"/>
      <c r="AA92" s="15"/>
      <c r="AC92" s="18"/>
      <c r="AD92" s="4"/>
      <c r="AE92" s="15"/>
      <c r="AG92" s="18"/>
      <c r="AH92" s="4"/>
      <c r="AI92" s="15"/>
      <c r="AK92" s="18"/>
      <c r="AL92" s="4"/>
      <c r="AM92" s="15"/>
    </row>
    <row r="93" spans="1:39" x14ac:dyDescent="0.35">
      <c r="A93" s="17"/>
      <c r="B93" s="4"/>
      <c r="C93" s="15"/>
      <c r="E93" s="17"/>
      <c r="F93" s="4"/>
      <c r="G93" s="15"/>
      <c r="I93" s="17"/>
      <c r="J93" s="4"/>
      <c r="K93" s="15"/>
      <c r="Q93" s="17"/>
      <c r="R93" s="4"/>
      <c r="S93" s="15"/>
      <c r="U93" s="17"/>
      <c r="V93" s="4"/>
      <c r="W93" s="15"/>
      <c r="Y93" s="16"/>
      <c r="Z93" s="4"/>
      <c r="AA93" s="15"/>
      <c r="AC93" s="18"/>
      <c r="AD93" s="4"/>
      <c r="AE93" s="15"/>
      <c r="AG93" s="18"/>
      <c r="AH93" s="4"/>
      <c r="AI93" s="15"/>
      <c r="AK93" s="18"/>
      <c r="AL93" s="4"/>
      <c r="AM93" s="15"/>
    </row>
    <row r="94" spans="1:39" x14ac:dyDescent="0.35">
      <c r="A94" s="17"/>
      <c r="B94" s="4"/>
      <c r="C94" s="15"/>
      <c r="E94" s="17"/>
      <c r="F94" s="4"/>
      <c r="G94" s="15"/>
      <c r="I94" s="17"/>
      <c r="J94" s="4"/>
      <c r="K94" s="15"/>
      <c r="Q94" s="17"/>
      <c r="R94" s="4"/>
      <c r="S94" s="15"/>
      <c r="U94" s="17"/>
      <c r="V94" s="4"/>
      <c r="W94" s="15"/>
      <c r="Y94" s="16"/>
      <c r="Z94" s="4"/>
      <c r="AA94" s="15"/>
      <c r="AC94" s="18"/>
      <c r="AD94" s="4"/>
      <c r="AE94" s="15"/>
      <c r="AG94" s="18"/>
      <c r="AH94" s="4"/>
      <c r="AI94" s="15"/>
      <c r="AK94" s="18"/>
      <c r="AL94" s="4"/>
      <c r="AM94" s="15"/>
    </row>
    <row r="95" spans="1:39" x14ac:dyDescent="0.35">
      <c r="A95" s="17"/>
      <c r="B95" s="4"/>
      <c r="C95" s="15"/>
      <c r="E95" s="17"/>
      <c r="F95" s="4"/>
      <c r="G95" s="15"/>
      <c r="I95" s="17"/>
      <c r="J95" s="4"/>
      <c r="K95" s="15"/>
      <c r="Q95" s="17"/>
      <c r="R95" s="4"/>
      <c r="S95" s="15"/>
      <c r="U95" s="17"/>
      <c r="V95" s="4"/>
      <c r="W95" s="15"/>
      <c r="Y95" s="16"/>
      <c r="Z95" s="4"/>
      <c r="AA95" s="15"/>
      <c r="AC95" s="18"/>
      <c r="AD95" s="4"/>
      <c r="AE95" s="15"/>
      <c r="AG95" s="18"/>
      <c r="AH95" s="4"/>
      <c r="AI95" s="15"/>
      <c r="AK95" s="18"/>
      <c r="AL95" s="4"/>
      <c r="AM95" s="15"/>
    </row>
    <row r="96" spans="1:39" x14ac:dyDescent="0.35">
      <c r="A96" s="17"/>
      <c r="B96" s="4"/>
      <c r="C96" s="15"/>
      <c r="E96" s="17"/>
      <c r="F96" s="4"/>
      <c r="G96" s="15"/>
      <c r="I96" s="17"/>
      <c r="J96" s="4"/>
      <c r="K96" s="15"/>
      <c r="Q96" s="17"/>
      <c r="R96" s="4"/>
      <c r="S96" s="15"/>
      <c r="U96" s="17"/>
      <c r="V96" s="4"/>
      <c r="W96" s="15"/>
      <c r="Y96" s="16"/>
      <c r="Z96" s="4"/>
      <c r="AA96" s="15"/>
      <c r="AC96" s="18"/>
      <c r="AD96" s="4"/>
      <c r="AE96" s="15"/>
      <c r="AG96" s="18"/>
      <c r="AH96" s="4"/>
      <c r="AI96" s="15"/>
      <c r="AK96" s="18"/>
      <c r="AL96" s="4"/>
      <c r="AM96" s="15"/>
    </row>
    <row r="97" spans="1:39" x14ac:dyDescent="0.35">
      <c r="A97" s="17"/>
      <c r="B97" s="4"/>
      <c r="C97" s="15"/>
      <c r="E97" s="17"/>
      <c r="F97" s="4"/>
      <c r="G97" s="15"/>
      <c r="I97" s="17"/>
      <c r="J97" s="4"/>
      <c r="K97" s="15"/>
      <c r="Q97" s="17"/>
      <c r="R97" s="4"/>
      <c r="S97" s="15"/>
      <c r="U97" s="17"/>
      <c r="V97" s="4"/>
      <c r="W97" s="15"/>
      <c r="Y97" s="16"/>
      <c r="Z97" s="4"/>
      <c r="AA97" s="15"/>
      <c r="AC97" s="18"/>
      <c r="AD97" s="4"/>
      <c r="AE97" s="15"/>
      <c r="AG97" s="18"/>
      <c r="AH97" s="4"/>
      <c r="AI97" s="15"/>
      <c r="AK97" s="18"/>
      <c r="AL97" s="4"/>
      <c r="AM97" s="15"/>
    </row>
    <row r="98" spans="1:39" x14ac:dyDescent="0.35">
      <c r="A98" s="17"/>
      <c r="B98" s="4"/>
      <c r="C98" s="15"/>
      <c r="E98" s="17"/>
      <c r="F98" s="4"/>
      <c r="G98" s="15"/>
      <c r="I98" s="17"/>
      <c r="J98" s="4"/>
      <c r="K98" s="15"/>
      <c r="Q98" s="17"/>
      <c r="R98" s="4"/>
      <c r="S98" s="15"/>
      <c r="U98" s="17"/>
      <c r="V98" s="4"/>
      <c r="W98" s="15"/>
      <c r="Y98" s="16"/>
      <c r="Z98" s="4"/>
      <c r="AA98" s="15"/>
      <c r="AC98" s="18"/>
      <c r="AD98" s="4"/>
      <c r="AE98" s="15"/>
      <c r="AG98" s="18"/>
      <c r="AH98" s="4"/>
      <c r="AI98" s="15"/>
      <c r="AK98" s="18"/>
      <c r="AL98" s="4"/>
      <c r="AM98" s="15"/>
    </row>
    <row r="99" spans="1:39" x14ac:dyDescent="0.35">
      <c r="A99" s="17"/>
      <c r="B99" s="4"/>
      <c r="C99" s="15"/>
      <c r="E99" s="17"/>
      <c r="F99" s="4"/>
      <c r="G99" s="15"/>
      <c r="I99" s="17"/>
      <c r="J99" s="4"/>
      <c r="K99" s="15"/>
      <c r="Q99" s="17"/>
      <c r="R99" s="4"/>
      <c r="S99" s="15"/>
      <c r="U99" s="17"/>
      <c r="V99" s="4"/>
      <c r="W99" s="15"/>
      <c r="Y99" s="16"/>
      <c r="Z99" s="4"/>
      <c r="AA99" s="15"/>
      <c r="AC99" s="18"/>
      <c r="AD99" s="4"/>
      <c r="AE99" s="15"/>
      <c r="AG99" s="18"/>
      <c r="AH99" s="4"/>
      <c r="AI99" s="15"/>
      <c r="AK99" s="18"/>
      <c r="AL99" s="4"/>
      <c r="AM99" s="15"/>
    </row>
    <row r="100" spans="1:39" x14ac:dyDescent="0.35">
      <c r="A100" s="17"/>
      <c r="B100" s="4"/>
      <c r="C100" s="15"/>
      <c r="E100" s="17"/>
      <c r="F100" s="4"/>
      <c r="G100" s="15"/>
      <c r="I100" s="17"/>
      <c r="J100" s="4"/>
      <c r="K100" s="15"/>
      <c r="Q100" s="17"/>
      <c r="R100" s="4"/>
      <c r="S100" s="15"/>
      <c r="U100" s="17"/>
      <c r="V100" s="4"/>
      <c r="W100" s="15"/>
      <c r="Y100" s="16"/>
      <c r="Z100" s="4"/>
      <c r="AA100" s="15"/>
      <c r="AC100" s="18"/>
      <c r="AD100" s="4"/>
      <c r="AE100" s="15"/>
      <c r="AG100" s="18"/>
      <c r="AH100" s="4"/>
      <c r="AI100" s="15"/>
      <c r="AK100" s="18"/>
      <c r="AL100" s="4"/>
      <c r="AM100" s="15"/>
    </row>
    <row r="101" spans="1:39" x14ac:dyDescent="0.35">
      <c r="A101" s="17"/>
      <c r="B101" s="4"/>
      <c r="C101" s="15"/>
      <c r="E101" s="17"/>
      <c r="F101" s="4"/>
      <c r="G101" s="15"/>
      <c r="I101" s="17"/>
      <c r="J101" s="4"/>
      <c r="K101" s="15"/>
      <c r="Q101" s="17"/>
      <c r="R101" s="4"/>
      <c r="S101" s="15"/>
      <c r="U101" s="17"/>
      <c r="V101" s="4"/>
      <c r="W101" s="15"/>
      <c r="Y101" s="16"/>
      <c r="Z101" s="4"/>
      <c r="AA101" s="15"/>
      <c r="AC101" s="18"/>
      <c r="AD101" s="4"/>
      <c r="AE101" s="15"/>
      <c r="AG101" s="18"/>
      <c r="AH101" s="4"/>
      <c r="AI101" s="15"/>
      <c r="AK101" s="18"/>
      <c r="AL101" s="4"/>
      <c r="AM101" s="15"/>
    </row>
    <row r="102" spans="1:39" x14ac:dyDescent="0.35">
      <c r="A102" s="17"/>
      <c r="B102" s="4"/>
      <c r="C102" s="15"/>
      <c r="E102" s="17"/>
      <c r="F102" s="4"/>
      <c r="G102" s="15"/>
      <c r="I102" s="17"/>
      <c r="J102" s="4"/>
      <c r="K102" s="15"/>
      <c r="Q102" s="17"/>
      <c r="R102" s="4"/>
      <c r="S102" s="15"/>
      <c r="U102" s="17"/>
      <c r="V102" s="4"/>
      <c r="W102" s="15"/>
      <c r="Y102" s="16"/>
      <c r="Z102" s="4"/>
      <c r="AA102" s="15"/>
      <c r="AC102" s="18"/>
      <c r="AD102" s="4"/>
      <c r="AE102" s="15"/>
      <c r="AG102" s="18"/>
      <c r="AH102" s="4"/>
      <c r="AI102" s="15"/>
      <c r="AK102" s="18"/>
      <c r="AL102" s="4"/>
      <c r="AM102" s="15"/>
    </row>
    <row r="103" spans="1:39" x14ac:dyDescent="0.35">
      <c r="A103" s="17"/>
      <c r="B103" s="4"/>
      <c r="C103" s="15"/>
      <c r="E103" s="17"/>
      <c r="F103" s="4"/>
      <c r="G103" s="15"/>
      <c r="I103" s="17"/>
      <c r="J103" s="4"/>
      <c r="K103" s="15"/>
      <c r="Q103" s="17"/>
      <c r="R103" s="4"/>
      <c r="S103" s="15"/>
      <c r="U103" s="17"/>
      <c r="V103" s="4"/>
      <c r="W103" s="15"/>
      <c r="Y103" s="16"/>
      <c r="Z103" s="4"/>
      <c r="AA103" s="15"/>
      <c r="AC103" s="18"/>
      <c r="AD103" s="4"/>
      <c r="AE103" s="15"/>
      <c r="AG103" s="18"/>
      <c r="AH103" s="4"/>
      <c r="AI103" s="15"/>
      <c r="AK103" s="18"/>
      <c r="AL103" s="4"/>
      <c r="AM103" s="15"/>
    </row>
    <row r="104" spans="1:39" x14ac:dyDescent="0.35">
      <c r="A104" s="17"/>
      <c r="B104" s="4"/>
      <c r="C104" s="15"/>
      <c r="E104" s="17"/>
      <c r="F104" s="4"/>
      <c r="G104" s="15"/>
      <c r="I104" s="17"/>
      <c r="J104" s="4"/>
      <c r="K104" s="15"/>
      <c r="Q104" s="17"/>
      <c r="R104" s="4"/>
      <c r="S104" s="15"/>
      <c r="U104" s="17"/>
      <c r="V104" s="4"/>
      <c r="W104" s="15"/>
      <c r="Y104" s="16"/>
      <c r="Z104" s="4"/>
      <c r="AA104" s="15"/>
      <c r="AC104" s="18"/>
      <c r="AD104" s="4"/>
      <c r="AE104" s="15"/>
      <c r="AG104" s="18"/>
      <c r="AH104" s="4"/>
      <c r="AI104" s="15"/>
      <c r="AK104" s="18"/>
      <c r="AL104" s="4"/>
      <c r="AM104" s="15"/>
    </row>
    <row r="105" spans="1:39" x14ac:dyDescent="0.35">
      <c r="A105" s="17"/>
      <c r="B105" s="4"/>
      <c r="C105" s="15"/>
      <c r="E105" s="17"/>
      <c r="F105" s="4"/>
      <c r="G105" s="15"/>
      <c r="I105" s="17"/>
      <c r="J105" s="4"/>
      <c r="K105" s="15"/>
      <c r="Q105" s="17"/>
      <c r="R105" s="4"/>
      <c r="S105" s="15"/>
      <c r="U105" s="17"/>
      <c r="V105" s="4"/>
      <c r="W105" s="15"/>
      <c r="Y105" s="16"/>
      <c r="Z105" s="4"/>
      <c r="AA105" s="15"/>
      <c r="AC105" s="18"/>
      <c r="AD105" s="4"/>
      <c r="AE105" s="15"/>
      <c r="AG105" s="18"/>
      <c r="AH105" s="4"/>
      <c r="AI105" s="15"/>
      <c r="AK105" s="18"/>
      <c r="AL105" s="4"/>
      <c r="AM105" s="15"/>
    </row>
    <row r="106" spans="1:39" x14ac:dyDescent="0.35">
      <c r="A106" s="17"/>
      <c r="B106" s="4"/>
      <c r="C106" s="15"/>
      <c r="E106" s="17"/>
      <c r="F106" s="4"/>
      <c r="G106" s="15"/>
      <c r="I106" s="17"/>
      <c r="J106" s="4"/>
      <c r="K106" s="15"/>
      <c r="Q106" s="17"/>
      <c r="R106" s="4"/>
      <c r="S106" s="15"/>
      <c r="U106" s="17"/>
      <c r="V106" s="4"/>
      <c r="W106" s="15"/>
      <c r="Y106" s="16"/>
      <c r="Z106" s="4"/>
      <c r="AA106" s="15"/>
      <c r="AC106" s="18"/>
      <c r="AD106" s="4"/>
      <c r="AE106" s="15"/>
      <c r="AG106" s="18"/>
      <c r="AH106" s="4"/>
      <c r="AI106" s="15"/>
      <c r="AK106" s="18"/>
      <c r="AL106" s="4"/>
      <c r="AM106" s="15"/>
    </row>
    <row r="107" spans="1:39" x14ac:dyDescent="0.35">
      <c r="A107" s="17"/>
      <c r="B107" s="4"/>
      <c r="C107" s="15"/>
      <c r="E107" s="17"/>
      <c r="F107" s="4"/>
      <c r="G107" s="15"/>
      <c r="I107" s="17"/>
      <c r="J107" s="4"/>
      <c r="K107" s="15"/>
      <c r="Q107" s="17"/>
      <c r="R107" s="4"/>
      <c r="S107" s="15"/>
      <c r="U107" s="17"/>
      <c r="V107" s="4"/>
      <c r="W107" s="15"/>
      <c r="Y107" s="16"/>
      <c r="Z107" s="4"/>
      <c r="AA107" s="15"/>
      <c r="AC107" s="18"/>
      <c r="AD107" s="4"/>
      <c r="AE107" s="15"/>
      <c r="AG107" s="18"/>
      <c r="AH107" s="4"/>
      <c r="AI107" s="15"/>
      <c r="AK107" s="18"/>
      <c r="AL107" s="4"/>
      <c r="AM107" s="15"/>
    </row>
    <row r="108" spans="1:39" x14ac:dyDescent="0.35">
      <c r="A108" s="17"/>
      <c r="B108" s="4"/>
      <c r="C108" s="15"/>
      <c r="E108" s="17"/>
      <c r="F108" s="4"/>
      <c r="G108" s="15"/>
      <c r="I108" s="17"/>
      <c r="J108" s="4"/>
      <c r="K108" s="15"/>
      <c r="Q108" s="17"/>
      <c r="R108" s="4"/>
      <c r="S108" s="15"/>
      <c r="U108" s="17"/>
      <c r="V108" s="4"/>
      <c r="W108" s="15"/>
      <c r="Y108" s="16"/>
      <c r="Z108" s="4"/>
      <c r="AA108" s="15"/>
      <c r="AC108" s="18"/>
      <c r="AD108" s="4"/>
      <c r="AE108" s="15"/>
      <c r="AG108" s="18"/>
      <c r="AH108" s="4"/>
      <c r="AI108" s="15"/>
      <c r="AK108" s="18"/>
      <c r="AL108" s="4"/>
      <c r="AM108" s="15"/>
    </row>
    <row r="109" spans="1:39" x14ac:dyDescent="0.35">
      <c r="A109" s="17"/>
      <c r="B109" s="4"/>
      <c r="C109" s="15"/>
      <c r="E109" s="17"/>
      <c r="F109" s="4"/>
      <c r="G109" s="15"/>
      <c r="I109" s="17"/>
      <c r="J109" s="4"/>
      <c r="K109" s="15"/>
      <c r="Q109" s="17"/>
      <c r="R109" s="4"/>
      <c r="S109" s="15"/>
      <c r="U109" s="17"/>
      <c r="V109" s="4"/>
      <c r="W109" s="15"/>
      <c r="Y109" s="16"/>
      <c r="Z109" s="4"/>
      <c r="AA109" s="15"/>
      <c r="AC109" s="18"/>
      <c r="AD109" s="4"/>
      <c r="AE109" s="15"/>
      <c r="AG109" s="18"/>
      <c r="AH109" s="4"/>
      <c r="AI109" s="15"/>
      <c r="AK109" s="18"/>
      <c r="AL109" s="4"/>
      <c r="AM109" s="15"/>
    </row>
    <row r="110" spans="1:39" x14ac:dyDescent="0.35">
      <c r="A110" s="17"/>
      <c r="B110" s="4"/>
      <c r="C110" s="15"/>
      <c r="E110" s="17"/>
      <c r="F110" s="4"/>
      <c r="G110" s="15"/>
      <c r="I110" s="17"/>
      <c r="J110" s="4"/>
      <c r="K110" s="15"/>
      <c r="Q110" s="17"/>
      <c r="R110" s="4"/>
      <c r="S110" s="15"/>
      <c r="U110" s="17"/>
      <c r="V110" s="4"/>
      <c r="W110" s="15"/>
      <c r="Y110" s="16"/>
      <c r="Z110" s="4"/>
      <c r="AA110" s="15"/>
      <c r="AC110" s="18"/>
      <c r="AD110" s="4"/>
      <c r="AE110" s="15"/>
      <c r="AG110" s="18"/>
      <c r="AH110" s="4"/>
      <c r="AI110" s="15"/>
      <c r="AK110" s="18"/>
      <c r="AL110" s="4"/>
      <c r="AM110" s="15"/>
    </row>
    <row r="111" spans="1:39" x14ac:dyDescent="0.35">
      <c r="A111" s="17"/>
      <c r="B111" s="4"/>
      <c r="C111" s="15"/>
      <c r="E111" s="17"/>
      <c r="F111" s="4"/>
      <c r="G111" s="15"/>
      <c r="I111" s="17"/>
      <c r="J111" s="4"/>
      <c r="K111" s="15"/>
      <c r="Q111" s="17"/>
      <c r="R111" s="4"/>
      <c r="S111" s="15"/>
      <c r="U111" s="17"/>
      <c r="V111" s="4"/>
      <c r="W111" s="15"/>
      <c r="Y111" s="16"/>
      <c r="Z111" s="4"/>
      <c r="AA111" s="15"/>
      <c r="AC111" s="18"/>
      <c r="AD111" s="4"/>
      <c r="AE111" s="15"/>
      <c r="AG111" s="18"/>
      <c r="AH111" s="4"/>
      <c r="AI111" s="15"/>
      <c r="AK111" s="18"/>
      <c r="AL111" s="4"/>
      <c r="AM111" s="15"/>
    </row>
    <row r="112" spans="1:39" x14ac:dyDescent="0.35">
      <c r="A112" s="17"/>
      <c r="B112" s="4"/>
      <c r="C112" s="15"/>
      <c r="E112" s="17"/>
      <c r="F112" s="4"/>
      <c r="G112" s="15"/>
      <c r="I112" s="17"/>
      <c r="J112" s="4"/>
      <c r="K112" s="15"/>
      <c r="Q112" s="17"/>
      <c r="R112" s="4"/>
      <c r="S112" s="15"/>
      <c r="U112" s="17"/>
      <c r="V112" s="4"/>
      <c r="W112" s="15"/>
      <c r="Y112" s="16"/>
      <c r="Z112" s="4"/>
      <c r="AA112" s="15"/>
      <c r="AC112" s="18"/>
      <c r="AD112" s="4"/>
      <c r="AE112" s="15"/>
      <c r="AG112" s="18"/>
      <c r="AH112" s="4"/>
      <c r="AI112" s="15"/>
      <c r="AK112" s="18"/>
      <c r="AL112" s="4"/>
      <c r="AM112" s="15"/>
    </row>
    <row r="113" spans="1:39" x14ac:dyDescent="0.35">
      <c r="A113" s="17"/>
      <c r="B113" s="4"/>
      <c r="C113" s="15"/>
      <c r="E113" s="17"/>
      <c r="F113" s="4"/>
      <c r="G113" s="15"/>
      <c r="I113" s="17"/>
      <c r="J113" s="4"/>
      <c r="K113" s="15"/>
      <c r="Q113" s="17"/>
      <c r="R113" s="4"/>
      <c r="S113" s="15"/>
      <c r="U113" s="17"/>
      <c r="V113" s="4"/>
      <c r="W113" s="15"/>
      <c r="Y113" s="16"/>
      <c r="Z113" s="4"/>
      <c r="AA113" s="15"/>
      <c r="AC113" s="18"/>
      <c r="AD113" s="4"/>
      <c r="AE113" s="15"/>
      <c r="AG113" s="18"/>
      <c r="AH113" s="4"/>
      <c r="AI113" s="15"/>
      <c r="AK113" s="18"/>
      <c r="AL113" s="4"/>
      <c r="AM113" s="15"/>
    </row>
    <row r="114" spans="1:39" x14ac:dyDescent="0.35">
      <c r="A114" s="17"/>
      <c r="B114" s="4"/>
      <c r="C114" s="15"/>
      <c r="E114" s="17"/>
      <c r="F114" s="4"/>
      <c r="G114" s="15"/>
      <c r="I114" s="17"/>
      <c r="J114" s="4"/>
      <c r="K114" s="15"/>
      <c r="Q114" s="17"/>
      <c r="R114" s="4"/>
      <c r="S114" s="15"/>
      <c r="U114" s="17"/>
      <c r="V114" s="4"/>
      <c r="W114" s="15"/>
      <c r="Y114" s="16"/>
      <c r="Z114" s="4"/>
      <c r="AA114" s="15"/>
      <c r="AC114" s="18"/>
      <c r="AD114" s="4"/>
      <c r="AE114" s="15"/>
      <c r="AG114" s="18"/>
      <c r="AH114" s="4"/>
      <c r="AI114" s="15"/>
      <c r="AK114" s="18"/>
      <c r="AL114" s="4"/>
      <c r="AM114" s="15"/>
    </row>
    <row r="115" spans="1:39" x14ac:dyDescent="0.35">
      <c r="A115" s="17"/>
      <c r="B115" s="4"/>
      <c r="C115" s="15"/>
      <c r="E115" s="17"/>
      <c r="F115" s="4"/>
      <c r="G115" s="15"/>
      <c r="I115" s="17"/>
      <c r="J115" s="4"/>
      <c r="K115" s="15"/>
      <c r="Q115" s="17"/>
      <c r="R115" s="4"/>
      <c r="S115" s="15"/>
      <c r="U115" s="17"/>
      <c r="V115" s="4"/>
      <c r="W115" s="15"/>
      <c r="Y115" s="16"/>
      <c r="Z115" s="4"/>
      <c r="AA115" s="15"/>
      <c r="AC115" s="18"/>
      <c r="AD115" s="4"/>
      <c r="AE115" s="15"/>
      <c r="AG115" s="18"/>
      <c r="AH115" s="4"/>
      <c r="AI115" s="15"/>
      <c r="AK115" s="18"/>
      <c r="AL115" s="4"/>
      <c r="AM115" s="15"/>
    </row>
    <row r="116" spans="1:39" x14ac:dyDescent="0.35">
      <c r="A116" s="17"/>
      <c r="B116" s="4"/>
      <c r="C116" s="15"/>
      <c r="E116" s="17"/>
      <c r="F116" s="4"/>
      <c r="G116" s="15"/>
      <c r="I116" s="17"/>
      <c r="J116" s="4"/>
      <c r="K116" s="15"/>
      <c r="Q116" s="17"/>
      <c r="R116" s="4"/>
      <c r="S116" s="15"/>
      <c r="U116" s="17"/>
      <c r="V116" s="4"/>
      <c r="W116" s="15"/>
      <c r="Y116" s="16"/>
      <c r="Z116" s="4"/>
      <c r="AA116" s="15"/>
      <c r="AC116" s="18"/>
      <c r="AD116" s="4"/>
      <c r="AE116" s="15"/>
      <c r="AG116" s="18"/>
      <c r="AH116" s="4"/>
      <c r="AI116" s="15"/>
    </row>
    <row r="117" spans="1:39" x14ac:dyDescent="0.35">
      <c r="A117" s="17"/>
      <c r="B117" s="4"/>
      <c r="C117" s="15"/>
      <c r="E117" s="17"/>
      <c r="F117" s="4"/>
      <c r="G117" s="15"/>
      <c r="I117" s="17"/>
      <c r="J117" s="4"/>
      <c r="K117" s="15"/>
      <c r="Q117" s="17"/>
      <c r="R117" s="4"/>
      <c r="S117" s="15"/>
      <c r="U117" s="17"/>
      <c r="V117" s="4"/>
      <c r="W117" s="15"/>
      <c r="Y117" s="16"/>
      <c r="Z117" s="4"/>
      <c r="AA117" s="15"/>
      <c r="AC117" s="18"/>
      <c r="AD117" s="4"/>
      <c r="AE117" s="15"/>
      <c r="AG117" s="18"/>
      <c r="AH117" s="4"/>
      <c r="AI117" s="15"/>
    </row>
    <row r="118" spans="1:39" x14ac:dyDescent="0.35">
      <c r="E118" s="17"/>
      <c r="F118" s="4"/>
      <c r="G118" s="15"/>
      <c r="I118" s="17"/>
      <c r="J118" s="4"/>
      <c r="K118" s="15"/>
      <c r="Q118" s="17"/>
      <c r="R118" s="4"/>
      <c r="S118" s="15"/>
      <c r="U118" s="17"/>
      <c r="V118" s="4"/>
      <c r="W118" s="15"/>
      <c r="Y118" s="16"/>
      <c r="Z118" s="4"/>
      <c r="AA118" s="15"/>
      <c r="AC118" s="18"/>
      <c r="AD118" s="4"/>
      <c r="AE118" s="15"/>
      <c r="AG118" s="18"/>
      <c r="AH118" s="4"/>
      <c r="AI118" s="15"/>
    </row>
    <row r="119" spans="1:39" x14ac:dyDescent="0.35">
      <c r="E119" s="17"/>
      <c r="F119" s="4"/>
      <c r="G119" s="15"/>
      <c r="I119" s="17"/>
      <c r="J119" s="4"/>
      <c r="K119" s="15"/>
      <c r="Q119" s="17"/>
      <c r="R119" s="4"/>
      <c r="S119" s="15"/>
      <c r="U119" s="17"/>
      <c r="V119" s="4"/>
      <c r="W119" s="15"/>
      <c r="Y119" s="16"/>
      <c r="Z119" s="4"/>
      <c r="AA119" s="15"/>
      <c r="AC119" s="18"/>
      <c r="AD119" s="4"/>
      <c r="AE119" s="15"/>
      <c r="AG119" s="18"/>
      <c r="AH119" s="4"/>
      <c r="AI119" s="15"/>
    </row>
    <row r="120" spans="1:39" x14ac:dyDescent="0.35">
      <c r="E120" s="17"/>
      <c r="F120" s="4"/>
      <c r="G120" s="15"/>
      <c r="I120" s="17"/>
      <c r="J120" s="4"/>
      <c r="K120" s="15"/>
      <c r="Q120" s="17"/>
      <c r="R120" s="4"/>
      <c r="S120" s="15"/>
      <c r="U120" s="17"/>
      <c r="V120" s="4"/>
      <c r="W120" s="15"/>
      <c r="Y120" s="16"/>
      <c r="Z120" s="4"/>
      <c r="AA120" s="15"/>
      <c r="AC120" s="18"/>
      <c r="AD120" s="4"/>
      <c r="AE120" s="15"/>
      <c r="AG120" s="18"/>
      <c r="AH120" s="4"/>
      <c r="AI120" s="15"/>
    </row>
    <row r="121" spans="1:39" x14ac:dyDescent="0.35">
      <c r="E121" s="17"/>
      <c r="F121" s="4"/>
      <c r="G121" s="15"/>
      <c r="I121" s="17"/>
      <c r="J121" s="4"/>
      <c r="K121" s="15"/>
      <c r="Q121" s="17"/>
      <c r="R121" s="4"/>
      <c r="S121" s="15"/>
      <c r="U121" s="17"/>
      <c r="V121" s="4"/>
      <c r="W121" s="15"/>
      <c r="Y121" s="16"/>
      <c r="Z121" s="4"/>
      <c r="AA121" s="15"/>
      <c r="AC121" s="18"/>
      <c r="AD121" s="4"/>
      <c r="AE121" s="15"/>
      <c r="AG121" s="18"/>
      <c r="AH121" s="4"/>
      <c r="AI121" s="15"/>
    </row>
    <row r="122" spans="1:39" x14ac:dyDescent="0.35">
      <c r="E122" s="17"/>
      <c r="F122" s="4"/>
      <c r="G122" s="15"/>
      <c r="I122" s="17"/>
      <c r="J122" s="4"/>
      <c r="K122" s="15"/>
      <c r="Q122" s="17"/>
      <c r="R122" s="4"/>
      <c r="S122" s="15"/>
      <c r="U122" s="17"/>
      <c r="V122" s="4"/>
      <c r="W122" s="15"/>
      <c r="Y122" s="16"/>
      <c r="Z122" s="4"/>
      <c r="AA122" s="15"/>
      <c r="AC122" s="18"/>
      <c r="AD122" s="4"/>
      <c r="AE122" s="15"/>
      <c r="AG122" s="18"/>
      <c r="AH122" s="4"/>
      <c r="AI122" s="15"/>
    </row>
    <row r="123" spans="1:39" x14ac:dyDescent="0.35">
      <c r="E123" s="17"/>
      <c r="F123" s="4"/>
      <c r="G123" s="15"/>
      <c r="I123" s="17"/>
      <c r="J123" s="4"/>
      <c r="K123" s="15"/>
      <c r="Q123" s="17"/>
      <c r="R123" s="4"/>
      <c r="S123" s="15"/>
      <c r="Y123" s="16"/>
      <c r="Z123" s="4"/>
      <c r="AA123" s="15"/>
      <c r="AC123" s="18"/>
      <c r="AD123" s="4"/>
      <c r="AE123" s="15"/>
      <c r="AG123" s="18"/>
      <c r="AH123" s="4"/>
      <c r="AI123" s="15"/>
    </row>
    <row r="124" spans="1:39" x14ac:dyDescent="0.35">
      <c r="E124" s="17"/>
      <c r="F124" s="4"/>
      <c r="G124" s="15"/>
      <c r="I124" s="17"/>
      <c r="J124" s="4"/>
      <c r="K124" s="15"/>
      <c r="Q124" s="17"/>
      <c r="R124" s="4"/>
      <c r="S124" s="15"/>
      <c r="Y124" s="16"/>
      <c r="Z124" s="4"/>
      <c r="AA124" s="15"/>
      <c r="AC124" s="18"/>
      <c r="AD124" s="4"/>
      <c r="AE124" s="15"/>
      <c r="AG124" s="18"/>
      <c r="AH124" s="4"/>
      <c r="AI124" s="15"/>
    </row>
    <row r="125" spans="1:39" x14ac:dyDescent="0.35">
      <c r="E125" s="17"/>
      <c r="F125" s="4"/>
      <c r="G125" s="15"/>
      <c r="I125" s="17"/>
      <c r="J125" s="4"/>
      <c r="K125" s="15"/>
      <c r="Q125" s="17"/>
      <c r="R125" s="4"/>
      <c r="S125" s="15"/>
      <c r="Y125" s="16"/>
      <c r="Z125" s="4"/>
      <c r="AA125" s="15"/>
      <c r="AC125" s="18"/>
      <c r="AD125" s="4"/>
      <c r="AE125" s="15"/>
      <c r="AG125" s="18"/>
      <c r="AH125" s="4"/>
      <c r="AI125" s="15"/>
    </row>
    <row r="126" spans="1:39" x14ac:dyDescent="0.35">
      <c r="E126" s="17"/>
      <c r="F126" s="4"/>
      <c r="G126" s="15"/>
      <c r="I126" s="17"/>
      <c r="J126" s="4"/>
      <c r="K126" s="15"/>
      <c r="Q126" s="17"/>
      <c r="R126" s="4"/>
      <c r="S126" s="15"/>
      <c r="Y126" s="16"/>
      <c r="Z126" s="4"/>
      <c r="AA126" s="15"/>
      <c r="AC126" s="18"/>
      <c r="AD126" s="4"/>
      <c r="AE126" s="15"/>
      <c r="AG126" s="18"/>
      <c r="AH126" s="4"/>
      <c r="AI126" s="15"/>
    </row>
    <row r="127" spans="1:39" x14ac:dyDescent="0.35">
      <c r="E127" s="17"/>
      <c r="F127" s="4"/>
      <c r="G127" s="15"/>
      <c r="I127" s="17"/>
      <c r="J127" s="4"/>
      <c r="K127" s="15"/>
      <c r="Q127" s="17"/>
      <c r="R127" s="4"/>
      <c r="S127" s="15"/>
      <c r="Y127" s="16"/>
      <c r="Z127" s="4"/>
      <c r="AA127" s="15"/>
      <c r="AC127" s="18"/>
      <c r="AD127" s="4"/>
      <c r="AE127" s="15"/>
      <c r="AG127" s="18"/>
      <c r="AH127" s="4"/>
      <c r="AI127" s="15"/>
    </row>
    <row r="128" spans="1:39" x14ac:dyDescent="0.35">
      <c r="E128" s="17"/>
      <c r="F128" s="4"/>
      <c r="G128" s="15"/>
      <c r="I128" s="17"/>
      <c r="J128" s="4"/>
      <c r="K128" s="15"/>
      <c r="Q128" s="17"/>
      <c r="R128" s="4"/>
      <c r="S128" s="15"/>
      <c r="Y128" s="16"/>
      <c r="Z128" s="4"/>
      <c r="AA128" s="15"/>
      <c r="AC128" s="18"/>
      <c r="AD128" s="4"/>
      <c r="AE128" s="15"/>
      <c r="AG128" s="18"/>
      <c r="AH128" s="4"/>
      <c r="AI128" s="15"/>
    </row>
    <row r="129" spans="5:35" x14ac:dyDescent="0.35">
      <c r="E129" s="17"/>
      <c r="F129" s="4"/>
      <c r="G129" s="15"/>
      <c r="I129" s="17"/>
      <c r="J129" s="4"/>
      <c r="K129" s="15"/>
      <c r="Q129" s="17"/>
      <c r="R129" s="4"/>
      <c r="S129" s="15"/>
      <c r="Y129" s="16"/>
      <c r="Z129" s="4"/>
      <c r="AA129" s="15"/>
      <c r="AC129" s="18"/>
      <c r="AD129" s="4"/>
      <c r="AE129" s="15"/>
      <c r="AG129" s="18"/>
      <c r="AH129" s="4"/>
      <c r="AI129" s="15"/>
    </row>
    <row r="130" spans="5:35" x14ac:dyDescent="0.35">
      <c r="E130" s="17"/>
      <c r="F130" s="4"/>
      <c r="G130" s="15"/>
      <c r="I130" s="17"/>
      <c r="J130" s="4"/>
      <c r="K130" s="15"/>
      <c r="Q130" s="17"/>
      <c r="R130" s="4"/>
      <c r="S130" s="15"/>
      <c r="Y130" s="16"/>
      <c r="Z130" s="4"/>
      <c r="AA130" s="15"/>
      <c r="AC130" s="18"/>
      <c r="AD130" s="4"/>
      <c r="AE130" s="15"/>
      <c r="AG130" s="18"/>
      <c r="AH130" s="4"/>
      <c r="AI130" s="15"/>
    </row>
    <row r="131" spans="5:35" x14ac:dyDescent="0.35">
      <c r="E131" s="17"/>
      <c r="F131" s="4"/>
      <c r="G131" s="15"/>
      <c r="I131" s="17"/>
      <c r="J131" s="4"/>
      <c r="K131" s="15"/>
      <c r="Q131" s="17"/>
      <c r="R131" s="4"/>
      <c r="S131" s="15"/>
      <c r="Y131" s="16"/>
      <c r="Z131" s="4"/>
      <c r="AA131" s="15"/>
      <c r="AC131" s="18"/>
      <c r="AD131" s="4"/>
      <c r="AE131" s="15"/>
      <c r="AG131" s="18"/>
      <c r="AH131" s="4"/>
      <c r="AI131" s="15"/>
    </row>
    <row r="132" spans="5:35" x14ac:dyDescent="0.35">
      <c r="E132" s="17"/>
      <c r="F132" s="4"/>
      <c r="G132" s="15"/>
      <c r="I132" s="17"/>
      <c r="J132" s="4"/>
      <c r="K132" s="15"/>
      <c r="Q132" s="17"/>
      <c r="R132" s="4"/>
      <c r="S132" s="15"/>
      <c r="Y132" s="16"/>
      <c r="Z132" s="4"/>
      <c r="AA132" s="15"/>
      <c r="AC132" s="18"/>
      <c r="AD132" s="4"/>
      <c r="AE132" s="15"/>
      <c r="AG132" s="18"/>
      <c r="AH132" s="4"/>
      <c r="AI132" s="15"/>
    </row>
    <row r="133" spans="5:35" x14ac:dyDescent="0.35">
      <c r="E133" s="17"/>
      <c r="F133" s="4"/>
      <c r="G133" s="15"/>
      <c r="I133" s="17"/>
      <c r="J133" s="4"/>
      <c r="K133" s="15"/>
      <c r="Q133" s="17"/>
      <c r="R133" s="4"/>
      <c r="S133" s="15"/>
      <c r="Y133" s="16"/>
      <c r="Z133" s="4"/>
      <c r="AA133" s="15"/>
      <c r="AC133" s="18"/>
      <c r="AD133" s="4"/>
      <c r="AE133" s="15"/>
      <c r="AG133" s="18"/>
      <c r="AH133" s="4"/>
      <c r="AI133" s="15"/>
    </row>
    <row r="134" spans="5:35" x14ac:dyDescent="0.35">
      <c r="E134" s="17"/>
      <c r="F134" s="4"/>
      <c r="G134" s="15"/>
      <c r="I134" s="17"/>
      <c r="J134" s="4"/>
      <c r="K134" s="15"/>
      <c r="Q134" s="17"/>
      <c r="R134" s="4"/>
      <c r="S134" s="15"/>
      <c r="Y134" s="16"/>
      <c r="Z134" s="4"/>
      <c r="AA134" s="15"/>
      <c r="AC134" s="18"/>
      <c r="AD134" s="4"/>
      <c r="AE134" s="15"/>
      <c r="AG134" s="18"/>
      <c r="AH134" s="4"/>
      <c r="AI134" s="15"/>
    </row>
    <row r="135" spans="5:35" x14ac:dyDescent="0.35">
      <c r="E135" s="17"/>
      <c r="F135" s="4"/>
      <c r="G135" s="15"/>
      <c r="I135" s="17"/>
      <c r="J135" s="4"/>
      <c r="K135" s="15"/>
      <c r="Q135" s="17"/>
      <c r="R135" s="4"/>
      <c r="S135" s="15"/>
      <c r="Y135" s="16"/>
      <c r="Z135" s="4"/>
      <c r="AA135" s="15"/>
      <c r="AC135" s="18"/>
      <c r="AD135" s="4"/>
      <c r="AE135" s="15"/>
      <c r="AG135" s="18"/>
      <c r="AH135" s="4"/>
      <c r="AI135" s="15"/>
    </row>
    <row r="136" spans="5:35" x14ac:dyDescent="0.35">
      <c r="E136" s="17"/>
      <c r="F136" s="4"/>
      <c r="G136" s="15"/>
      <c r="I136" s="17"/>
      <c r="J136" s="4"/>
      <c r="K136" s="15"/>
      <c r="Q136" s="17"/>
      <c r="R136" s="4"/>
      <c r="S136" s="15"/>
      <c r="Y136" s="16"/>
      <c r="Z136" s="4"/>
      <c r="AA136" s="15"/>
      <c r="AC136" s="18"/>
      <c r="AD136" s="4"/>
      <c r="AE136" s="15"/>
      <c r="AG136" s="18"/>
      <c r="AH136" s="4"/>
      <c r="AI136" s="15"/>
    </row>
    <row r="137" spans="5:35" x14ac:dyDescent="0.35">
      <c r="E137" s="17"/>
      <c r="F137" s="4"/>
      <c r="G137" s="15"/>
      <c r="I137" s="17"/>
      <c r="J137" s="4"/>
      <c r="K137" s="15"/>
      <c r="Q137" s="17"/>
      <c r="R137" s="4"/>
      <c r="S137" s="15"/>
      <c r="Y137" s="16"/>
      <c r="Z137" s="4"/>
      <c r="AA137" s="15"/>
      <c r="AC137" s="18"/>
      <c r="AD137" s="4"/>
      <c r="AE137" s="15"/>
      <c r="AG137" s="18"/>
      <c r="AH137" s="4"/>
      <c r="AI137" s="15"/>
    </row>
    <row r="138" spans="5:35" x14ac:dyDescent="0.35">
      <c r="E138" s="17"/>
      <c r="F138" s="4"/>
      <c r="G138" s="15"/>
      <c r="I138" s="17"/>
      <c r="J138" s="4"/>
      <c r="K138" s="15"/>
      <c r="Q138" s="17"/>
      <c r="R138" s="4"/>
      <c r="S138" s="15"/>
      <c r="Y138" s="16"/>
      <c r="Z138" s="4"/>
      <c r="AA138" s="15"/>
      <c r="AC138" s="18"/>
      <c r="AD138" s="4"/>
      <c r="AE138" s="15"/>
      <c r="AG138" s="18"/>
      <c r="AH138" s="4"/>
      <c r="AI138" s="15"/>
    </row>
    <row r="139" spans="5:35" x14ac:dyDescent="0.35">
      <c r="E139" s="17"/>
      <c r="F139" s="4"/>
      <c r="G139" s="15"/>
      <c r="I139" s="17"/>
      <c r="J139" s="4"/>
      <c r="K139" s="15"/>
      <c r="Q139" s="17"/>
      <c r="R139" s="4"/>
      <c r="S139" s="15"/>
      <c r="Y139" s="16"/>
      <c r="Z139" s="4"/>
      <c r="AA139" s="15"/>
      <c r="AC139" s="18"/>
      <c r="AD139" s="4"/>
      <c r="AE139" s="15"/>
      <c r="AG139" s="18"/>
      <c r="AH139" s="4"/>
      <c r="AI139" s="15"/>
    </row>
    <row r="140" spans="5:35" x14ac:dyDescent="0.35">
      <c r="E140" s="17"/>
      <c r="F140" s="4"/>
      <c r="G140" s="15"/>
      <c r="I140" s="17"/>
      <c r="J140" s="4"/>
      <c r="K140" s="15"/>
      <c r="Q140" s="17"/>
      <c r="R140" s="4"/>
      <c r="S140" s="15"/>
      <c r="Y140" s="16"/>
      <c r="Z140" s="4"/>
      <c r="AA140" s="15"/>
      <c r="AC140" s="18"/>
      <c r="AD140" s="4"/>
      <c r="AE140" s="15"/>
      <c r="AG140" s="18"/>
      <c r="AH140" s="4"/>
      <c r="AI140" s="15"/>
    </row>
    <row r="141" spans="5:35" x14ac:dyDescent="0.35">
      <c r="E141" s="17"/>
      <c r="F141" s="4"/>
      <c r="G141" s="15"/>
      <c r="I141" s="17"/>
      <c r="J141" s="4"/>
      <c r="K141" s="15"/>
      <c r="Q141" s="17"/>
      <c r="R141" s="4"/>
      <c r="S141" s="15"/>
      <c r="Y141" s="16"/>
      <c r="Z141" s="4"/>
      <c r="AA141" s="15"/>
      <c r="AC141" s="18"/>
      <c r="AD141" s="4"/>
      <c r="AE141" s="15"/>
      <c r="AG141" s="18"/>
      <c r="AH141" s="4"/>
      <c r="AI141" s="15"/>
    </row>
    <row r="142" spans="5:35" x14ac:dyDescent="0.35">
      <c r="E142" s="17"/>
      <c r="F142" s="4"/>
      <c r="G142" s="15"/>
      <c r="I142" s="17"/>
      <c r="J142" s="4"/>
      <c r="K142" s="15"/>
      <c r="Q142" s="17"/>
      <c r="R142" s="4"/>
      <c r="S142" s="15"/>
      <c r="Y142" s="16"/>
      <c r="Z142" s="4"/>
      <c r="AA142" s="15"/>
      <c r="AC142" s="18"/>
      <c r="AD142" s="4"/>
      <c r="AE142" s="15"/>
      <c r="AG142" s="18"/>
      <c r="AH142" s="4"/>
      <c r="AI142" s="15"/>
    </row>
    <row r="143" spans="5:35" x14ac:dyDescent="0.35">
      <c r="E143" s="17"/>
      <c r="F143" s="4"/>
      <c r="G143" s="15"/>
      <c r="I143" s="17"/>
      <c r="J143" s="4"/>
      <c r="K143" s="15"/>
      <c r="Q143" s="17"/>
      <c r="R143" s="4"/>
      <c r="S143" s="15"/>
      <c r="Y143" s="16"/>
      <c r="Z143" s="4"/>
      <c r="AA143" s="15"/>
      <c r="AC143" s="18"/>
      <c r="AD143" s="4"/>
      <c r="AE143" s="15"/>
      <c r="AG143" s="18"/>
      <c r="AH143" s="4"/>
      <c r="AI143" s="15"/>
    </row>
    <row r="144" spans="5:35" x14ac:dyDescent="0.35">
      <c r="E144" s="17"/>
      <c r="F144" s="4"/>
      <c r="G144" s="15"/>
      <c r="I144" s="17"/>
      <c r="J144" s="4"/>
      <c r="K144" s="15"/>
      <c r="Q144" s="17"/>
      <c r="R144" s="4"/>
      <c r="S144" s="15"/>
      <c r="Y144" s="16"/>
      <c r="Z144" s="4"/>
      <c r="AA144" s="15"/>
      <c r="AC144" s="18"/>
      <c r="AD144" s="4"/>
      <c r="AE144" s="15"/>
      <c r="AG144" s="18"/>
      <c r="AH144" s="4"/>
      <c r="AI144" s="15"/>
    </row>
    <row r="145" spans="5:35" x14ac:dyDescent="0.35">
      <c r="E145" s="17"/>
      <c r="F145" s="4"/>
      <c r="G145" s="15"/>
      <c r="I145" s="17"/>
      <c r="J145" s="4"/>
      <c r="K145" s="15"/>
      <c r="Q145" s="17"/>
      <c r="R145" s="4"/>
      <c r="S145" s="15"/>
      <c r="Y145" s="16"/>
      <c r="Z145" s="4"/>
      <c r="AA145" s="15"/>
      <c r="AC145" s="18"/>
      <c r="AD145" s="4"/>
      <c r="AE145" s="15"/>
      <c r="AG145" s="18"/>
      <c r="AH145" s="4"/>
      <c r="AI145" s="15"/>
    </row>
    <row r="146" spans="5:35" x14ac:dyDescent="0.35">
      <c r="E146" s="17"/>
      <c r="F146" s="4"/>
      <c r="G146" s="15"/>
      <c r="I146" s="17"/>
      <c r="J146" s="4"/>
      <c r="K146" s="15"/>
      <c r="Q146" s="17"/>
      <c r="R146" s="4"/>
      <c r="S146" s="15"/>
      <c r="Y146" s="16"/>
      <c r="Z146" s="4"/>
      <c r="AA146" s="15"/>
      <c r="AC146" s="18"/>
      <c r="AD146" s="4"/>
      <c r="AE146" s="15"/>
      <c r="AG146" s="18"/>
      <c r="AH146" s="4"/>
      <c r="AI146" s="15"/>
    </row>
    <row r="147" spans="5:35" x14ac:dyDescent="0.35">
      <c r="E147" s="17"/>
      <c r="F147" s="4"/>
      <c r="G147" s="15"/>
      <c r="I147" s="17"/>
      <c r="J147" s="4"/>
      <c r="K147" s="15"/>
      <c r="Q147" s="17"/>
      <c r="R147" s="4"/>
      <c r="S147" s="15"/>
      <c r="Y147" s="16"/>
      <c r="Z147" s="4"/>
      <c r="AA147" s="15"/>
      <c r="AC147" s="18"/>
      <c r="AD147" s="4"/>
      <c r="AE147" s="15"/>
      <c r="AG147" s="18"/>
      <c r="AH147" s="4"/>
      <c r="AI147" s="15"/>
    </row>
    <row r="148" spans="5:35" x14ac:dyDescent="0.35">
      <c r="E148" s="17"/>
      <c r="F148" s="4"/>
      <c r="G148" s="15"/>
      <c r="I148" s="17"/>
      <c r="J148" s="4"/>
      <c r="K148" s="15"/>
      <c r="Q148" s="17"/>
      <c r="R148" s="4"/>
      <c r="S148" s="15"/>
      <c r="Y148" s="16"/>
      <c r="Z148" s="4"/>
      <c r="AA148" s="15"/>
      <c r="AC148" s="18"/>
      <c r="AD148" s="4"/>
      <c r="AE148" s="15"/>
      <c r="AG148" s="18"/>
      <c r="AH148" s="4"/>
      <c r="AI148" s="15"/>
    </row>
    <row r="149" spans="5:35" x14ac:dyDescent="0.35">
      <c r="E149" s="17"/>
      <c r="F149" s="4"/>
      <c r="G149" s="15"/>
      <c r="I149" s="17"/>
      <c r="J149" s="4"/>
      <c r="K149" s="15"/>
      <c r="Q149" s="17"/>
      <c r="R149" s="4"/>
      <c r="S149" s="15"/>
      <c r="Y149" s="16"/>
      <c r="Z149" s="4"/>
      <c r="AA149" s="15"/>
      <c r="AC149" s="18"/>
      <c r="AD149" s="4"/>
      <c r="AE149" s="15"/>
      <c r="AG149" s="18"/>
      <c r="AH149" s="4"/>
      <c r="AI149" s="15"/>
    </row>
    <row r="150" spans="5:35" x14ac:dyDescent="0.35">
      <c r="E150" s="17"/>
      <c r="F150" s="4"/>
      <c r="G150" s="15"/>
      <c r="I150" s="17"/>
      <c r="J150" s="4"/>
      <c r="K150" s="15"/>
      <c r="Q150" s="17"/>
      <c r="R150" s="4"/>
      <c r="S150" s="15"/>
      <c r="Y150" s="16"/>
      <c r="Z150" s="4"/>
      <c r="AA150" s="15"/>
      <c r="AC150" s="18"/>
      <c r="AD150" s="4"/>
      <c r="AE150" s="15"/>
      <c r="AG150" s="18"/>
      <c r="AH150" s="4"/>
      <c r="AI150" s="15"/>
    </row>
    <row r="151" spans="5:35" x14ac:dyDescent="0.35">
      <c r="E151" s="17"/>
      <c r="F151" s="4"/>
      <c r="G151" s="15"/>
      <c r="I151" s="17"/>
      <c r="J151" s="4"/>
      <c r="K151" s="15"/>
      <c r="Q151" s="17"/>
      <c r="R151" s="4"/>
      <c r="S151" s="15"/>
      <c r="Y151" s="16"/>
      <c r="Z151" s="4"/>
      <c r="AA151" s="15"/>
      <c r="AC151" s="18"/>
      <c r="AD151" s="4"/>
      <c r="AE151" s="15"/>
      <c r="AG151" s="18"/>
      <c r="AH151" s="4"/>
      <c r="AI151" s="15"/>
    </row>
    <row r="152" spans="5:35" x14ac:dyDescent="0.35">
      <c r="E152" s="17"/>
      <c r="F152" s="4"/>
      <c r="G152" s="15"/>
      <c r="I152" s="17"/>
      <c r="J152" s="4"/>
      <c r="K152" s="15"/>
      <c r="Q152" s="17"/>
      <c r="R152" s="4"/>
      <c r="S152" s="15"/>
      <c r="Y152" s="16"/>
      <c r="Z152" s="4"/>
      <c r="AA152" s="15"/>
      <c r="AC152" s="18"/>
      <c r="AD152" s="4"/>
      <c r="AE152" s="15"/>
      <c r="AG152" s="18"/>
      <c r="AH152" s="4"/>
      <c r="AI152" s="15"/>
    </row>
    <row r="153" spans="5:35" x14ac:dyDescent="0.35">
      <c r="E153" s="17"/>
      <c r="F153" s="4"/>
      <c r="G153" s="15"/>
      <c r="I153" s="17"/>
      <c r="J153" s="4"/>
      <c r="K153" s="15"/>
      <c r="Q153" s="17"/>
      <c r="R153" s="4"/>
      <c r="S153" s="15"/>
      <c r="Y153" s="16"/>
      <c r="Z153" s="4"/>
      <c r="AA153" s="15"/>
      <c r="AC153" s="18"/>
      <c r="AD153" s="4"/>
      <c r="AE153" s="15"/>
      <c r="AG153" s="18"/>
      <c r="AH153" s="4"/>
      <c r="AI153" s="15"/>
    </row>
    <row r="154" spans="5:35" x14ac:dyDescent="0.35">
      <c r="E154" s="17"/>
      <c r="F154" s="4"/>
      <c r="G154" s="15"/>
      <c r="I154" s="17"/>
      <c r="J154" s="4"/>
      <c r="K154" s="15"/>
      <c r="Q154" s="17"/>
      <c r="R154" s="4"/>
      <c r="S154" s="15"/>
      <c r="Y154" s="16"/>
      <c r="Z154" s="4"/>
      <c r="AA154" s="15"/>
      <c r="AC154" s="18"/>
      <c r="AD154" s="4"/>
      <c r="AE154" s="15"/>
      <c r="AG154" s="18"/>
      <c r="AH154" s="4"/>
      <c r="AI154" s="15"/>
    </row>
    <row r="155" spans="5:35" x14ac:dyDescent="0.35">
      <c r="E155" s="17"/>
      <c r="F155" s="4"/>
      <c r="G155" s="15"/>
      <c r="I155" s="17"/>
      <c r="J155" s="4"/>
      <c r="K155" s="15"/>
      <c r="Q155" s="17"/>
      <c r="R155" s="4"/>
      <c r="S155" s="15"/>
      <c r="Y155" s="16"/>
      <c r="Z155" s="4"/>
      <c r="AA155" s="15"/>
      <c r="AC155" s="18"/>
      <c r="AD155" s="4"/>
      <c r="AE155" s="15"/>
      <c r="AG155" s="18"/>
      <c r="AH155" s="4"/>
      <c r="AI155" s="15"/>
    </row>
    <row r="156" spans="5:35" x14ac:dyDescent="0.35">
      <c r="E156" s="17"/>
      <c r="F156" s="4"/>
      <c r="G156" s="15"/>
      <c r="I156" s="17"/>
      <c r="J156" s="4"/>
      <c r="K156" s="15"/>
      <c r="Q156" s="17"/>
      <c r="R156" s="4"/>
      <c r="S156" s="15"/>
      <c r="Y156" s="16"/>
      <c r="Z156" s="4"/>
      <c r="AA156" s="15"/>
      <c r="AC156" s="18"/>
      <c r="AD156" s="4"/>
      <c r="AE156" s="15"/>
      <c r="AG156" s="18"/>
      <c r="AH156" s="4"/>
      <c r="AI156" s="15"/>
    </row>
    <row r="157" spans="5:35" x14ac:dyDescent="0.35">
      <c r="E157" s="17"/>
      <c r="F157" s="4"/>
      <c r="G157" s="15"/>
      <c r="I157" s="17"/>
      <c r="J157" s="4"/>
      <c r="K157" s="15"/>
      <c r="Q157" s="17"/>
      <c r="R157" s="4"/>
      <c r="S157" s="15"/>
      <c r="Y157" s="16"/>
      <c r="Z157" s="4"/>
      <c r="AA157" s="15"/>
      <c r="AC157" s="18"/>
      <c r="AD157" s="4"/>
      <c r="AE157" s="15"/>
      <c r="AG157" s="18"/>
      <c r="AH157" s="4"/>
      <c r="AI157" s="15"/>
    </row>
    <row r="158" spans="5:35" x14ac:dyDescent="0.35">
      <c r="E158" s="17"/>
      <c r="F158" s="4"/>
      <c r="G158" s="15"/>
      <c r="I158" s="17"/>
      <c r="J158" s="4"/>
      <c r="K158" s="15"/>
      <c r="Q158" s="17"/>
      <c r="R158" s="4"/>
      <c r="S158" s="15"/>
      <c r="Y158" s="16"/>
      <c r="Z158" s="4"/>
      <c r="AA158" s="15"/>
      <c r="AC158" s="18"/>
      <c r="AD158" s="4"/>
      <c r="AE158" s="15"/>
      <c r="AG158" s="18"/>
      <c r="AH158" s="4"/>
      <c r="AI158" s="15"/>
    </row>
    <row r="159" spans="5:35" x14ac:dyDescent="0.35">
      <c r="E159" s="17"/>
      <c r="F159" s="4"/>
      <c r="G159" s="15"/>
      <c r="I159" s="17"/>
      <c r="J159" s="4"/>
      <c r="K159" s="15"/>
      <c r="Q159" s="17"/>
      <c r="R159" s="4"/>
      <c r="S159" s="15"/>
      <c r="Y159" s="16"/>
      <c r="Z159" s="4"/>
      <c r="AA159" s="15"/>
      <c r="AC159" s="18"/>
      <c r="AD159" s="4"/>
      <c r="AE159" s="15"/>
      <c r="AG159" s="18"/>
      <c r="AH159" s="4"/>
      <c r="AI159" s="15"/>
    </row>
    <row r="160" spans="5:35" x14ac:dyDescent="0.35">
      <c r="E160" s="17"/>
      <c r="F160" s="4"/>
      <c r="G160" s="15"/>
      <c r="I160" s="17"/>
      <c r="J160" s="4"/>
      <c r="K160" s="15"/>
      <c r="Q160" s="17"/>
      <c r="R160" s="4"/>
      <c r="S160" s="15"/>
      <c r="Y160" s="16"/>
      <c r="Z160" s="4"/>
      <c r="AA160" s="15"/>
      <c r="AC160" s="18"/>
      <c r="AD160" s="4"/>
      <c r="AE160" s="15"/>
      <c r="AG160" s="18"/>
      <c r="AH160" s="4"/>
      <c r="AI160" s="15"/>
    </row>
    <row r="161" spans="5:35" x14ac:dyDescent="0.35">
      <c r="E161" s="17"/>
      <c r="F161" s="4"/>
      <c r="G161" s="15"/>
      <c r="I161" s="17"/>
      <c r="J161" s="4"/>
      <c r="K161" s="15"/>
      <c r="Q161" s="17"/>
      <c r="R161" s="4"/>
      <c r="S161" s="15"/>
      <c r="Y161" s="16"/>
      <c r="Z161" s="4"/>
      <c r="AA161" s="15"/>
      <c r="AC161" s="18"/>
      <c r="AD161" s="4"/>
      <c r="AE161" s="15"/>
      <c r="AG161" s="18"/>
      <c r="AH161" s="4"/>
      <c r="AI161" s="15"/>
    </row>
    <row r="162" spans="5:35" x14ac:dyDescent="0.35">
      <c r="E162" s="17"/>
      <c r="F162" s="4"/>
      <c r="G162" s="15"/>
      <c r="I162" s="17"/>
      <c r="J162" s="4"/>
      <c r="K162" s="15"/>
      <c r="Q162" s="17"/>
      <c r="R162" s="4"/>
      <c r="S162" s="15"/>
      <c r="Y162" s="16"/>
      <c r="Z162" s="4"/>
      <c r="AA162" s="15"/>
      <c r="AC162" s="18"/>
      <c r="AD162" s="4"/>
      <c r="AE162" s="15"/>
      <c r="AG162" s="18"/>
      <c r="AH162" s="4"/>
      <c r="AI162" s="15"/>
    </row>
    <row r="163" spans="5:35" x14ac:dyDescent="0.35">
      <c r="E163" s="17"/>
      <c r="F163" s="4"/>
      <c r="G163" s="15"/>
      <c r="I163" s="17"/>
      <c r="J163" s="4"/>
      <c r="K163" s="15"/>
      <c r="Q163" s="17"/>
      <c r="R163" s="4"/>
      <c r="S163" s="15"/>
      <c r="Y163" s="16"/>
      <c r="Z163" s="4"/>
      <c r="AA163" s="15"/>
      <c r="AC163" s="18"/>
      <c r="AD163" s="4"/>
      <c r="AE163" s="15"/>
      <c r="AG163" s="18"/>
      <c r="AH163" s="4"/>
      <c r="AI163" s="15"/>
    </row>
    <row r="164" spans="5:35" x14ac:dyDescent="0.35">
      <c r="E164" s="17"/>
      <c r="F164" s="4"/>
      <c r="G164" s="15"/>
      <c r="I164" s="17"/>
      <c r="J164" s="4"/>
      <c r="K164" s="15"/>
      <c r="Q164" s="17"/>
      <c r="R164" s="4"/>
      <c r="S164" s="15"/>
      <c r="Y164" s="16"/>
      <c r="Z164" s="4"/>
      <c r="AA164" s="15"/>
      <c r="AC164" s="18"/>
      <c r="AD164" s="4"/>
      <c r="AE164" s="15"/>
      <c r="AG164" s="18"/>
      <c r="AH164" s="4"/>
      <c r="AI164" s="15"/>
    </row>
    <row r="165" spans="5:35" x14ac:dyDescent="0.35">
      <c r="E165" s="17"/>
      <c r="F165" s="4"/>
      <c r="G165" s="15"/>
      <c r="I165" s="17"/>
      <c r="J165" s="4"/>
      <c r="K165" s="15"/>
      <c r="Q165" s="17"/>
      <c r="R165" s="4"/>
      <c r="S165" s="15"/>
      <c r="Y165" s="16"/>
      <c r="Z165" s="4"/>
      <c r="AA165" s="15"/>
      <c r="AC165" s="18"/>
      <c r="AD165" s="4"/>
      <c r="AE165" s="15"/>
      <c r="AG165" s="18"/>
      <c r="AH165" s="4"/>
      <c r="AI165" s="15"/>
    </row>
    <row r="166" spans="5:35" x14ac:dyDescent="0.35">
      <c r="E166" s="17"/>
      <c r="F166" s="4"/>
      <c r="G166" s="15"/>
      <c r="I166" s="17"/>
      <c r="J166" s="4"/>
      <c r="K166" s="15"/>
      <c r="Q166" s="17"/>
      <c r="R166" s="4"/>
      <c r="S166" s="15"/>
      <c r="Y166" s="16"/>
      <c r="Z166" s="4"/>
      <c r="AA166" s="15"/>
      <c r="AC166" s="18"/>
      <c r="AD166" s="4"/>
      <c r="AE166" s="15"/>
      <c r="AG166" s="18"/>
      <c r="AH166" s="4"/>
      <c r="AI166" s="15"/>
    </row>
    <row r="167" spans="5:35" x14ac:dyDescent="0.35">
      <c r="E167" s="17"/>
      <c r="F167" s="4"/>
      <c r="G167" s="15"/>
      <c r="I167" s="17"/>
      <c r="J167" s="4"/>
      <c r="K167" s="15"/>
      <c r="Q167" s="17"/>
      <c r="R167" s="4"/>
      <c r="S167" s="15"/>
      <c r="Y167" s="16"/>
      <c r="Z167" s="4"/>
      <c r="AA167" s="15"/>
      <c r="AC167" s="18"/>
      <c r="AD167" s="4"/>
      <c r="AE167" s="15"/>
      <c r="AG167" s="18"/>
      <c r="AH167" s="4"/>
      <c r="AI167" s="15"/>
    </row>
    <row r="168" spans="5:35" x14ac:dyDescent="0.35">
      <c r="E168" s="17"/>
      <c r="F168" s="4"/>
      <c r="G168" s="15"/>
      <c r="I168" s="17"/>
      <c r="J168" s="4"/>
      <c r="K168" s="15"/>
      <c r="Q168" s="17"/>
      <c r="R168" s="4"/>
      <c r="S168" s="15"/>
      <c r="Y168" s="16"/>
      <c r="Z168" s="4"/>
      <c r="AA168" s="15"/>
      <c r="AC168" s="18"/>
      <c r="AD168" s="4"/>
      <c r="AE168" s="15"/>
      <c r="AG168" s="18"/>
      <c r="AH168" s="4"/>
      <c r="AI168" s="15"/>
    </row>
    <row r="169" spans="5:35" x14ac:dyDescent="0.35">
      <c r="E169" s="17"/>
      <c r="F169" s="4"/>
      <c r="G169" s="15"/>
      <c r="I169" s="17"/>
      <c r="J169" s="4"/>
      <c r="K169" s="15"/>
      <c r="Q169" s="17"/>
      <c r="R169" s="4"/>
      <c r="S169" s="15"/>
      <c r="Y169" s="16"/>
      <c r="Z169" s="4"/>
      <c r="AA169" s="15"/>
      <c r="AC169" s="18"/>
      <c r="AD169" s="4"/>
      <c r="AE169" s="15"/>
      <c r="AG169" s="18"/>
      <c r="AH169" s="4"/>
      <c r="AI169" s="15"/>
    </row>
    <row r="170" spans="5:35" x14ac:dyDescent="0.35">
      <c r="E170" s="17"/>
      <c r="F170" s="4"/>
      <c r="G170" s="15"/>
      <c r="I170" s="17"/>
      <c r="J170" s="4"/>
      <c r="K170" s="15"/>
      <c r="Q170" s="17"/>
      <c r="R170" s="4"/>
      <c r="S170" s="15"/>
      <c r="Y170" s="16"/>
      <c r="Z170" s="4"/>
      <c r="AA170" s="15"/>
      <c r="AC170" s="18"/>
      <c r="AD170" s="4"/>
      <c r="AE170" s="15"/>
      <c r="AG170" s="18"/>
      <c r="AH170" s="4"/>
      <c r="AI170" s="15"/>
    </row>
    <row r="171" spans="5:35" x14ac:dyDescent="0.35">
      <c r="E171" s="17"/>
      <c r="F171" s="4"/>
      <c r="G171" s="15"/>
      <c r="I171" s="17"/>
      <c r="J171" s="4"/>
      <c r="K171" s="15"/>
      <c r="Q171" s="17"/>
      <c r="R171" s="4"/>
      <c r="S171" s="15"/>
      <c r="Y171" s="16"/>
      <c r="Z171" s="4"/>
      <c r="AA171" s="15"/>
      <c r="AC171" s="18"/>
      <c r="AD171" s="4"/>
      <c r="AE171" s="15"/>
      <c r="AG171" s="18"/>
      <c r="AH171" s="4"/>
      <c r="AI171" s="15"/>
    </row>
    <row r="172" spans="5:35" x14ac:dyDescent="0.35">
      <c r="E172" s="17"/>
      <c r="F172" s="4"/>
      <c r="G172" s="15"/>
      <c r="I172" s="17"/>
      <c r="J172" s="4"/>
      <c r="K172" s="15"/>
      <c r="Q172" s="17"/>
      <c r="R172" s="4"/>
      <c r="S172" s="15"/>
      <c r="Y172" s="16"/>
      <c r="Z172" s="4"/>
      <c r="AA172" s="15"/>
      <c r="AC172" s="18"/>
      <c r="AD172" s="4"/>
      <c r="AE172" s="15"/>
      <c r="AG172" s="18"/>
      <c r="AH172" s="4"/>
      <c r="AI172" s="15"/>
    </row>
    <row r="173" spans="5:35" x14ac:dyDescent="0.35">
      <c r="E173" s="17"/>
      <c r="F173" s="4"/>
      <c r="G173" s="15"/>
      <c r="I173" s="17"/>
      <c r="J173" s="4"/>
      <c r="K173" s="15"/>
      <c r="Q173" s="17"/>
      <c r="R173" s="4"/>
      <c r="S173" s="15"/>
      <c r="Y173" s="16"/>
      <c r="Z173" s="4"/>
      <c r="AA173" s="15"/>
      <c r="AC173" s="18"/>
      <c r="AD173" s="4"/>
      <c r="AE173" s="15"/>
      <c r="AG173" s="18"/>
      <c r="AH173" s="4"/>
      <c r="AI173" s="15"/>
    </row>
    <row r="174" spans="5:35" x14ac:dyDescent="0.35">
      <c r="E174" s="17"/>
      <c r="F174" s="4"/>
      <c r="G174" s="15"/>
      <c r="I174" s="17"/>
      <c r="J174" s="4"/>
      <c r="K174" s="15"/>
      <c r="Q174" s="17"/>
      <c r="R174" s="4"/>
      <c r="S174" s="15"/>
      <c r="Y174" s="16"/>
      <c r="Z174" s="4"/>
      <c r="AA174" s="15"/>
      <c r="AC174" s="18"/>
      <c r="AD174" s="4"/>
      <c r="AE174" s="15"/>
      <c r="AG174" s="18"/>
      <c r="AH174" s="4"/>
      <c r="AI174" s="15"/>
    </row>
    <row r="175" spans="5:35" x14ac:dyDescent="0.35">
      <c r="E175" s="17"/>
      <c r="F175" s="4"/>
      <c r="G175" s="15"/>
      <c r="I175" s="17"/>
      <c r="J175" s="4"/>
      <c r="K175" s="15"/>
      <c r="Q175" s="17"/>
      <c r="R175" s="4"/>
      <c r="S175" s="15"/>
      <c r="Y175" s="16"/>
      <c r="Z175" s="4"/>
      <c r="AA175" s="15"/>
      <c r="AC175" s="18"/>
      <c r="AD175" s="4"/>
      <c r="AE175" s="15"/>
      <c r="AG175" s="18"/>
      <c r="AH175" s="4"/>
      <c r="AI175" s="15"/>
    </row>
    <row r="176" spans="5:35" x14ac:dyDescent="0.35">
      <c r="E176" s="17"/>
      <c r="F176" s="4"/>
      <c r="G176" s="15"/>
      <c r="I176" s="17"/>
      <c r="J176" s="4"/>
      <c r="K176" s="15"/>
      <c r="Q176" s="17"/>
      <c r="R176" s="4"/>
      <c r="S176" s="15"/>
      <c r="Y176" s="16"/>
      <c r="Z176" s="4"/>
      <c r="AA176" s="15"/>
      <c r="AC176" s="18"/>
      <c r="AD176" s="4"/>
      <c r="AE176" s="15"/>
      <c r="AG176" s="18"/>
      <c r="AH176" s="4"/>
      <c r="AI176" s="15"/>
    </row>
    <row r="177" spans="5:35" x14ac:dyDescent="0.35">
      <c r="E177" s="17"/>
      <c r="F177" s="4"/>
      <c r="G177" s="15"/>
      <c r="I177" s="17"/>
      <c r="J177" s="4"/>
      <c r="K177" s="15"/>
      <c r="Q177" s="17"/>
      <c r="R177" s="4"/>
      <c r="S177" s="15"/>
      <c r="Y177" s="16"/>
      <c r="Z177" s="4"/>
      <c r="AA177" s="15"/>
      <c r="AC177" s="18"/>
      <c r="AD177" s="4"/>
      <c r="AE177" s="15"/>
      <c r="AG177" s="18"/>
      <c r="AH177" s="4"/>
      <c r="AI177" s="15"/>
    </row>
    <row r="178" spans="5:35" x14ac:dyDescent="0.35">
      <c r="E178" s="17"/>
      <c r="F178" s="4"/>
      <c r="G178" s="15"/>
      <c r="I178" s="17"/>
      <c r="J178" s="4"/>
      <c r="K178" s="15"/>
      <c r="Q178" s="17"/>
      <c r="R178" s="4"/>
      <c r="S178" s="15"/>
      <c r="Y178" s="16"/>
      <c r="Z178" s="4"/>
      <c r="AA178" s="15"/>
      <c r="AC178" s="18"/>
      <c r="AD178" s="4"/>
      <c r="AE178" s="15"/>
      <c r="AG178" s="18"/>
      <c r="AH178" s="4"/>
      <c r="AI178" s="15"/>
    </row>
    <row r="179" spans="5:35" x14ac:dyDescent="0.35">
      <c r="E179" s="17"/>
      <c r="F179" s="4"/>
      <c r="G179" s="15"/>
      <c r="I179" s="17"/>
      <c r="J179" s="4"/>
      <c r="K179" s="15"/>
      <c r="Q179" s="17"/>
      <c r="R179" s="4"/>
      <c r="S179" s="15"/>
      <c r="Y179" s="16"/>
      <c r="Z179" s="4"/>
      <c r="AA179" s="15"/>
      <c r="AC179" s="18"/>
      <c r="AD179" s="4"/>
      <c r="AE179" s="15"/>
      <c r="AG179" s="18"/>
      <c r="AH179" s="4"/>
      <c r="AI179" s="15"/>
    </row>
    <row r="180" spans="5:35" x14ac:dyDescent="0.35">
      <c r="E180" s="17"/>
      <c r="F180" s="4"/>
      <c r="G180" s="15"/>
      <c r="I180" s="17"/>
      <c r="J180" s="4"/>
      <c r="K180" s="15"/>
      <c r="Q180" s="17"/>
      <c r="R180" s="4"/>
      <c r="S180" s="15"/>
      <c r="Y180" s="16"/>
      <c r="Z180" s="4"/>
      <c r="AA180" s="15"/>
      <c r="AC180" s="18"/>
      <c r="AD180" s="4"/>
      <c r="AE180" s="15"/>
      <c r="AG180" s="18"/>
      <c r="AH180" s="4"/>
      <c r="AI180" s="15"/>
    </row>
    <row r="181" spans="5:35" x14ac:dyDescent="0.35">
      <c r="E181" s="17"/>
      <c r="F181" s="4"/>
      <c r="G181" s="15"/>
      <c r="I181" s="17"/>
      <c r="J181" s="4"/>
      <c r="K181" s="15"/>
      <c r="Q181" s="17"/>
      <c r="R181" s="4"/>
      <c r="S181" s="15"/>
      <c r="Y181" s="16"/>
      <c r="Z181" s="4"/>
      <c r="AA181" s="15"/>
      <c r="AC181" s="18"/>
      <c r="AD181" s="4"/>
      <c r="AE181" s="15"/>
      <c r="AG181" s="18"/>
      <c r="AH181" s="4"/>
      <c r="AI181" s="15"/>
    </row>
    <row r="182" spans="5:35" x14ac:dyDescent="0.35">
      <c r="E182" s="17"/>
      <c r="F182" s="4"/>
      <c r="G182" s="15"/>
      <c r="I182" s="17"/>
      <c r="J182" s="4"/>
      <c r="K182" s="15"/>
      <c r="Q182" s="17"/>
      <c r="R182" s="4"/>
      <c r="S182" s="15"/>
      <c r="Y182" s="16"/>
      <c r="Z182" s="4"/>
      <c r="AA182" s="15"/>
      <c r="AC182" s="18"/>
      <c r="AD182" s="4"/>
      <c r="AE182" s="15"/>
      <c r="AG182" s="18"/>
      <c r="AH182" s="4"/>
      <c r="AI182" s="15"/>
    </row>
    <row r="183" spans="5:35" x14ac:dyDescent="0.35">
      <c r="E183" s="17"/>
      <c r="F183" s="4"/>
      <c r="G183" s="15"/>
      <c r="I183" s="17"/>
      <c r="J183" s="4"/>
      <c r="K183" s="15"/>
      <c r="Q183" s="17"/>
      <c r="R183" s="4"/>
      <c r="S183" s="15"/>
      <c r="Y183" s="16"/>
      <c r="Z183" s="4"/>
      <c r="AA183" s="15"/>
      <c r="AC183" s="18"/>
      <c r="AD183" s="4"/>
      <c r="AE183" s="15"/>
      <c r="AG183" s="18"/>
      <c r="AH183" s="4"/>
      <c r="AI183" s="15"/>
    </row>
    <row r="184" spans="5:35" x14ac:dyDescent="0.35">
      <c r="E184" s="17"/>
      <c r="F184" s="4"/>
      <c r="G184" s="15"/>
      <c r="I184" s="17"/>
      <c r="J184" s="4"/>
      <c r="K184" s="15"/>
      <c r="Q184" s="17"/>
      <c r="R184" s="4"/>
      <c r="S184" s="15"/>
      <c r="Y184" s="16"/>
      <c r="Z184" s="4"/>
      <c r="AA184" s="15"/>
      <c r="AC184" s="18"/>
      <c r="AD184" s="4"/>
      <c r="AE184" s="15"/>
      <c r="AG184" s="18"/>
      <c r="AH184" s="4"/>
      <c r="AI184" s="15"/>
    </row>
    <row r="185" spans="5:35" x14ac:dyDescent="0.35">
      <c r="E185" s="17"/>
      <c r="F185" s="4"/>
      <c r="G185" s="15"/>
      <c r="I185" s="17"/>
      <c r="J185" s="4"/>
      <c r="K185" s="15"/>
      <c r="Q185" s="17"/>
      <c r="R185" s="4"/>
      <c r="S185" s="15"/>
      <c r="Y185" s="16"/>
      <c r="Z185" s="4"/>
      <c r="AA185" s="15"/>
      <c r="AC185" s="18"/>
      <c r="AD185" s="4"/>
      <c r="AE185" s="15"/>
      <c r="AG185" s="18"/>
      <c r="AH185" s="4"/>
      <c r="AI185" s="15"/>
    </row>
    <row r="186" spans="5:35" x14ac:dyDescent="0.35">
      <c r="E186" s="17"/>
      <c r="F186" s="4"/>
      <c r="G186" s="15"/>
      <c r="I186" s="17"/>
      <c r="J186" s="4"/>
      <c r="K186" s="15"/>
      <c r="Q186" s="17"/>
      <c r="R186" s="4"/>
      <c r="S186" s="15"/>
      <c r="Y186" s="16"/>
      <c r="Z186" s="4"/>
      <c r="AA186" s="15"/>
      <c r="AC186" s="18"/>
      <c r="AD186" s="4"/>
      <c r="AE186" s="15"/>
      <c r="AG186" s="18"/>
      <c r="AH186" s="4"/>
      <c r="AI186" s="15"/>
    </row>
    <row r="187" spans="5:35" x14ac:dyDescent="0.35">
      <c r="E187" s="17"/>
      <c r="F187" s="4"/>
      <c r="G187" s="15"/>
      <c r="I187" s="17"/>
      <c r="J187" s="4"/>
      <c r="K187" s="15"/>
      <c r="Q187" s="17"/>
      <c r="R187" s="4"/>
      <c r="S187" s="15"/>
      <c r="Y187" s="16"/>
      <c r="Z187" s="4"/>
      <c r="AA187" s="15"/>
      <c r="AC187" s="18"/>
      <c r="AD187" s="4"/>
      <c r="AE187" s="15"/>
      <c r="AG187" s="18"/>
      <c r="AH187" s="4"/>
      <c r="AI187" s="15"/>
    </row>
    <row r="188" spans="5:35" x14ac:dyDescent="0.35">
      <c r="E188" s="17"/>
      <c r="F188" s="4"/>
      <c r="G188" s="15"/>
      <c r="I188" s="17"/>
      <c r="J188" s="4"/>
      <c r="K188" s="15"/>
      <c r="Q188" s="17"/>
      <c r="R188" s="4"/>
      <c r="S188" s="15"/>
      <c r="Y188" s="16"/>
      <c r="Z188" s="4"/>
      <c r="AA188" s="15"/>
      <c r="AC188" s="18"/>
      <c r="AD188" s="4"/>
      <c r="AE188" s="15"/>
      <c r="AG188" s="18"/>
      <c r="AH188" s="4"/>
      <c r="AI188" s="15"/>
    </row>
    <row r="189" spans="5:35" x14ac:dyDescent="0.35">
      <c r="E189" s="17"/>
      <c r="F189" s="4"/>
      <c r="G189" s="15"/>
      <c r="I189" s="17"/>
      <c r="J189" s="4"/>
      <c r="K189" s="15"/>
      <c r="Q189" s="17"/>
      <c r="R189" s="4"/>
      <c r="S189" s="15"/>
      <c r="Y189" s="16"/>
      <c r="Z189" s="4"/>
      <c r="AA189" s="15"/>
      <c r="AC189" s="18"/>
      <c r="AD189" s="4"/>
      <c r="AE189" s="15"/>
      <c r="AG189" s="18"/>
      <c r="AH189" s="4"/>
      <c r="AI189" s="15"/>
    </row>
    <row r="190" spans="5:35" x14ac:dyDescent="0.35">
      <c r="E190" s="17"/>
      <c r="F190" s="4"/>
      <c r="G190" s="15"/>
      <c r="I190" s="17"/>
      <c r="J190" s="4"/>
      <c r="K190" s="15"/>
      <c r="Q190" s="17"/>
      <c r="R190" s="4"/>
      <c r="S190" s="15"/>
      <c r="Y190" s="16"/>
      <c r="Z190" s="4"/>
      <c r="AA190" s="15"/>
      <c r="AC190" s="18"/>
      <c r="AD190" s="4"/>
      <c r="AE190" s="15"/>
      <c r="AG190" s="18"/>
      <c r="AH190" s="4"/>
      <c r="AI190" s="15"/>
    </row>
    <row r="191" spans="5:35" x14ac:dyDescent="0.35">
      <c r="E191" s="17"/>
      <c r="F191" s="4"/>
      <c r="G191" s="15"/>
      <c r="I191" s="17"/>
      <c r="J191" s="4"/>
      <c r="K191" s="15"/>
      <c r="Q191" s="17"/>
      <c r="R191" s="4"/>
      <c r="S191" s="15"/>
      <c r="Y191" s="16"/>
      <c r="Z191" s="4"/>
      <c r="AA191" s="15"/>
      <c r="AC191" s="18"/>
      <c r="AD191" s="4"/>
      <c r="AE191" s="15"/>
      <c r="AG191" s="18"/>
      <c r="AH191" s="4"/>
      <c r="AI191" s="15"/>
    </row>
    <row r="192" spans="5:35" x14ac:dyDescent="0.35">
      <c r="E192" s="17"/>
      <c r="F192" s="4"/>
      <c r="G192" s="15"/>
      <c r="I192" s="17"/>
      <c r="J192" s="4"/>
      <c r="K192" s="15"/>
      <c r="Q192" s="17"/>
      <c r="R192" s="4"/>
      <c r="S192" s="15"/>
      <c r="Y192" s="16"/>
      <c r="Z192" s="4"/>
      <c r="AA192" s="15"/>
      <c r="AC192" s="18"/>
      <c r="AD192" s="4"/>
      <c r="AE192" s="15"/>
      <c r="AG192" s="18"/>
      <c r="AH192" s="4"/>
      <c r="AI192" s="15"/>
    </row>
    <row r="193" spans="5:35" x14ac:dyDescent="0.35">
      <c r="E193" s="17"/>
      <c r="F193" s="4"/>
      <c r="G193" s="15"/>
      <c r="I193" s="17"/>
      <c r="J193" s="4"/>
      <c r="K193" s="15"/>
      <c r="Q193" s="17"/>
      <c r="R193" s="4"/>
      <c r="S193" s="15"/>
      <c r="Y193" s="16"/>
      <c r="Z193" s="4"/>
      <c r="AA193" s="15"/>
      <c r="AC193" s="18"/>
      <c r="AD193" s="4"/>
      <c r="AE193" s="15"/>
      <c r="AG193" s="18"/>
      <c r="AH193" s="4"/>
      <c r="AI193" s="15"/>
    </row>
    <row r="194" spans="5:35" x14ac:dyDescent="0.35">
      <c r="E194" s="17"/>
      <c r="F194" s="4"/>
      <c r="G194" s="15"/>
      <c r="I194" s="17"/>
      <c r="J194" s="4"/>
      <c r="K194" s="15"/>
      <c r="Q194" s="17"/>
      <c r="R194" s="4"/>
      <c r="S194" s="15"/>
      <c r="Y194" s="16"/>
      <c r="Z194" s="4"/>
      <c r="AA194" s="15"/>
      <c r="AC194" s="18"/>
      <c r="AD194" s="4"/>
      <c r="AE194" s="15"/>
      <c r="AG194" s="18"/>
      <c r="AH194" s="4"/>
      <c r="AI194" s="15"/>
    </row>
    <row r="195" spans="5:35" x14ac:dyDescent="0.35">
      <c r="E195" s="17"/>
      <c r="F195" s="4"/>
      <c r="G195" s="15"/>
      <c r="I195" s="17"/>
      <c r="J195" s="4"/>
      <c r="K195" s="15"/>
      <c r="Q195" s="17"/>
      <c r="R195" s="4"/>
      <c r="S195" s="15"/>
      <c r="Y195" s="16"/>
      <c r="Z195" s="4"/>
      <c r="AA195" s="15"/>
      <c r="AC195" s="18"/>
      <c r="AD195" s="4"/>
      <c r="AE195" s="15"/>
      <c r="AG195" s="18"/>
      <c r="AH195" s="4"/>
      <c r="AI195" s="15"/>
    </row>
    <row r="196" spans="5:35" x14ac:dyDescent="0.35">
      <c r="E196" s="17"/>
      <c r="F196" s="4"/>
      <c r="G196" s="15"/>
      <c r="I196" s="17"/>
      <c r="J196" s="4"/>
      <c r="K196" s="15"/>
      <c r="Q196" s="17"/>
      <c r="R196" s="4"/>
      <c r="S196" s="15"/>
      <c r="Y196" s="16"/>
      <c r="Z196" s="4"/>
      <c r="AA196" s="15"/>
      <c r="AC196" s="18"/>
      <c r="AD196" s="4"/>
      <c r="AE196" s="15"/>
      <c r="AG196" s="18"/>
      <c r="AH196" s="4"/>
      <c r="AI196" s="15"/>
    </row>
    <row r="197" spans="5:35" x14ac:dyDescent="0.35">
      <c r="E197" s="17"/>
      <c r="F197" s="4"/>
      <c r="G197" s="15"/>
      <c r="I197" s="17"/>
      <c r="J197" s="4"/>
      <c r="K197" s="15"/>
      <c r="Q197" s="17"/>
      <c r="R197" s="4"/>
      <c r="S197" s="15"/>
      <c r="Y197" s="16"/>
      <c r="Z197" s="4"/>
      <c r="AA197" s="15"/>
      <c r="AC197" s="18"/>
      <c r="AD197" s="4"/>
      <c r="AE197" s="15"/>
      <c r="AG197" s="18"/>
      <c r="AH197" s="4"/>
      <c r="AI197" s="15"/>
    </row>
    <row r="198" spans="5:35" x14ac:dyDescent="0.35">
      <c r="E198" s="17"/>
      <c r="F198" s="4"/>
      <c r="G198" s="15"/>
      <c r="I198" s="17"/>
      <c r="J198" s="4"/>
      <c r="K198" s="15"/>
      <c r="Q198" s="17"/>
      <c r="R198" s="4"/>
      <c r="S198" s="15"/>
      <c r="Y198" s="16"/>
      <c r="Z198" s="4"/>
      <c r="AA198" s="15"/>
      <c r="AC198" s="18"/>
      <c r="AD198" s="4"/>
      <c r="AE198" s="15"/>
      <c r="AG198" s="18"/>
      <c r="AH198" s="4"/>
      <c r="AI198" s="15"/>
    </row>
    <row r="199" spans="5:35" x14ac:dyDescent="0.35">
      <c r="E199" s="17"/>
      <c r="F199" s="4"/>
      <c r="G199" s="15"/>
      <c r="I199" s="17"/>
      <c r="J199" s="4"/>
      <c r="K199" s="15"/>
      <c r="Q199" s="17"/>
      <c r="R199" s="4"/>
      <c r="S199" s="15"/>
      <c r="Y199" s="16"/>
      <c r="Z199" s="4"/>
      <c r="AA199" s="15"/>
      <c r="AC199" s="18"/>
      <c r="AD199" s="4"/>
      <c r="AE199" s="15"/>
      <c r="AG199" s="18"/>
      <c r="AH199" s="4"/>
      <c r="AI199" s="15"/>
    </row>
    <row r="200" spans="5:35" x14ac:dyDescent="0.35">
      <c r="E200" s="17"/>
      <c r="F200" s="4"/>
      <c r="G200" s="15"/>
      <c r="I200" s="17"/>
      <c r="J200" s="4"/>
      <c r="K200" s="15"/>
      <c r="Q200" s="17"/>
      <c r="R200" s="4"/>
      <c r="S200" s="15"/>
      <c r="Y200" s="16"/>
      <c r="Z200" s="4"/>
      <c r="AA200" s="15"/>
      <c r="AC200" s="18"/>
      <c r="AD200" s="4"/>
      <c r="AE200" s="15"/>
      <c r="AG200" s="18"/>
      <c r="AH200" s="4"/>
      <c r="AI200" s="15"/>
    </row>
    <row r="201" spans="5:35" x14ac:dyDescent="0.35">
      <c r="E201" s="17"/>
      <c r="F201" s="4"/>
      <c r="G201" s="15"/>
      <c r="I201" s="17"/>
      <c r="J201" s="4"/>
      <c r="K201" s="15"/>
      <c r="Q201" s="17"/>
      <c r="R201" s="4"/>
      <c r="S201" s="15"/>
      <c r="Y201" s="16"/>
      <c r="Z201" s="4"/>
      <c r="AA201" s="15"/>
      <c r="AC201" s="18"/>
      <c r="AD201" s="4"/>
      <c r="AE201" s="15"/>
      <c r="AG201" s="18"/>
      <c r="AH201" s="4"/>
      <c r="AI201" s="15"/>
    </row>
    <row r="202" spans="5:35" x14ac:dyDescent="0.35">
      <c r="E202" s="17"/>
      <c r="F202" s="4"/>
      <c r="G202" s="15"/>
      <c r="I202" s="17"/>
      <c r="J202" s="4"/>
      <c r="K202" s="15"/>
      <c r="Q202" s="17"/>
      <c r="R202" s="4"/>
      <c r="S202" s="15"/>
      <c r="Y202" s="16"/>
      <c r="Z202" s="4"/>
      <c r="AA202" s="15"/>
      <c r="AC202" s="18"/>
      <c r="AD202" s="4"/>
      <c r="AE202" s="15"/>
      <c r="AG202" s="18"/>
      <c r="AH202" s="4"/>
      <c r="AI202" s="15"/>
    </row>
    <row r="203" spans="5:35" x14ac:dyDescent="0.35">
      <c r="E203" s="17"/>
      <c r="F203" s="4"/>
      <c r="G203" s="15"/>
      <c r="I203" s="17"/>
      <c r="J203" s="4"/>
      <c r="K203" s="15"/>
      <c r="Q203" s="17"/>
      <c r="R203" s="4"/>
      <c r="S203" s="15"/>
      <c r="Y203" s="16"/>
      <c r="Z203" s="4"/>
      <c r="AA203" s="15"/>
      <c r="AC203" s="18"/>
      <c r="AD203" s="4"/>
      <c r="AE203" s="15"/>
      <c r="AG203" s="18"/>
      <c r="AH203" s="4"/>
      <c r="AI203" s="15"/>
    </row>
    <row r="204" spans="5:35" x14ac:dyDescent="0.35">
      <c r="E204" s="17"/>
      <c r="F204" s="4"/>
      <c r="G204" s="15"/>
      <c r="I204" s="17"/>
      <c r="J204" s="4"/>
      <c r="K204" s="15"/>
      <c r="Q204" s="17"/>
      <c r="R204" s="4"/>
      <c r="S204" s="15"/>
      <c r="Y204" s="16"/>
      <c r="Z204" s="4"/>
      <c r="AA204" s="15"/>
      <c r="AC204" s="18"/>
      <c r="AD204" s="4"/>
      <c r="AE204" s="15"/>
      <c r="AG204" s="18"/>
      <c r="AH204" s="4"/>
      <c r="AI204" s="15"/>
    </row>
    <row r="205" spans="5:35" x14ac:dyDescent="0.35">
      <c r="E205" s="17"/>
      <c r="F205" s="4"/>
      <c r="G205" s="15"/>
      <c r="I205" s="17"/>
      <c r="J205" s="4"/>
      <c r="K205" s="15"/>
      <c r="Q205" s="17"/>
      <c r="R205" s="4"/>
      <c r="S205" s="15"/>
      <c r="Y205" s="16"/>
      <c r="Z205" s="4"/>
      <c r="AA205" s="15"/>
      <c r="AC205" s="18"/>
      <c r="AD205" s="4"/>
      <c r="AE205" s="15"/>
      <c r="AG205" s="18"/>
      <c r="AH205" s="4"/>
      <c r="AI205" s="15"/>
    </row>
    <row r="206" spans="5:35" x14ac:dyDescent="0.35">
      <c r="E206" s="17"/>
      <c r="F206" s="4"/>
      <c r="G206" s="15"/>
      <c r="I206" s="17"/>
      <c r="J206" s="4"/>
      <c r="K206" s="15"/>
      <c r="Q206" s="17"/>
      <c r="R206" s="4"/>
      <c r="S206" s="15"/>
      <c r="Y206" s="16"/>
      <c r="Z206" s="4"/>
      <c r="AA206" s="15"/>
      <c r="AC206" s="18"/>
      <c r="AD206" s="4"/>
      <c r="AE206" s="15"/>
      <c r="AG206" s="18"/>
      <c r="AH206" s="4"/>
      <c r="AI206" s="15"/>
    </row>
    <row r="207" spans="5:35" x14ac:dyDescent="0.35">
      <c r="E207" s="17"/>
      <c r="F207" s="4"/>
      <c r="G207" s="15"/>
      <c r="I207" s="17"/>
      <c r="J207" s="4"/>
      <c r="K207" s="15"/>
      <c r="Q207" s="17"/>
      <c r="R207" s="4"/>
      <c r="S207" s="15"/>
      <c r="Y207" s="16"/>
      <c r="Z207" s="4"/>
      <c r="AA207" s="15"/>
      <c r="AC207" s="18"/>
      <c r="AD207" s="4"/>
      <c r="AE207" s="15"/>
      <c r="AG207" s="18"/>
      <c r="AH207" s="4"/>
      <c r="AI207" s="15"/>
    </row>
    <row r="208" spans="5:35" x14ac:dyDescent="0.35">
      <c r="E208" s="17"/>
      <c r="F208" s="4"/>
      <c r="G208" s="15"/>
      <c r="I208" s="17"/>
      <c r="J208" s="4"/>
      <c r="K208" s="15"/>
      <c r="Q208" s="17"/>
      <c r="R208" s="4"/>
      <c r="S208" s="15"/>
      <c r="Y208" s="16"/>
      <c r="Z208" s="4"/>
      <c r="AA208" s="15"/>
      <c r="AC208" s="18"/>
      <c r="AD208" s="4"/>
      <c r="AE208" s="15"/>
      <c r="AG208" s="18"/>
      <c r="AH208" s="4"/>
      <c r="AI208" s="15"/>
    </row>
    <row r="209" spans="5:35" x14ac:dyDescent="0.35">
      <c r="E209" s="17"/>
      <c r="F209" s="4"/>
      <c r="G209" s="15"/>
      <c r="I209" s="17"/>
      <c r="J209" s="4"/>
      <c r="K209" s="15"/>
      <c r="Q209" s="17"/>
      <c r="R209" s="4"/>
      <c r="S209" s="15"/>
      <c r="Y209" s="16"/>
      <c r="Z209" s="4"/>
      <c r="AA209" s="15"/>
      <c r="AC209" s="18"/>
      <c r="AD209" s="4"/>
      <c r="AE209" s="15"/>
      <c r="AG209" s="18"/>
      <c r="AH209" s="4"/>
      <c r="AI209" s="15"/>
    </row>
    <row r="210" spans="5:35" x14ac:dyDescent="0.35">
      <c r="E210" s="17"/>
      <c r="F210" s="4"/>
      <c r="G210" s="15"/>
      <c r="I210" s="17"/>
      <c r="J210" s="4"/>
      <c r="K210" s="15"/>
      <c r="Q210" s="17"/>
      <c r="R210" s="4"/>
      <c r="S210" s="15"/>
      <c r="Y210" s="16"/>
      <c r="Z210" s="4"/>
      <c r="AA210" s="15"/>
      <c r="AC210" s="18"/>
      <c r="AD210" s="4"/>
      <c r="AE210" s="15"/>
      <c r="AG210" s="18"/>
      <c r="AH210" s="4"/>
      <c r="AI210" s="15"/>
    </row>
    <row r="211" spans="5:35" x14ac:dyDescent="0.35">
      <c r="E211" s="17"/>
      <c r="F211" s="4"/>
      <c r="G211" s="15"/>
      <c r="I211" s="17"/>
      <c r="J211" s="4"/>
      <c r="K211" s="15"/>
      <c r="Q211" s="17"/>
      <c r="R211" s="4"/>
      <c r="S211" s="15"/>
      <c r="Y211" s="16"/>
      <c r="Z211" s="4"/>
      <c r="AA211" s="15"/>
      <c r="AC211" s="18"/>
      <c r="AD211" s="4"/>
      <c r="AE211" s="15"/>
      <c r="AG211" s="18"/>
      <c r="AH211" s="4"/>
      <c r="AI211" s="15"/>
    </row>
    <row r="212" spans="5:35" x14ac:dyDescent="0.35">
      <c r="E212" s="17"/>
      <c r="F212" s="4"/>
      <c r="G212" s="15"/>
      <c r="I212" s="17"/>
      <c r="J212" s="4"/>
      <c r="K212" s="15"/>
      <c r="Q212" s="17"/>
      <c r="R212" s="4"/>
      <c r="S212" s="15"/>
      <c r="Y212" s="16"/>
      <c r="Z212" s="4"/>
      <c r="AA212" s="15"/>
      <c r="AC212" s="18"/>
      <c r="AD212" s="4"/>
      <c r="AE212" s="15"/>
      <c r="AG212" s="18"/>
      <c r="AH212" s="4"/>
      <c r="AI212" s="15"/>
    </row>
    <row r="213" spans="5:35" x14ac:dyDescent="0.35">
      <c r="E213" s="17"/>
      <c r="F213" s="4"/>
      <c r="G213" s="15"/>
      <c r="I213" s="17"/>
      <c r="J213" s="4"/>
      <c r="K213" s="15"/>
      <c r="Q213" s="17"/>
      <c r="R213" s="4"/>
      <c r="S213" s="15"/>
      <c r="Y213" s="16"/>
      <c r="Z213" s="4"/>
      <c r="AA213" s="15"/>
      <c r="AC213" s="18"/>
      <c r="AD213" s="4"/>
      <c r="AE213" s="15"/>
      <c r="AG213" s="18"/>
      <c r="AH213" s="4"/>
      <c r="AI213" s="15"/>
    </row>
    <row r="214" spans="5:35" x14ac:dyDescent="0.35">
      <c r="E214" s="17"/>
      <c r="F214" s="4"/>
      <c r="G214" s="15"/>
      <c r="I214" s="17"/>
      <c r="J214" s="4"/>
      <c r="K214" s="15"/>
      <c r="Q214" s="17"/>
      <c r="R214" s="4"/>
      <c r="S214" s="15"/>
      <c r="Y214" s="16"/>
      <c r="Z214" s="4"/>
      <c r="AA214" s="15"/>
      <c r="AC214" s="18"/>
      <c r="AD214" s="4"/>
      <c r="AE214" s="15"/>
      <c r="AG214" s="18"/>
      <c r="AH214" s="4"/>
      <c r="AI214" s="15"/>
    </row>
    <row r="215" spans="5:35" x14ac:dyDescent="0.35">
      <c r="E215" s="17"/>
      <c r="F215" s="4"/>
      <c r="G215" s="15"/>
      <c r="I215" s="17"/>
      <c r="J215" s="4"/>
      <c r="K215" s="15"/>
      <c r="Q215" s="17"/>
      <c r="R215" s="4"/>
      <c r="S215" s="15"/>
      <c r="Y215" s="16"/>
      <c r="Z215" s="4"/>
      <c r="AA215" s="15"/>
      <c r="AC215" s="18"/>
      <c r="AD215" s="4"/>
      <c r="AE215" s="15"/>
      <c r="AG215" s="18"/>
      <c r="AH215" s="4"/>
      <c r="AI215" s="15"/>
    </row>
    <row r="216" spans="5:35" x14ac:dyDescent="0.35">
      <c r="E216" s="17"/>
      <c r="F216" s="4"/>
      <c r="G216" s="15"/>
      <c r="I216" s="17"/>
      <c r="J216" s="4"/>
      <c r="K216" s="15"/>
      <c r="Q216" s="17"/>
      <c r="R216" s="4"/>
      <c r="S216" s="15"/>
      <c r="Y216" s="16"/>
      <c r="Z216" s="4"/>
      <c r="AA216" s="15"/>
      <c r="AC216" s="18"/>
      <c r="AD216" s="4"/>
      <c r="AE216" s="15"/>
      <c r="AG216" s="18"/>
      <c r="AH216" s="4"/>
      <c r="AI216" s="15"/>
    </row>
    <row r="217" spans="5:35" x14ac:dyDescent="0.35">
      <c r="E217" s="17"/>
      <c r="F217" s="4"/>
      <c r="G217" s="15"/>
      <c r="I217" s="17"/>
      <c r="J217" s="4"/>
      <c r="K217" s="15"/>
      <c r="Q217" s="17"/>
      <c r="R217" s="4"/>
      <c r="S217" s="15"/>
      <c r="Y217" s="16"/>
      <c r="Z217" s="4"/>
      <c r="AA217" s="15"/>
      <c r="AC217" s="18"/>
      <c r="AD217" s="4"/>
      <c r="AE217" s="15"/>
      <c r="AG217" s="18"/>
      <c r="AH217" s="4"/>
      <c r="AI217" s="15"/>
    </row>
    <row r="218" spans="5:35" x14ac:dyDescent="0.35">
      <c r="E218" s="17"/>
      <c r="F218" s="4"/>
      <c r="G218" s="15"/>
      <c r="I218" s="17"/>
      <c r="J218" s="4"/>
      <c r="K218" s="15"/>
      <c r="Q218" s="17"/>
      <c r="R218" s="4"/>
      <c r="S218" s="15"/>
      <c r="Y218" s="16"/>
      <c r="Z218" s="4"/>
      <c r="AA218" s="15"/>
      <c r="AC218" s="18"/>
      <c r="AD218" s="4"/>
      <c r="AE218" s="15"/>
      <c r="AG218" s="18"/>
      <c r="AH218" s="4"/>
      <c r="AI218" s="15"/>
    </row>
    <row r="219" spans="5:35" x14ac:dyDescent="0.35">
      <c r="E219" s="17"/>
      <c r="F219" s="4"/>
      <c r="G219" s="15"/>
      <c r="I219" s="17"/>
      <c r="J219" s="4"/>
      <c r="K219" s="15"/>
      <c r="Q219" s="17"/>
      <c r="R219" s="4"/>
      <c r="S219" s="15"/>
      <c r="Y219" s="16"/>
      <c r="Z219" s="4"/>
      <c r="AA219" s="15"/>
      <c r="AC219" s="18"/>
      <c r="AD219" s="4"/>
      <c r="AE219" s="15"/>
      <c r="AG219" s="18"/>
      <c r="AH219" s="4"/>
      <c r="AI219" s="15"/>
    </row>
    <row r="220" spans="5:35" x14ac:dyDescent="0.35">
      <c r="E220" s="17"/>
      <c r="F220" s="4"/>
      <c r="G220" s="15"/>
      <c r="I220" s="17"/>
      <c r="J220" s="4"/>
      <c r="K220" s="15"/>
      <c r="Q220" s="17"/>
      <c r="R220" s="4"/>
      <c r="S220" s="15"/>
      <c r="Y220" s="16"/>
      <c r="Z220" s="4"/>
      <c r="AA220" s="15"/>
      <c r="AC220" s="18"/>
      <c r="AD220" s="4"/>
      <c r="AE220" s="15"/>
      <c r="AG220" s="18"/>
      <c r="AH220" s="4"/>
      <c r="AI220" s="15"/>
    </row>
    <row r="221" spans="5:35" x14ac:dyDescent="0.35">
      <c r="E221" s="17"/>
      <c r="F221" s="4"/>
      <c r="G221" s="15"/>
      <c r="I221" s="17"/>
      <c r="J221" s="4"/>
      <c r="K221" s="15"/>
      <c r="Q221" s="17"/>
      <c r="R221" s="4"/>
      <c r="S221" s="15"/>
      <c r="Y221" s="16"/>
      <c r="Z221" s="4"/>
      <c r="AA221" s="15"/>
      <c r="AC221" s="18"/>
      <c r="AD221" s="4"/>
      <c r="AE221" s="15"/>
      <c r="AG221" s="18"/>
      <c r="AH221" s="4"/>
      <c r="AI221" s="15"/>
    </row>
    <row r="222" spans="5:35" x14ac:dyDescent="0.35">
      <c r="E222" s="17"/>
      <c r="F222" s="4"/>
      <c r="G222" s="15"/>
      <c r="I222" s="17"/>
      <c r="J222" s="4"/>
      <c r="K222" s="15"/>
      <c r="Q222" s="17"/>
      <c r="R222" s="4"/>
      <c r="S222" s="15"/>
      <c r="Y222" s="16"/>
      <c r="Z222" s="4"/>
      <c r="AA222" s="15"/>
      <c r="AC222" s="18"/>
      <c r="AD222" s="4"/>
      <c r="AE222" s="15"/>
      <c r="AG222" s="18"/>
      <c r="AH222" s="4"/>
      <c r="AI222" s="15"/>
    </row>
    <row r="223" spans="5:35" x14ac:dyDescent="0.35">
      <c r="E223" s="17"/>
      <c r="F223" s="4"/>
      <c r="G223" s="15"/>
      <c r="I223" s="17"/>
      <c r="J223" s="4"/>
      <c r="K223" s="15"/>
      <c r="Q223" s="17"/>
      <c r="R223" s="4"/>
      <c r="S223" s="15"/>
      <c r="Y223" s="16"/>
      <c r="Z223" s="4"/>
      <c r="AA223" s="15"/>
      <c r="AC223" s="18"/>
      <c r="AD223" s="4"/>
      <c r="AE223" s="15"/>
      <c r="AG223" s="18"/>
      <c r="AH223" s="4"/>
      <c r="AI223" s="15"/>
    </row>
    <row r="224" spans="5:35" x14ac:dyDescent="0.35">
      <c r="E224" s="17"/>
      <c r="F224" s="4"/>
      <c r="G224" s="15"/>
      <c r="I224" s="17"/>
      <c r="J224" s="4"/>
      <c r="K224" s="15"/>
      <c r="Q224" s="17"/>
      <c r="R224" s="4"/>
      <c r="S224" s="15"/>
      <c r="Y224" s="16"/>
      <c r="Z224" s="4"/>
      <c r="AA224" s="15"/>
      <c r="AC224" s="18"/>
      <c r="AD224" s="4"/>
      <c r="AE224" s="15"/>
      <c r="AG224" s="18"/>
      <c r="AH224" s="4"/>
      <c r="AI224" s="15"/>
    </row>
    <row r="225" spans="5:35" x14ac:dyDescent="0.35">
      <c r="E225" s="17"/>
      <c r="F225" s="4"/>
      <c r="G225" s="15"/>
      <c r="I225" s="17"/>
      <c r="J225" s="4"/>
      <c r="K225" s="15"/>
      <c r="Q225" s="17"/>
      <c r="R225" s="4"/>
      <c r="S225" s="15"/>
      <c r="Y225" s="16"/>
      <c r="Z225" s="4"/>
      <c r="AA225" s="15"/>
      <c r="AC225" s="18"/>
      <c r="AD225" s="4"/>
      <c r="AE225" s="15"/>
      <c r="AG225" s="18"/>
      <c r="AH225" s="4"/>
      <c r="AI225" s="15"/>
    </row>
    <row r="226" spans="5:35" x14ac:dyDescent="0.35">
      <c r="E226" s="17"/>
      <c r="F226" s="4"/>
      <c r="G226" s="15"/>
      <c r="I226" s="17"/>
      <c r="J226" s="4"/>
      <c r="K226" s="15"/>
      <c r="Q226" s="17"/>
      <c r="R226" s="4"/>
      <c r="S226" s="15"/>
      <c r="Y226" s="16"/>
      <c r="Z226" s="4"/>
      <c r="AA226" s="15"/>
      <c r="AC226" s="18"/>
      <c r="AD226" s="4"/>
      <c r="AE226" s="15"/>
      <c r="AG226" s="18"/>
      <c r="AH226" s="4"/>
      <c r="AI226" s="15"/>
    </row>
    <row r="227" spans="5:35" x14ac:dyDescent="0.35">
      <c r="E227" s="17"/>
      <c r="F227" s="4"/>
      <c r="G227" s="15"/>
      <c r="I227" s="17"/>
      <c r="J227" s="4"/>
      <c r="K227" s="15"/>
      <c r="Q227" s="17"/>
      <c r="R227" s="4"/>
      <c r="S227" s="15"/>
      <c r="Y227" s="16"/>
      <c r="Z227" s="4"/>
      <c r="AA227" s="15"/>
      <c r="AC227" s="18"/>
      <c r="AD227" s="4"/>
      <c r="AE227" s="15"/>
      <c r="AG227" s="18"/>
      <c r="AH227" s="4"/>
      <c r="AI227" s="15"/>
    </row>
    <row r="228" spans="5:35" x14ac:dyDescent="0.35">
      <c r="E228" s="17"/>
      <c r="F228" s="4"/>
      <c r="G228" s="15"/>
      <c r="I228" s="17"/>
      <c r="J228" s="4"/>
      <c r="K228" s="15"/>
      <c r="Q228" s="17"/>
      <c r="R228" s="4"/>
      <c r="S228" s="15"/>
      <c r="Y228" s="16"/>
      <c r="Z228" s="4"/>
      <c r="AA228" s="15"/>
      <c r="AC228" s="18"/>
      <c r="AD228" s="4"/>
      <c r="AE228" s="15"/>
      <c r="AG228" s="18"/>
      <c r="AH228" s="4"/>
      <c r="AI228" s="15"/>
    </row>
    <row r="229" spans="5:35" x14ac:dyDescent="0.35">
      <c r="E229" s="17"/>
      <c r="F229" s="4"/>
      <c r="G229" s="15"/>
      <c r="I229" s="17"/>
      <c r="J229" s="4"/>
      <c r="K229" s="15"/>
      <c r="Q229" s="17"/>
      <c r="R229" s="4"/>
      <c r="S229" s="15"/>
      <c r="Y229" s="16"/>
      <c r="Z229" s="4"/>
      <c r="AA229" s="15"/>
      <c r="AC229" s="18"/>
      <c r="AD229" s="4"/>
      <c r="AE229" s="15"/>
      <c r="AG229" s="18"/>
      <c r="AH229" s="4"/>
      <c r="AI229" s="15"/>
    </row>
    <row r="230" spans="5:35" x14ac:dyDescent="0.35">
      <c r="E230" s="17"/>
      <c r="F230" s="4"/>
      <c r="G230" s="15"/>
      <c r="I230" s="17"/>
      <c r="J230" s="4"/>
      <c r="K230" s="15"/>
      <c r="Q230" s="17"/>
      <c r="R230" s="4"/>
      <c r="S230" s="15"/>
      <c r="Y230" s="16"/>
      <c r="Z230" s="4"/>
      <c r="AA230" s="15"/>
      <c r="AC230" s="18"/>
      <c r="AD230" s="4"/>
      <c r="AE230" s="15"/>
      <c r="AG230" s="18"/>
      <c r="AH230" s="4"/>
      <c r="AI230" s="15"/>
    </row>
    <row r="231" spans="5:35" x14ac:dyDescent="0.35">
      <c r="E231" s="17"/>
      <c r="F231" s="4"/>
      <c r="G231" s="15"/>
      <c r="I231" s="17"/>
      <c r="J231" s="4"/>
      <c r="K231" s="15"/>
      <c r="Q231" s="17"/>
      <c r="R231" s="4"/>
      <c r="S231" s="15"/>
      <c r="Y231" s="16"/>
      <c r="Z231" s="4"/>
      <c r="AA231" s="15"/>
      <c r="AC231" s="18"/>
      <c r="AD231" s="4"/>
      <c r="AE231" s="15"/>
      <c r="AG231" s="18"/>
      <c r="AH231" s="4"/>
      <c r="AI231" s="15"/>
    </row>
    <row r="232" spans="5:35" x14ac:dyDescent="0.35">
      <c r="E232" s="17"/>
      <c r="F232" s="4"/>
      <c r="G232" s="15"/>
      <c r="I232" s="17"/>
      <c r="J232" s="4"/>
      <c r="K232" s="15"/>
      <c r="Q232" s="17"/>
      <c r="R232" s="4"/>
      <c r="S232" s="15"/>
      <c r="Y232" s="16"/>
      <c r="Z232" s="4"/>
      <c r="AA232" s="15"/>
      <c r="AC232" s="18"/>
      <c r="AD232" s="4"/>
      <c r="AE232" s="15"/>
      <c r="AG232" s="18"/>
      <c r="AH232" s="4"/>
      <c r="AI232" s="15"/>
    </row>
    <row r="233" spans="5:35" x14ac:dyDescent="0.35">
      <c r="E233" s="17"/>
      <c r="F233" s="4"/>
      <c r="G233" s="15"/>
      <c r="I233" s="17"/>
      <c r="J233" s="4"/>
      <c r="K233" s="15"/>
      <c r="Q233" s="17"/>
      <c r="R233" s="4"/>
      <c r="S233" s="15"/>
      <c r="Y233" s="16"/>
      <c r="Z233" s="4"/>
      <c r="AA233" s="15"/>
      <c r="AC233" s="18"/>
      <c r="AD233" s="4"/>
      <c r="AE233" s="15"/>
      <c r="AG233" s="18"/>
      <c r="AH233" s="4"/>
      <c r="AI233" s="15"/>
    </row>
    <row r="234" spans="5:35" x14ac:dyDescent="0.35">
      <c r="E234" s="17"/>
      <c r="F234" s="4"/>
      <c r="G234" s="15"/>
      <c r="I234" s="17"/>
      <c r="J234" s="4"/>
      <c r="K234" s="15"/>
      <c r="Q234" s="17"/>
      <c r="R234" s="4"/>
      <c r="S234" s="15"/>
      <c r="Y234" s="16"/>
      <c r="Z234" s="4"/>
      <c r="AA234" s="15"/>
      <c r="AC234" s="18"/>
      <c r="AD234" s="4"/>
      <c r="AE234" s="15"/>
      <c r="AG234" s="18"/>
      <c r="AH234" s="4"/>
      <c r="AI234" s="15"/>
    </row>
    <row r="235" spans="5:35" x14ac:dyDescent="0.35">
      <c r="E235" s="17"/>
      <c r="F235" s="4"/>
      <c r="G235" s="15"/>
      <c r="I235" s="17"/>
      <c r="J235" s="4"/>
      <c r="K235" s="15"/>
      <c r="Q235" s="17"/>
      <c r="R235" s="4"/>
      <c r="S235" s="15"/>
      <c r="Y235" s="16"/>
      <c r="Z235" s="4"/>
      <c r="AA235" s="15"/>
      <c r="AC235" s="18"/>
      <c r="AD235" s="4"/>
      <c r="AE235" s="15"/>
      <c r="AG235" s="18"/>
      <c r="AH235" s="4"/>
      <c r="AI235" s="15"/>
    </row>
    <row r="236" spans="5:35" x14ac:dyDescent="0.35">
      <c r="E236" s="17"/>
      <c r="F236" s="4"/>
      <c r="G236" s="15"/>
      <c r="I236" s="17"/>
      <c r="J236" s="4"/>
      <c r="K236" s="15"/>
      <c r="Q236" s="17"/>
      <c r="R236" s="4"/>
      <c r="S236" s="15"/>
      <c r="Y236" s="16"/>
      <c r="Z236" s="4"/>
      <c r="AA236" s="15"/>
      <c r="AC236" s="18"/>
      <c r="AD236" s="4"/>
      <c r="AE236" s="15"/>
      <c r="AG236" s="18"/>
      <c r="AH236" s="4"/>
      <c r="AI236" s="15"/>
    </row>
    <row r="237" spans="5:35" x14ac:dyDescent="0.35">
      <c r="E237" s="17"/>
      <c r="F237" s="4"/>
      <c r="G237" s="15"/>
      <c r="I237" s="17"/>
      <c r="J237" s="4"/>
      <c r="K237" s="15"/>
      <c r="Q237" s="17"/>
      <c r="R237" s="4"/>
      <c r="S237" s="15"/>
      <c r="Y237" s="16"/>
      <c r="Z237" s="4"/>
      <c r="AA237" s="15"/>
      <c r="AC237" s="18"/>
      <c r="AD237" s="4"/>
      <c r="AE237" s="15"/>
      <c r="AG237" s="18"/>
      <c r="AH237" s="4"/>
      <c r="AI237" s="15"/>
    </row>
    <row r="238" spans="5:35" x14ac:dyDescent="0.35">
      <c r="E238" s="17"/>
      <c r="F238" s="4"/>
      <c r="G238" s="15"/>
      <c r="I238" s="17"/>
      <c r="J238" s="4"/>
      <c r="K238" s="15"/>
      <c r="Q238" s="17"/>
      <c r="R238" s="4"/>
      <c r="S238" s="15"/>
      <c r="Y238" s="16"/>
      <c r="Z238" s="4"/>
      <c r="AA238" s="15"/>
      <c r="AC238" s="18"/>
      <c r="AD238" s="4"/>
      <c r="AE238" s="15"/>
      <c r="AG238" s="18"/>
      <c r="AH238" s="4"/>
      <c r="AI238" s="15"/>
    </row>
    <row r="239" spans="5:35" x14ac:dyDescent="0.35">
      <c r="E239" s="17"/>
      <c r="F239" s="4"/>
      <c r="G239" s="15"/>
      <c r="I239" s="17"/>
      <c r="J239" s="4"/>
      <c r="K239" s="15"/>
      <c r="Q239" s="17"/>
      <c r="R239" s="4"/>
      <c r="S239" s="15"/>
      <c r="Y239" s="16"/>
      <c r="Z239" s="4"/>
      <c r="AA239" s="15"/>
      <c r="AC239" s="18"/>
      <c r="AD239" s="4"/>
      <c r="AE239" s="15"/>
      <c r="AG239" s="18"/>
      <c r="AH239" s="4"/>
      <c r="AI239" s="15"/>
    </row>
    <row r="240" spans="5:35" x14ac:dyDescent="0.35">
      <c r="E240" s="17"/>
      <c r="F240" s="4"/>
      <c r="G240" s="15"/>
      <c r="I240" s="17"/>
      <c r="J240" s="4"/>
      <c r="K240" s="15"/>
      <c r="Q240" s="17"/>
      <c r="R240" s="4"/>
      <c r="S240" s="15"/>
      <c r="Y240" s="16"/>
      <c r="Z240" s="4"/>
      <c r="AA240" s="15"/>
      <c r="AC240" s="18"/>
      <c r="AD240" s="4"/>
      <c r="AE240" s="15"/>
      <c r="AG240" s="18"/>
      <c r="AH240" s="4"/>
      <c r="AI240" s="15"/>
    </row>
    <row r="241" spans="5:35" x14ac:dyDescent="0.35">
      <c r="E241" s="17"/>
      <c r="F241" s="4"/>
      <c r="G241" s="15"/>
      <c r="I241" s="17"/>
      <c r="J241" s="4"/>
      <c r="K241" s="15"/>
      <c r="Q241" s="17"/>
      <c r="R241" s="4"/>
      <c r="S241" s="15"/>
      <c r="Y241" s="16"/>
      <c r="Z241" s="4"/>
      <c r="AA241" s="15"/>
      <c r="AC241" s="18"/>
      <c r="AD241" s="4"/>
      <c r="AE241" s="15"/>
      <c r="AG241" s="18"/>
      <c r="AH241" s="4"/>
      <c r="AI241" s="15"/>
    </row>
    <row r="242" spans="5:35" x14ac:dyDescent="0.35">
      <c r="E242" s="17"/>
      <c r="F242" s="4"/>
      <c r="G242" s="15"/>
      <c r="I242" s="17"/>
      <c r="J242" s="4"/>
      <c r="K242" s="15"/>
      <c r="Q242" s="17"/>
      <c r="R242" s="4"/>
      <c r="S242" s="15"/>
      <c r="Y242" s="16"/>
      <c r="Z242" s="4"/>
      <c r="AA242" s="15"/>
      <c r="AC242" s="18"/>
      <c r="AD242" s="4"/>
      <c r="AE242" s="15"/>
      <c r="AG242" s="18"/>
      <c r="AH242" s="4"/>
      <c r="AI242" s="15"/>
    </row>
    <row r="243" spans="5:35" x14ac:dyDescent="0.35">
      <c r="E243" s="17"/>
      <c r="F243" s="4"/>
      <c r="G243" s="15"/>
      <c r="I243" s="17"/>
      <c r="J243" s="4"/>
      <c r="K243" s="15"/>
      <c r="Q243" s="17"/>
      <c r="R243" s="4"/>
      <c r="S243" s="15"/>
      <c r="Y243" s="16"/>
      <c r="Z243" s="4"/>
      <c r="AA243" s="15"/>
      <c r="AC243" s="18"/>
      <c r="AD243" s="4"/>
      <c r="AE243" s="15"/>
      <c r="AG243" s="18"/>
      <c r="AH243" s="4"/>
      <c r="AI243" s="15"/>
    </row>
    <row r="244" spans="5:35" x14ac:dyDescent="0.35">
      <c r="E244" s="17"/>
      <c r="F244" s="4"/>
      <c r="G244" s="15"/>
      <c r="I244" s="17"/>
      <c r="J244" s="4"/>
      <c r="K244" s="15"/>
      <c r="Q244" s="17"/>
      <c r="R244" s="4"/>
      <c r="S244" s="15"/>
      <c r="Y244" s="16"/>
      <c r="Z244" s="4"/>
      <c r="AA244" s="15"/>
      <c r="AC244" s="18"/>
      <c r="AD244" s="4"/>
      <c r="AE244" s="15"/>
      <c r="AG244" s="18"/>
      <c r="AH244" s="4"/>
      <c r="AI244" s="15"/>
    </row>
    <row r="245" spans="5:35" x14ac:dyDescent="0.35">
      <c r="E245" s="17"/>
      <c r="F245" s="4"/>
      <c r="G245" s="15"/>
      <c r="I245" s="17"/>
      <c r="J245" s="4"/>
      <c r="K245" s="15"/>
      <c r="Q245" s="17"/>
      <c r="R245" s="4"/>
      <c r="S245" s="15"/>
      <c r="Y245" s="16"/>
      <c r="Z245" s="4"/>
      <c r="AA245" s="15"/>
      <c r="AC245" s="18"/>
      <c r="AD245" s="4"/>
      <c r="AE245" s="15"/>
      <c r="AG245" s="18"/>
      <c r="AH245" s="4"/>
      <c r="AI245" s="15"/>
    </row>
    <row r="246" spans="5:35" x14ac:dyDescent="0.35">
      <c r="E246" s="17"/>
      <c r="F246" s="4"/>
      <c r="G246" s="15"/>
      <c r="I246" s="17"/>
      <c r="J246" s="4"/>
      <c r="K246" s="15"/>
      <c r="Q246" s="17"/>
      <c r="R246" s="4"/>
      <c r="S246" s="15"/>
      <c r="Y246" s="16"/>
      <c r="Z246" s="4"/>
      <c r="AA246" s="15"/>
      <c r="AC246" s="18"/>
      <c r="AD246" s="4"/>
      <c r="AE246" s="15"/>
      <c r="AG246" s="18"/>
      <c r="AH246" s="4"/>
      <c r="AI246" s="15"/>
    </row>
    <row r="247" spans="5:35" x14ac:dyDescent="0.35">
      <c r="E247" s="17"/>
      <c r="F247" s="4"/>
      <c r="G247" s="15"/>
      <c r="I247" s="17"/>
      <c r="J247" s="4"/>
      <c r="K247" s="15"/>
      <c r="Q247" s="17"/>
      <c r="R247" s="4"/>
      <c r="S247" s="15"/>
      <c r="Y247" s="16"/>
      <c r="Z247" s="4"/>
      <c r="AA247" s="15"/>
      <c r="AC247" s="18"/>
      <c r="AD247" s="4"/>
      <c r="AE247" s="15"/>
      <c r="AG247" s="18"/>
      <c r="AH247" s="4"/>
      <c r="AI247" s="15"/>
    </row>
    <row r="248" spans="5:35" x14ac:dyDescent="0.35">
      <c r="E248" s="17"/>
      <c r="F248" s="4"/>
      <c r="G248" s="15"/>
      <c r="I248" s="17"/>
      <c r="J248" s="4"/>
      <c r="K248" s="15"/>
      <c r="Q248" s="17"/>
      <c r="R248" s="4"/>
      <c r="S248" s="15"/>
      <c r="Y248" s="16"/>
      <c r="Z248" s="4"/>
      <c r="AA248" s="15"/>
      <c r="AC248" s="18"/>
      <c r="AD248" s="4"/>
      <c r="AE248" s="15"/>
      <c r="AG248" s="18"/>
      <c r="AH248" s="4"/>
      <c r="AI248" s="15"/>
    </row>
    <row r="249" spans="5:35" x14ac:dyDescent="0.35">
      <c r="E249" s="17"/>
      <c r="F249" s="4"/>
      <c r="G249" s="15"/>
      <c r="I249" s="17"/>
      <c r="J249" s="4"/>
      <c r="K249" s="15"/>
      <c r="Q249" s="17"/>
      <c r="R249" s="4"/>
      <c r="S249" s="15"/>
      <c r="Y249" s="16"/>
      <c r="Z249" s="4"/>
      <c r="AA249" s="15"/>
      <c r="AC249" s="18"/>
      <c r="AD249" s="4"/>
      <c r="AE249" s="15"/>
      <c r="AG249" s="18"/>
      <c r="AH249" s="4"/>
      <c r="AI249" s="15"/>
    </row>
    <row r="250" spans="5:35" x14ac:dyDescent="0.35">
      <c r="E250" s="17"/>
      <c r="F250" s="4"/>
      <c r="G250" s="15"/>
      <c r="I250" s="17"/>
      <c r="J250" s="4"/>
      <c r="K250" s="15"/>
      <c r="Q250" s="17"/>
      <c r="R250" s="4"/>
      <c r="S250" s="15"/>
      <c r="Y250" s="16"/>
      <c r="Z250" s="4"/>
      <c r="AA250" s="15"/>
      <c r="AC250" s="18"/>
      <c r="AD250" s="4"/>
      <c r="AE250" s="15"/>
      <c r="AG250" s="18"/>
      <c r="AH250" s="4"/>
      <c r="AI250" s="15"/>
    </row>
    <row r="251" spans="5:35" x14ac:dyDescent="0.35">
      <c r="E251" s="17"/>
      <c r="F251" s="4"/>
      <c r="G251" s="15"/>
      <c r="I251" s="17"/>
      <c r="J251" s="4"/>
      <c r="K251" s="15"/>
      <c r="Q251" s="17"/>
      <c r="R251" s="4"/>
      <c r="S251" s="15"/>
      <c r="Y251" s="16"/>
      <c r="Z251" s="4"/>
      <c r="AA251" s="15"/>
      <c r="AC251" s="18"/>
      <c r="AD251" s="4"/>
      <c r="AE251" s="15"/>
      <c r="AG251" s="18"/>
      <c r="AH251" s="4"/>
      <c r="AI251" s="15"/>
    </row>
    <row r="252" spans="5:35" x14ac:dyDescent="0.35">
      <c r="E252" s="17"/>
      <c r="F252" s="4"/>
      <c r="G252" s="15"/>
      <c r="I252" s="17"/>
      <c r="J252" s="4"/>
      <c r="K252" s="15"/>
      <c r="Q252" s="17"/>
      <c r="R252" s="4"/>
      <c r="S252" s="15"/>
      <c r="Y252" s="16"/>
      <c r="Z252" s="4"/>
      <c r="AA252" s="15"/>
      <c r="AC252" s="18"/>
      <c r="AD252" s="4"/>
      <c r="AE252" s="15"/>
      <c r="AG252" s="18"/>
      <c r="AH252" s="4"/>
      <c r="AI252" s="15"/>
    </row>
    <row r="253" spans="5:35" x14ac:dyDescent="0.35">
      <c r="E253" s="17"/>
      <c r="F253" s="4"/>
      <c r="G253" s="15"/>
      <c r="I253" s="17"/>
      <c r="J253" s="4"/>
      <c r="K253" s="15"/>
      <c r="Q253" s="17"/>
      <c r="R253" s="4"/>
      <c r="S253" s="15"/>
      <c r="Y253" s="16"/>
      <c r="Z253" s="4"/>
      <c r="AA253" s="15"/>
      <c r="AC253" s="18"/>
      <c r="AD253" s="4"/>
      <c r="AE253" s="15"/>
      <c r="AG253" s="18"/>
      <c r="AH253" s="4"/>
      <c r="AI253" s="15"/>
    </row>
    <row r="254" spans="5:35" x14ac:dyDescent="0.35">
      <c r="E254" s="17"/>
      <c r="F254" s="4"/>
      <c r="G254" s="15"/>
      <c r="I254" s="17"/>
      <c r="J254" s="4"/>
      <c r="K254" s="15"/>
      <c r="Q254" s="17"/>
      <c r="R254" s="4"/>
      <c r="S254" s="15"/>
      <c r="Y254" s="16"/>
      <c r="Z254" s="4"/>
      <c r="AA254" s="15"/>
      <c r="AC254" s="18"/>
      <c r="AD254" s="4"/>
      <c r="AE254" s="15"/>
      <c r="AG254" s="18"/>
      <c r="AH254" s="4"/>
      <c r="AI254" s="15"/>
    </row>
    <row r="255" spans="5:35" x14ac:dyDescent="0.35">
      <c r="E255" s="17"/>
      <c r="F255" s="4"/>
      <c r="G255" s="15"/>
      <c r="I255" s="17"/>
      <c r="J255" s="4"/>
      <c r="K255" s="15"/>
      <c r="Q255" s="17"/>
      <c r="R255" s="4"/>
      <c r="S255" s="15"/>
      <c r="Y255" s="16"/>
      <c r="Z255" s="4"/>
      <c r="AA255" s="15"/>
      <c r="AC255" s="18"/>
      <c r="AD255" s="4"/>
      <c r="AE255" s="15"/>
      <c r="AG255" s="18"/>
      <c r="AH255" s="4"/>
      <c r="AI255" s="15"/>
    </row>
    <row r="256" spans="5:35" x14ac:dyDescent="0.35">
      <c r="E256" s="17"/>
      <c r="F256" s="4"/>
      <c r="G256" s="15"/>
      <c r="I256" s="17"/>
      <c r="J256" s="4"/>
      <c r="K256" s="15"/>
      <c r="Q256" s="17"/>
      <c r="R256" s="4"/>
      <c r="S256" s="15"/>
      <c r="Y256" s="16"/>
      <c r="Z256" s="4"/>
      <c r="AA256" s="15"/>
      <c r="AC256" s="18"/>
      <c r="AD256" s="4"/>
      <c r="AE256" s="15"/>
      <c r="AG256" s="18"/>
      <c r="AH256" s="4"/>
      <c r="AI256" s="15"/>
    </row>
    <row r="257" spans="5:35" x14ac:dyDescent="0.35">
      <c r="E257" s="17"/>
      <c r="F257" s="4"/>
      <c r="G257" s="15"/>
      <c r="I257" s="17"/>
      <c r="J257" s="4"/>
      <c r="K257" s="15"/>
      <c r="Q257" s="17"/>
      <c r="R257" s="4"/>
      <c r="S257" s="15"/>
      <c r="Y257" s="16"/>
      <c r="Z257" s="4"/>
      <c r="AA257" s="15"/>
      <c r="AC257" s="18"/>
      <c r="AD257" s="4"/>
      <c r="AE257" s="15"/>
      <c r="AG257" s="18"/>
      <c r="AH257" s="4"/>
      <c r="AI257" s="15"/>
    </row>
    <row r="258" spans="5:35" x14ac:dyDescent="0.35">
      <c r="E258" s="17"/>
      <c r="F258" s="4"/>
      <c r="G258" s="15"/>
      <c r="I258" s="17"/>
      <c r="J258" s="4"/>
      <c r="K258" s="15"/>
      <c r="Q258" s="17"/>
      <c r="R258" s="4"/>
      <c r="S258" s="15"/>
      <c r="Y258" s="16"/>
      <c r="Z258" s="4"/>
      <c r="AA258" s="15"/>
      <c r="AC258" s="18"/>
      <c r="AD258" s="4"/>
      <c r="AE258" s="15"/>
      <c r="AG258" s="18"/>
      <c r="AH258" s="4"/>
      <c r="AI258" s="15"/>
    </row>
    <row r="259" spans="5:35" x14ac:dyDescent="0.35">
      <c r="E259" s="17"/>
      <c r="F259" s="4"/>
      <c r="G259" s="15"/>
      <c r="I259" s="17"/>
      <c r="J259" s="4"/>
      <c r="K259" s="15"/>
      <c r="Q259" s="17"/>
      <c r="R259" s="4"/>
      <c r="S259" s="15"/>
      <c r="Y259" s="16"/>
      <c r="Z259" s="4"/>
      <c r="AA259" s="15"/>
      <c r="AC259" s="18"/>
      <c r="AD259" s="4"/>
      <c r="AE259" s="15"/>
      <c r="AG259" s="18"/>
      <c r="AH259" s="4"/>
      <c r="AI259" s="15"/>
    </row>
    <row r="260" spans="5:35" x14ac:dyDescent="0.35">
      <c r="E260" s="17"/>
      <c r="F260" s="4"/>
      <c r="G260" s="15"/>
      <c r="I260" s="17"/>
      <c r="J260" s="4"/>
      <c r="K260" s="15"/>
      <c r="Q260" s="17"/>
      <c r="R260" s="4"/>
      <c r="S260" s="15"/>
      <c r="Y260" s="16"/>
      <c r="Z260" s="4"/>
      <c r="AA260" s="15"/>
      <c r="AC260" s="18"/>
      <c r="AD260" s="4"/>
      <c r="AE260" s="15"/>
      <c r="AG260" s="18"/>
      <c r="AH260" s="4"/>
      <c r="AI260" s="15"/>
    </row>
    <row r="261" spans="5:35" x14ac:dyDescent="0.35">
      <c r="E261" s="17"/>
      <c r="F261" s="4"/>
      <c r="G261" s="15"/>
      <c r="I261" s="17"/>
      <c r="J261" s="4"/>
      <c r="K261" s="15"/>
      <c r="Q261" s="17"/>
      <c r="R261" s="4"/>
      <c r="S261" s="15"/>
      <c r="Y261" s="16"/>
      <c r="Z261" s="4"/>
      <c r="AA261" s="15"/>
      <c r="AC261" s="18"/>
      <c r="AD261" s="4"/>
      <c r="AE261" s="15"/>
      <c r="AG261" s="18"/>
      <c r="AH261" s="4"/>
      <c r="AI261" s="15"/>
    </row>
    <row r="262" spans="5:35" x14ac:dyDescent="0.35">
      <c r="E262" s="17"/>
      <c r="F262" s="4"/>
      <c r="G262" s="15"/>
      <c r="I262" s="17"/>
      <c r="J262" s="4"/>
      <c r="K262" s="15"/>
      <c r="Q262" s="17"/>
      <c r="R262" s="4"/>
      <c r="S262" s="15"/>
      <c r="Y262" s="16"/>
      <c r="Z262" s="4"/>
      <c r="AA262" s="15"/>
      <c r="AC262" s="18"/>
      <c r="AD262" s="4"/>
      <c r="AE262" s="15"/>
      <c r="AG262" s="18"/>
      <c r="AH262" s="4"/>
      <c r="AI262" s="15"/>
    </row>
    <row r="263" spans="5:35" x14ac:dyDescent="0.35">
      <c r="E263" s="17"/>
      <c r="F263" s="4"/>
      <c r="G263" s="15"/>
      <c r="I263" s="17"/>
      <c r="J263" s="4"/>
      <c r="K263" s="15"/>
      <c r="Q263" s="17"/>
      <c r="R263" s="4"/>
      <c r="S263" s="15"/>
      <c r="Y263" s="16"/>
      <c r="Z263" s="4"/>
      <c r="AA263" s="15"/>
      <c r="AC263" s="18"/>
      <c r="AD263" s="4"/>
      <c r="AE263" s="15"/>
      <c r="AG263" s="18"/>
      <c r="AH263" s="4"/>
      <c r="AI263" s="15"/>
    </row>
    <row r="264" spans="5:35" x14ac:dyDescent="0.35">
      <c r="E264" s="17"/>
      <c r="F264" s="4"/>
      <c r="G264" s="15"/>
      <c r="I264" s="17"/>
      <c r="J264" s="4"/>
      <c r="K264" s="15"/>
      <c r="Q264" s="17"/>
      <c r="R264" s="4"/>
      <c r="S264" s="15"/>
      <c r="Y264" s="16"/>
      <c r="Z264" s="4"/>
      <c r="AA264" s="15"/>
      <c r="AC264" s="18"/>
      <c r="AD264" s="4"/>
      <c r="AE264" s="15"/>
      <c r="AG264" s="18"/>
      <c r="AH264" s="4"/>
      <c r="AI264" s="15"/>
    </row>
    <row r="265" spans="5:35" x14ac:dyDescent="0.35">
      <c r="E265" s="17"/>
      <c r="F265" s="4"/>
      <c r="G265" s="15"/>
      <c r="I265" s="17"/>
      <c r="J265" s="4"/>
      <c r="K265" s="15"/>
      <c r="Q265" s="17"/>
      <c r="R265" s="4"/>
      <c r="S265" s="15"/>
      <c r="Y265" s="16"/>
      <c r="Z265" s="4"/>
      <c r="AA265" s="15"/>
      <c r="AC265" s="18"/>
      <c r="AD265" s="4"/>
      <c r="AE265" s="15"/>
      <c r="AG265" s="18"/>
      <c r="AH265" s="4"/>
      <c r="AI265" s="15"/>
    </row>
    <row r="266" spans="5:35" x14ac:dyDescent="0.35">
      <c r="E266" s="17"/>
      <c r="F266" s="4"/>
      <c r="G266" s="15"/>
      <c r="I266" s="17"/>
      <c r="J266" s="4"/>
      <c r="K266" s="15"/>
      <c r="Q266" s="17"/>
      <c r="R266" s="4"/>
      <c r="S266" s="15"/>
      <c r="Y266" s="16"/>
      <c r="Z266" s="4"/>
      <c r="AA266" s="15"/>
      <c r="AC266" s="18"/>
      <c r="AD266" s="4"/>
      <c r="AE266" s="15"/>
      <c r="AG266" s="18"/>
      <c r="AH266" s="4"/>
      <c r="AI266" s="15"/>
    </row>
    <row r="267" spans="5:35" x14ac:dyDescent="0.35">
      <c r="E267" s="17"/>
      <c r="F267" s="4"/>
      <c r="G267" s="15"/>
      <c r="I267" s="17"/>
      <c r="J267" s="4"/>
      <c r="K267" s="15"/>
      <c r="Q267" s="17"/>
      <c r="R267" s="4"/>
      <c r="S267" s="15"/>
      <c r="Y267" s="16"/>
      <c r="Z267" s="4"/>
      <c r="AA267" s="15"/>
      <c r="AC267" s="18"/>
      <c r="AD267" s="4"/>
      <c r="AE267" s="15"/>
      <c r="AG267" s="18"/>
      <c r="AH267" s="4"/>
      <c r="AI267" s="15"/>
    </row>
    <row r="268" spans="5:35" x14ac:dyDescent="0.35">
      <c r="E268" s="17"/>
      <c r="F268" s="4"/>
      <c r="G268" s="15"/>
      <c r="I268" s="17"/>
      <c r="J268" s="4"/>
      <c r="K268" s="15"/>
      <c r="Q268" s="17"/>
      <c r="R268" s="4"/>
      <c r="S268" s="15"/>
      <c r="Y268" s="16"/>
      <c r="Z268" s="4"/>
      <c r="AA268" s="15"/>
      <c r="AC268" s="18"/>
      <c r="AD268" s="4"/>
      <c r="AE268" s="15"/>
      <c r="AG268" s="18"/>
      <c r="AH268" s="4"/>
      <c r="AI268" s="15"/>
    </row>
    <row r="269" spans="5:35" x14ac:dyDescent="0.35">
      <c r="E269" s="17"/>
      <c r="F269" s="4"/>
      <c r="G269" s="15"/>
      <c r="I269" s="17"/>
      <c r="J269" s="4"/>
      <c r="K269" s="15"/>
      <c r="Q269" s="17"/>
      <c r="R269" s="4"/>
      <c r="S269" s="15"/>
      <c r="Y269" s="16"/>
      <c r="Z269" s="4"/>
      <c r="AA269" s="15"/>
      <c r="AC269" s="18"/>
      <c r="AD269" s="4"/>
      <c r="AE269" s="15"/>
      <c r="AG269" s="18"/>
      <c r="AH269" s="4"/>
      <c r="AI269" s="15"/>
    </row>
    <row r="270" spans="5:35" x14ac:dyDescent="0.35">
      <c r="E270" s="17"/>
      <c r="F270" s="4"/>
      <c r="G270" s="15"/>
      <c r="I270" s="17"/>
      <c r="J270" s="4"/>
      <c r="K270" s="15"/>
      <c r="Q270" s="17"/>
      <c r="R270" s="4"/>
      <c r="S270" s="15"/>
      <c r="Y270" s="16"/>
      <c r="Z270" s="4"/>
      <c r="AA270" s="15"/>
      <c r="AC270" s="18"/>
      <c r="AD270" s="4"/>
      <c r="AE270" s="15"/>
      <c r="AG270" s="18"/>
      <c r="AH270" s="4"/>
      <c r="AI270" s="15"/>
    </row>
    <row r="271" spans="5:35" x14ac:dyDescent="0.35">
      <c r="E271" s="17"/>
      <c r="F271" s="4"/>
      <c r="G271" s="15"/>
      <c r="I271" s="17"/>
      <c r="J271" s="4"/>
      <c r="K271" s="15"/>
      <c r="Q271" s="17"/>
      <c r="R271" s="4"/>
      <c r="S271" s="15"/>
      <c r="Y271" s="16"/>
      <c r="Z271" s="4"/>
      <c r="AA271" s="15"/>
      <c r="AC271" s="18"/>
      <c r="AD271" s="4"/>
      <c r="AE271" s="15"/>
      <c r="AG271" s="18"/>
      <c r="AH271" s="4"/>
      <c r="AI271" s="15"/>
    </row>
    <row r="272" spans="5:35" x14ac:dyDescent="0.35">
      <c r="E272" s="17"/>
      <c r="F272" s="4"/>
      <c r="G272" s="15"/>
      <c r="I272" s="17"/>
      <c r="J272" s="4"/>
      <c r="K272" s="15"/>
      <c r="Q272" s="17"/>
      <c r="R272" s="4"/>
      <c r="S272" s="15"/>
      <c r="Y272" s="16"/>
      <c r="Z272" s="4"/>
      <c r="AA272" s="15"/>
      <c r="AC272" s="18"/>
      <c r="AD272" s="4"/>
      <c r="AE272" s="15"/>
      <c r="AG272" s="18"/>
      <c r="AH272" s="4"/>
      <c r="AI272" s="15"/>
    </row>
    <row r="273" spans="5:35" x14ac:dyDescent="0.35">
      <c r="E273" s="17"/>
      <c r="F273" s="4"/>
      <c r="G273" s="15"/>
      <c r="I273" s="17"/>
      <c r="J273" s="4"/>
      <c r="K273" s="15"/>
      <c r="Q273" s="17"/>
      <c r="R273" s="4"/>
      <c r="S273" s="15"/>
      <c r="Y273" s="16"/>
      <c r="Z273" s="4"/>
      <c r="AA273" s="15"/>
      <c r="AC273" s="18"/>
      <c r="AD273" s="4"/>
      <c r="AE273" s="15"/>
      <c r="AG273" s="18"/>
      <c r="AH273" s="4"/>
      <c r="AI273" s="15"/>
    </row>
    <row r="274" spans="5:35" x14ac:dyDescent="0.35">
      <c r="E274" s="17"/>
      <c r="F274" s="4"/>
      <c r="G274" s="15"/>
      <c r="I274" s="17"/>
      <c r="J274" s="4"/>
      <c r="K274" s="15"/>
      <c r="Q274" s="17"/>
      <c r="R274" s="4"/>
      <c r="S274" s="15"/>
      <c r="Y274" s="16"/>
      <c r="Z274" s="4"/>
      <c r="AA274" s="15"/>
      <c r="AC274" s="18"/>
      <c r="AD274" s="4"/>
      <c r="AE274" s="15"/>
      <c r="AG274" s="18"/>
      <c r="AH274" s="4"/>
      <c r="AI274" s="15"/>
    </row>
    <row r="275" spans="5:35" x14ac:dyDescent="0.35">
      <c r="E275" s="17"/>
      <c r="F275" s="4"/>
      <c r="G275" s="15"/>
      <c r="I275" s="17"/>
      <c r="J275" s="4"/>
      <c r="K275" s="15"/>
      <c r="Q275" s="17"/>
      <c r="R275" s="4"/>
      <c r="S275" s="15"/>
      <c r="Y275" s="16"/>
      <c r="Z275" s="4"/>
      <c r="AA275" s="15"/>
      <c r="AC275" s="18"/>
      <c r="AD275" s="4"/>
      <c r="AE275" s="15"/>
      <c r="AG275" s="18"/>
      <c r="AH275" s="4"/>
      <c r="AI275" s="15"/>
    </row>
    <row r="276" spans="5:35" x14ac:dyDescent="0.35">
      <c r="E276" s="17"/>
      <c r="F276" s="4"/>
      <c r="G276" s="15"/>
      <c r="I276" s="17"/>
      <c r="J276" s="4"/>
      <c r="K276" s="15"/>
      <c r="Q276" s="17"/>
      <c r="R276" s="4"/>
      <c r="S276" s="15"/>
      <c r="Y276" s="16"/>
      <c r="Z276" s="4"/>
      <c r="AA276" s="15"/>
      <c r="AC276" s="18"/>
      <c r="AD276" s="4"/>
      <c r="AE276" s="15"/>
      <c r="AG276" s="18"/>
      <c r="AH276" s="4"/>
      <c r="AI276" s="15"/>
    </row>
    <row r="277" spans="5:35" x14ac:dyDescent="0.35">
      <c r="E277" s="17"/>
      <c r="F277" s="4"/>
      <c r="G277" s="15"/>
      <c r="I277" s="17"/>
      <c r="J277" s="4"/>
      <c r="K277" s="15"/>
      <c r="Q277" s="17"/>
      <c r="R277" s="4"/>
      <c r="S277" s="15"/>
      <c r="Y277" s="16"/>
      <c r="Z277" s="4"/>
      <c r="AA277" s="15"/>
      <c r="AC277" s="18"/>
      <c r="AD277" s="4"/>
      <c r="AE277" s="15"/>
      <c r="AG277" s="18"/>
      <c r="AH277" s="4"/>
      <c r="AI277" s="15"/>
    </row>
    <row r="278" spans="5:35" x14ac:dyDescent="0.35">
      <c r="E278" s="17"/>
      <c r="F278" s="4"/>
      <c r="G278" s="15"/>
      <c r="I278" s="17"/>
      <c r="J278" s="4"/>
      <c r="K278" s="15"/>
      <c r="Q278" s="17"/>
      <c r="R278" s="4"/>
      <c r="S278" s="15"/>
      <c r="Y278" s="16"/>
      <c r="Z278" s="4"/>
      <c r="AA278" s="15"/>
      <c r="AC278" s="18"/>
      <c r="AD278" s="4"/>
      <c r="AE278" s="15"/>
      <c r="AG278" s="18"/>
      <c r="AH278" s="4"/>
      <c r="AI278" s="15"/>
    </row>
    <row r="279" spans="5:35" x14ac:dyDescent="0.35">
      <c r="E279" s="17"/>
      <c r="F279" s="4"/>
      <c r="G279" s="15"/>
      <c r="I279" s="17"/>
      <c r="J279" s="4"/>
      <c r="K279" s="15"/>
      <c r="Q279" s="17"/>
      <c r="R279" s="4"/>
      <c r="S279" s="15"/>
      <c r="Y279" s="16"/>
      <c r="Z279" s="4"/>
      <c r="AA279" s="15"/>
      <c r="AC279" s="18"/>
      <c r="AD279" s="4"/>
      <c r="AE279" s="15"/>
      <c r="AG279" s="18"/>
      <c r="AH279" s="4"/>
      <c r="AI279" s="15"/>
    </row>
    <row r="280" spans="5:35" x14ac:dyDescent="0.35">
      <c r="E280" s="17"/>
      <c r="F280" s="4"/>
      <c r="G280" s="15"/>
      <c r="I280" s="17"/>
      <c r="J280" s="4"/>
      <c r="K280" s="15"/>
      <c r="Q280" s="17"/>
      <c r="R280" s="4"/>
      <c r="S280" s="15"/>
      <c r="Y280" s="16"/>
      <c r="Z280" s="4"/>
      <c r="AA280" s="15"/>
      <c r="AC280" s="18"/>
      <c r="AD280" s="4"/>
      <c r="AE280" s="15"/>
      <c r="AG280" s="18"/>
      <c r="AH280" s="4"/>
      <c r="AI280" s="15"/>
    </row>
    <row r="281" spans="5:35" x14ac:dyDescent="0.35">
      <c r="E281" s="17"/>
      <c r="F281" s="4"/>
      <c r="G281" s="15"/>
      <c r="I281" s="17"/>
      <c r="J281" s="4"/>
      <c r="K281" s="15"/>
      <c r="Q281" s="17"/>
      <c r="R281" s="4"/>
      <c r="S281" s="15"/>
      <c r="Y281" s="16"/>
      <c r="Z281" s="4"/>
      <c r="AA281" s="15"/>
      <c r="AC281" s="18"/>
      <c r="AD281" s="4"/>
      <c r="AE281" s="15"/>
      <c r="AG281" s="18"/>
      <c r="AH281" s="4"/>
      <c r="AI281" s="15"/>
    </row>
    <row r="282" spans="5:35" x14ac:dyDescent="0.35">
      <c r="E282" s="17"/>
      <c r="F282" s="4"/>
      <c r="G282" s="15"/>
      <c r="I282" s="17"/>
      <c r="J282" s="4"/>
      <c r="K282" s="15"/>
      <c r="Q282" s="17"/>
      <c r="R282" s="4"/>
      <c r="S282" s="15"/>
      <c r="Y282" s="16"/>
      <c r="Z282" s="4"/>
      <c r="AA282" s="15"/>
      <c r="AC282" s="18"/>
      <c r="AD282" s="4"/>
      <c r="AE282" s="15"/>
      <c r="AG282" s="18"/>
      <c r="AH282" s="4"/>
      <c r="AI282" s="15"/>
    </row>
    <row r="283" spans="5:35" x14ac:dyDescent="0.35">
      <c r="E283" s="17"/>
      <c r="F283" s="4"/>
      <c r="G283" s="15"/>
      <c r="I283" s="17"/>
      <c r="J283" s="4"/>
      <c r="K283" s="15"/>
      <c r="Q283" s="17"/>
      <c r="R283" s="4"/>
      <c r="S283" s="15"/>
      <c r="Y283" s="16"/>
      <c r="Z283" s="4"/>
      <c r="AA283" s="15"/>
      <c r="AC283" s="18"/>
      <c r="AD283" s="4"/>
      <c r="AE283" s="15"/>
      <c r="AG283" s="18"/>
      <c r="AH283" s="4"/>
      <c r="AI283" s="15"/>
    </row>
    <row r="284" spans="5:35" x14ac:dyDescent="0.35">
      <c r="E284" s="17"/>
      <c r="F284" s="4"/>
      <c r="G284" s="15"/>
      <c r="I284" s="17"/>
      <c r="J284" s="4"/>
      <c r="K284" s="15"/>
      <c r="Q284" s="17"/>
      <c r="R284" s="4"/>
      <c r="S284" s="15"/>
      <c r="Y284" s="16"/>
      <c r="Z284" s="4"/>
      <c r="AA284" s="15"/>
      <c r="AC284" s="18"/>
      <c r="AD284" s="4"/>
      <c r="AE284" s="15"/>
      <c r="AG284" s="18"/>
      <c r="AH284" s="4"/>
      <c r="AI284" s="15"/>
    </row>
    <row r="285" spans="5:35" x14ac:dyDescent="0.35">
      <c r="E285" s="17"/>
      <c r="F285" s="4"/>
      <c r="G285" s="15"/>
      <c r="I285" s="17"/>
      <c r="J285" s="4"/>
      <c r="K285" s="15"/>
      <c r="Q285" s="17"/>
      <c r="R285" s="4"/>
      <c r="S285" s="15"/>
      <c r="Y285" s="16"/>
      <c r="Z285" s="4"/>
      <c r="AA285" s="15"/>
      <c r="AC285" s="18"/>
      <c r="AD285" s="4"/>
      <c r="AE285" s="15"/>
      <c r="AG285" s="18"/>
      <c r="AH285" s="4"/>
      <c r="AI285" s="15"/>
    </row>
    <row r="286" spans="5:35" x14ac:dyDescent="0.35">
      <c r="E286" s="17"/>
      <c r="F286" s="4"/>
      <c r="G286" s="15"/>
      <c r="I286" s="17"/>
      <c r="J286" s="4"/>
      <c r="K286" s="15"/>
      <c r="Q286" s="17"/>
      <c r="R286" s="4"/>
      <c r="S286" s="15"/>
      <c r="Y286" s="16"/>
      <c r="Z286" s="4"/>
      <c r="AA286" s="15"/>
      <c r="AC286" s="18"/>
      <c r="AD286" s="4"/>
      <c r="AE286" s="15"/>
      <c r="AG286" s="18"/>
      <c r="AH286" s="4"/>
      <c r="AI286" s="15"/>
    </row>
    <row r="287" spans="5:35" x14ac:dyDescent="0.35">
      <c r="E287" s="17"/>
      <c r="F287" s="4"/>
      <c r="G287" s="15"/>
      <c r="I287" s="17"/>
      <c r="J287" s="4"/>
      <c r="K287" s="15"/>
      <c r="Q287" s="17"/>
      <c r="R287" s="4"/>
      <c r="S287" s="15"/>
      <c r="Y287" s="16"/>
      <c r="Z287" s="4"/>
      <c r="AA287" s="15"/>
      <c r="AC287" s="18"/>
      <c r="AD287" s="4"/>
      <c r="AE287" s="15"/>
      <c r="AG287" s="18"/>
      <c r="AH287" s="4"/>
      <c r="AI287" s="15"/>
    </row>
    <row r="288" spans="5:35" x14ac:dyDescent="0.35">
      <c r="E288" s="17"/>
      <c r="F288" s="4"/>
      <c r="G288" s="15"/>
      <c r="I288" s="17"/>
      <c r="J288" s="4"/>
      <c r="K288" s="15"/>
      <c r="Q288" s="17"/>
      <c r="R288" s="4"/>
      <c r="S288" s="15"/>
      <c r="Y288" s="16"/>
      <c r="Z288" s="4"/>
      <c r="AA288" s="15"/>
      <c r="AC288" s="18"/>
      <c r="AD288" s="4"/>
      <c r="AE288" s="15"/>
      <c r="AG288" s="18"/>
      <c r="AH288" s="4"/>
      <c r="AI288" s="15"/>
    </row>
    <row r="289" spans="5:35" x14ac:dyDescent="0.35">
      <c r="E289" s="17"/>
      <c r="F289" s="4"/>
      <c r="G289" s="15"/>
      <c r="I289" s="17"/>
      <c r="J289" s="4"/>
      <c r="K289" s="15"/>
      <c r="Q289" s="17"/>
      <c r="R289" s="4"/>
      <c r="S289" s="15"/>
      <c r="Y289" s="16"/>
      <c r="Z289" s="4"/>
      <c r="AA289" s="15"/>
      <c r="AC289" s="18"/>
      <c r="AD289" s="4"/>
      <c r="AE289" s="15"/>
      <c r="AG289" s="18"/>
      <c r="AH289" s="4"/>
      <c r="AI289" s="15"/>
    </row>
    <row r="290" spans="5:35" x14ac:dyDescent="0.35">
      <c r="E290" s="17"/>
      <c r="F290" s="4"/>
      <c r="G290" s="15"/>
      <c r="I290" s="17"/>
      <c r="J290" s="4"/>
      <c r="K290" s="15"/>
      <c r="Q290" s="17"/>
      <c r="R290" s="4"/>
      <c r="S290" s="15"/>
      <c r="Y290" s="16"/>
      <c r="Z290" s="4"/>
      <c r="AA290" s="15"/>
      <c r="AC290" s="18"/>
      <c r="AD290" s="4"/>
      <c r="AE290" s="15"/>
      <c r="AG290" s="18"/>
      <c r="AH290" s="4"/>
      <c r="AI290" s="15"/>
    </row>
    <row r="291" spans="5:35" x14ac:dyDescent="0.35">
      <c r="E291" s="17"/>
      <c r="F291" s="4"/>
      <c r="G291" s="15"/>
      <c r="I291" s="17"/>
      <c r="J291" s="4"/>
      <c r="K291" s="15"/>
      <c r="Q291" s="17"/>
      <c r="R291" s="4"/>
      <c r="S291" s="15"/>
      <c r="Y291" s="16"/>
      <c r="Z291" s="4"/>
      <c r="AA291" s="15"/>
      <c r="AC291" s="18"/>
      <c r="AD291" s="4"/>
      <c r="AE291" s="15"/>
      <c r="AG291" s="18"/>
      <c r="AH291" s="4"/>
      <c r="AI291" s="15"/>
    </row>
    <row r="292" spans="5:35" x14ac:dyDescent="0.35">
      <c r="E292" s="17"/>
      <c r="F292" s="4"/>
      <c r="G292" s="15"/>
      <c r="I292" s="17"/>
      <c r="J292" s="4"/>
      <c r="K292" s="15"/>
      <c r="Q292" s="17"/>
      <c r="R292" s="4"/>
      <c r="S292" s="15"/>
      <c r="Y292" s="16"/>
      <c r="Z292" s="4"/>
      <c r="AA292" s="15"/>
      <c r="AC292" s="18"/>
      <c r="AD292" s="4"/>
      <c r="AE292" s="15"/>
      <c r="AG292" s="18"/>
      <c r="AH292" s="4"/>
      <c r="AI292" s="15"/>
    </row>
    <row r="293" spans="5:35" x14ac:dyDescent="0.35">
      <c r="E293" s="17"/>
      <c r="F293" s="4"/>
      <c r="G293" s="15"/>
      <c r="I293" s="17"/>
      <c r="J293" s="4"/>
      <c r="K293" s="15"/>
      <c r="Q293" s="17"/>
      <c r="R293" s="4"/>
      <c r="S293" s="15"/>
      <c r="Y293" s="16"/>
      <c r="Z293" s="4"/>
      <c r="AA293" s="15"/>
      <c r="AC293" s="18"/>
      <c r="AD293" s="4"/>
      <c r="AE293" s="15"/>
      <c r="AG293" s="18"/>
      <c r="AH293" s="4"/>
      <c r="AI293" s="15"/>
    </row>
    <row r="294" spans="5:35" x14ac:dyDescent="0.35">
      <c r="E294" s="17"/>
      <c r="F294" s="4"/>
      <c r="G294" s="15"/>
      <c r="I294" s="17"/>
      <c r="J294" s="4"/>
      <c r="K294" s="15"/>
      <c r="Q294" s="17"/>
      <c r="R294" s="4"/>
      <c r="S294" s="15"/>
      <c r="Y294" s="16"/>
      <c r="Z294" s="4"/>
      <c r="AA294" s="15"/>
      <c r="AC294" s="18"/>
      <c r="AD294" s="4"/>
      <c r="AE294" s="15"/>
      <c r="AG294" s="18"/>
      <c r="AH294" s="4"/>
      <c r="AI294" s="15"/>
    </row>
    <row r="295" spans="5:35" x14ac:dyDescent="0.35">
      <c r="E295" s="17"/>
      <c r="F295" s="4"/>
      <c r="G295" s="15"/>
      <c r="I295" s="17"/>
      <c r="J295" s="4"/>
      <c r="K295" s="15"/>
      <c r="Q295" s="17"/>
      <c r="R295" s="4"/>
      <c r="S295" s="15"/>
      <c r="Y295" s="16"/>
      <c r="Z295" s="4"/>
      <c r="AA295" s="15"/>
      <c r="AC295" s="18"/>
      <c r="AD295" s="4"/>
      <c r="AE295" s="15"/>
      <c r="AG295" s="18"/>
      <c r="AH295" s="4"/>
      <c r="AI295" s="15"/>
    </row>
    <row r="296" spans="5:35" x14ac:dyDescent="0.35">
      <c r="E296" s="17"/>
      <c r="F296" s="4"/>
      <c r="G296" s="15"/>
      <c r="I296" s="17"/>
      <c r="J296" s="4"/>
      <c r="K296" s="15"/>
      <c r="Q296" s="17"/>
      <c r="R296" s="4"/>
      <c r="S296" s="15"/>
      <c r="Y296" s="16"/>
      <c r="Z296" s="4"/>
      <c r="AA296" s="15"/>
      <c r="AC296" s="18"/>
      <c r="AD296" s="4"/>
      <c r="AE296" s="15"/>
      <c r="AG296" s="18"/>
      <c r="AH296" s="4"/>
      <c r="AI296" s="15"/>
    </row>
    <row r="297" spans="5:35" x14ac:dyDescent="0.35">
      <c r="E297" s="17"/>
      <c r="F297" s="4"/>
      <c r="G297" s="15"/>
      <c r="I297" s="17"/>
      <c r="J297" s="4"/>
      <c r="K297" s="15"/>
      <c r="Q297" s="17"/>
      <c r="R297" s="4"/>
      <c r="S297" s="15"/>
      <c r="Y297" s="16"/>
      <c r="Z297" s="4"/>
      <c r="AA297" s="15"/>
      <c r="AC297" s="18"/>
      <c r="AD297" s="4"/>
      <c r="AE297" s="15"/>
      <c r="AG297" s="18"/>
      <c r="AH297" s="4"/>
      <c r="AI297" s="15"/>
    </row>
    <row r="298" spans="5:35" x14ac:dyDescent="0.35">
      <c r="E298" s="17"/>
      <c r="F298" s="4"/>
      <c r="G298" s="15"/>
      <c r="I298" s="17"/>
      <c r="J298" s="4"/>
      <c r="K298" s="15"/>
      <c r="Q298" s="17"/>
      <c r="R298" s="4"/>
      <c r="S298" s="15"/>
      <c r="Y298" s="16"/>
      <c r="Z298" s="4"/>
      <c r="AA298" s="15"/>
      <c r="AC298" s="18"/>
      <c r="AD298" s="4"/>
      <c r="AE298" s="15"/>
      <c r="AG298" s="18"/>
      <c r="AH298" s="4"/>
      <c r="AI298" s="15"/>
    </row>
    <row r="299" spans="5:35" x14ac:dyDescent="0.35">
      <c r="E299" s="17"/>
      <c r="F299" s="4"/>
      <c r="G299" s="15"/>
      <c r="I299" s="17"/>
      <c r="J299" s="4"/>
      <c r="K299" s="15"/>
      <c r="Q299" s="17"/>
      <c r="R299" s="4"/>
      <c r="S299" s="15"/>
      <c r="Y299" s="16"/>
      <c r="Z299" s="4"/>
      <c r="AA299" s="15"/>
      <c r="AC299" s="18"/>
      <c r="AD299" s="4"/>
      <c r="AE299" s="15"/>
      <c r="AG299" s="18"/>
      <c r="AH299" s="4"/>
      <c r="AI299" s="15"/>
    </row>
    <row r="300" spans="5:35" x14ac:dyDescent="0.35">
      <c r="E300" s="17"/>
      <c r="F300" s="4"/>
      <c r="G300" s="15"/>
      <c r="I300" s="17"/>
      <c r="J300" s="4"/>
      <c r="K300" s="15"/>
      <c r="Q300" s="17"/>
      <c r="R300" s="4"/>
      <c r="S300" s="15"/>
      <c r="Y300" s="16"/>
      <c r="Z300" s="4"/>
      <c r="AA300" s="15"/>
      <c r="AC300" s="18"/>
      <c r="AD300" s="4"/>
      <c r="AE300" s="15"/>
      <c r="AG300" s="18"/>
      <c r="AH300" s="4"/>
      <c r="AI300" s="15"/>
    </row>
    <row r="301" spans="5:35" x14ac:dyDescent="0.35">
      <c r="E301" s="17"/>
      <c r="F301" s="4"/>
      <c r="G301" s="15"/>
      <c r="I301" s="17"/>
      <c r="J301" s="4"/>
      <c r="K301" s="15"/>
      <c r="Q301" s="17"/>
      <c r="R301" s="4"/>
      <c r="S301" s="15"/>
      <c r="Y301" s="16"/>
      <c r="Z301" s="4"/>
      <c r="AA301" s="15"/>
      <c r="AC301" s="18"/>
      <c r="AD301" s="4"/>
      <c r="AE301" s="15"/>
      <c r="AG301" s="18"/>
      <c r="AH301" s="4"/>
      <c r="AI301" s="15"/>
    </row>
    <row r="302" spans="5:35" x14ac:dyDescent="0.35">
      <c r="E302" s="17"/>
      <c r="F302" s="4"/>
      <c r="G302" s="15"/>
      <c r="I302" s="17"/>
      <c r="J302" s="4"/>
      <c r="K302" s="15"/>
      <c r="Q302" s="17"/>
      <c r="R302" s="4"/>
      <c r="S302" s="15"/>
      <c r="Y302" s="16"/>
      <c r="Z302" s="4"/>
      <c r="AA302" s="15"/>
      <c r="AC302" s="18"/>
      <c r="AD302" s="4"/>
      <c r="AE302" s="15"/>
      <c r="AG302" s="18"/>
      <c r="AH302" s="4"/>
      <c r="AI302" s="15"/>
    </row>
    <row r="303" spans="5:35" x14ac:dyDescent="0.35">
      <c r="E303" s="17"/>
      <c r="F303" s="4"/>
      <c r="G303" s="15"/>
      <c r="I303" s="17"/>
      <c r="J303" s="4"/>
      <c r="K303" s="15"/>
      <c r="Q303" s="17"/>
      <c r="R303" s="4"/>
      <c r="S303" s="15"/>
      <c r="Y303" s="16"/>
      <c r="Z303" s="4"/>
      <c r="AA303" s="15"/>
      <c r="AC303" s="18"/>
      <c r="AD303" s="4"/>
      <c r="AE303" s="15"/>
      <c r="AG303" s="18"/>
      <c r="AH303" s="4"/>
      <c r="AI303" s="15"/>
    </row>
    <row r="304" spans="5:35" x14ac:dyDescent="0.35">
      <c r="E304" s="17"/>
      <c r="F304" s="4"/>
      <c r="G304" s="15"/>
      <c r="I304" s="17"/>
      <c r="J304" s="4"/>
      <c r="K304" s="15"/>
      <c r="Q304" s="17"/>
      <c r="R304" s="4"/>
      <c r="S304" s="15"/>
      <c r="Y304" s="16"/>
      <c r="Z304" s="4"/>
      <c r="AA304" s="15"/>
      <c r="AC304" s="18"/>
      <c r="AD304" s="4"/>
      <c r="AE304" s="15"/>
      <c r="AG304" s="18"/>
      <c r="AH304" s="4"/>
      <c r="AI304" s="15"/>
    </row>
    <row r="305" spans="5:35" x14ac:dyDescent="0.35">
      <c r="E305" s="17"/>
      <c r="F305" s="4"/>
      <c r="G305" s="15"/>
      <c r="I305" s="17"/>
      <c r="J305" s="4"/>
      <c r="K305" s="15"/>
      <c r="Q305" s="17"/>
      <c r="R305" s="4"/>
      <c r="S305" s="15"/>
      <c r="Y305" s="16"/>
      <c r="Z305" s="4"/>
      <c r="AA305" s="15"/>
      <c r="AC305" s="18"/>
      <c r="AD305" s="4"/>
      <c r="AE305" s="15"/>
      <c r="AG305" s="18"/>
      <c r="AH305" s="4"/>
      <c r="AI305" s="15"/>
    </row>
    <row r="306" spans="5:35" x14ac:dyDescent="0.35">
      <c r="E306" s="17"/>
      <c r="F306" s="4"/>
      <c r="G306" s="15"/>
      <c r="I306" s="17"/>
      <c r="J306" s="4"/>
      <c r="K306" s="15"/>
      <c r="Q306" s="17"/>
      <c r="R306" s="4"/>
      <c r="S306" s="15"/>
      <c r="Y306" s="16"/>
      <c r="Z306" s="4"/>
      <c r="AA306" s="15"/>
      <c r="AC306" s="18"/>
      <c r="AD306" s="4"/>
      <c r="AE306" s="15"/>
      <c r="AG306" s="18"/>
      <c r="AH306" s="4"/>
      <c r="AI306" s="15"/>
    </row>
    <row r="307" spans="5:35" x14ac:dyDescent="0.35">
      <c r="E307" s="17"/>
      <c r="F307" s="4"/>
      <c r="G307" s="15"/>
      <c r="I307" s="17"/>
      <c r="J307" s="4"/>
      <c r="K307" s="15"/>
      <c r="Q307" s="17"/>
      <c r="R307" s="4"/>
      <c r="S307" s="15"/>
      <c r="Y307" s="16"/>
      <c r="Z307" s="4"/>
      <c r="AA307" s="15"/>
      <c r="AC307" s="18"/>
      <c r="AD307" s="4"/>
      <c r="AE307" s="15"/>
      <c r="AG307" s="18"/>
      <c r="AH307" s="4"/>
      <c r="AI307" s="15"/>
    </row>
    <row r="308" spans="5:35" x14ac:dyDescent="0.35">
      <c r="E308" s="17"/>
      <c r="F308" s="4"/>
      <c r="G308" s="15"/>
      <c r="I308" s="17"/>
      <c r="J308" s="4"/>
      <c r="K308" s="15"/>
      <c r="Q308" s="17"/>
      <c r="R308" s="4"/>
      <c r="S308" s="15"/>
      <c r="Y308" s="16"/>
      <c r="Z308" s="4"/>
      <c r="AA308" s="15"/>
      <c r="AC308" s="18"/>
      <c r="AD308" s="4"/>
      <c r="AE308" s="15"/>
      <c r="AG308" s="18"/>
      <c r="AH308" s="4"/>
      <c r="AI308" s="15"/>
    </row>
    <row r="309" spans="5:35" x14ac:dyDescent="0.35">
      <c r="E309" s="17"/>
      <c r="F309" s="4"/>
      <c r="G309" s="15"/>
      <c r="I309" s="17"/>
      <c r="J309" s="4"/>
      <c r="K309" s="15"/>
      <c r="Q309" s="17"/>
      <c r="R309" s="4"/>
      <c r="S309" s="15"/>
      <c r="Y309" s="16"/>
      <c r="Z309" s="4"/>
      <c r="AA309" s="15"/>
      <c r="AC309" s="18"/>
      <c r="AD309" s="4"/>
      <c r="AE309" s="15"/>
      <c r="AG309" s="18"/>
      <c r="AH309" s="4"/>
      <c r="AI309" s="15"/>
    </row>
    <row r="310" spans="5:35" x14ac:dyDescent="0.35">
      <c r="E310" s="17"/>
      <c r="F310" s="4"/>
      <c r="G310" s="15"/>
      <c r="I310" s="17"/>
      <c r="J310" s="4"/>
      <c r="K310" s="15"/>
      <c r="Q310" s="17"/>
      <c r="R310" s="4"/>
      <c r="S310" s="15"/>
      <c r="Y310" s="16"/>
      <c r="Z310" s="4"/>
      <c r="AA310" s="15"/>
      <c r="AC310" s="18"/>
      <c r="AD310" s="4"/>
      <c r="AE310" s="15"/>
      <c r="AG310" s="18"/>
      <c r="AH310" s="4"/>
      <c r="AI310" s="15"/>
    </row>
    <row r="311" spans="5:35" x14ac:dyDescent="0.35">
      <c r="E311" s="17"/>
      <c r="F311" s="4"/>
      <c r="G311" s="15"/>
      <c r="I311" s="17"/>
      <c r="J311" s="4"/>
      <c r="K311" s="15"/>
      <c r="Q311" s="17"/>
      <c r="R311" s="4"/>
      <c r="S311" s="15"/>
      <c r="Y311" s="16"/>
      <c r="Z311" s="4"/>
      <c r="AA311" s="15"/>
      <c r="AC311" s="18"/>
      <c r="AD311" s="4"/>
      <c r="AE311" s="15"/>
      <c r="AG311" s="18"/>
      <c r="AH311" s="4"/>
      <c r="AI311" s="15"/>
    </row>
    <row r="312" spans="5:35" x14ac:dyDescent="0.35">
      <c r="E312" s="17"/>
      <c r="F312" s="4"/>
      <c r="G312" s="15"/>
      <c r="I312" s="17"/>
      <c r="J312" s="4"/>
      <c r="K312" s="15"/>
      <c r="Q312" s="17"/>
      <c r="R312" s="4"/>
      <c r="S312" s="15"/>
      <c r="Y312" s="16"/>
      <c r="Z312" s="4"/>
      <c r="AA312" s="15"/>
      <c r="AC312" s="18"/>
      <c r="AD312" s="4"/>
      <c r="AE312" s="15"/>
      <c r="AG312" s="18"/>
      <c r="AH312" s="4"/>
      <c r="AI312" s="15"/>
    </row>
    <row r="313" spans="5:35" x14ac:dyDescent="0.35">
      <c r="E313" s="17"/>
      <c r="F313" s="4"/>
      <c r="G313" s="15"/>
      <c r="I313" s="17"/>
      <c r="J313" s="4"/>
      <c r="K313" s="15"/>
      <c r="Q313" s="17"/>
      <c r="R313" s="4"/>
      <c r="S313" s="15"/>
      <c r="Y313" s="16"/>
      <c r="Z313" s="4"/>
      <c r="AA313" s="15"/>
      <c r="AC313" s="18"/>
      <c r="AD313" s="4"/>
      <c r="AE313" s="15"/>
      <c r="AG313" s="18"/>
      <c r="AH313" s="4"/>
      <c r="AI313" s="15"/>
    </row>
    <row r="314" spans="5:35" x14ac:dyDescent="0.35">
      <c r="E314" s="17"/>
      <c r="F314" s="4"/>
      <c r="G314" s="15"/>
      <c r="I314" s="17"/>
      <c r="J314" s="4"/>
      <c r="K314" s="15"/>
      <c r="Q314" s="17"/>
      <c r="R314" s="4"/>
      <c r="S314" s="15"/>
      <c r="Y314" s="16"/>
      <c r="Z314" s="4"/>
      <c r="AA314" s="15"/>
      <c r="AC314" s="18"/>
      <c r="AD314" s="4"/>
      <c r="AE314" s="15"/>
      <c r="AG314" s="18"/>
      <c r="AH314" s="4"/>
      <c r="AI314" s="15"/>
    </row>
    <row r="315" spans="5:35" x14ac:dyDescent="0.35">
      <c r="E315" s="17"/>
      <c r="F315" s="4"/>
      <c r="G315" s="15"/>
      <c r="I315" s="17"/>
      <c r="J315" s="4"/>
      <c r="K315" s="15"/>
      <c r="Q315" s="17"/>
      <c r="R315" s="4"/>
      <c r="S315" s="15"/>
      <c r="Y315" s="16"/>
      <c r="Z315" s="4"/>
      <c r="AA315" s="15"/>
      <c r="AC315" s="18"/>
      <c r="AD315" s="4"/>
      <c r="AE315" s="15"/>
      <c r="AG315" s="18"/>
      <c r="AH315" s="4"/>
      <c r="AI315" s="15"/>
    </row>
    <row r="316" spans="5:35" x14ac:dyDescent="0.35">
      <c r="E316" s="17"/>
      <c r="F316" s="4"/>
      <c r="G316" s="15"/>
      <c r="I316" s="17"/>
      <c r="J316" s="4"/>
      <c r="K316" s="15"/>
      <c r="Q316" s="17"/>
      <c r="R316" s="4"/>
      <c r="S316" s="15"/>
      <c r="Y316" s="16"/>
      <c r="Z316" s="4"/>
      <c r="AA316" s="15"/>
      <c r="AC316" s="18"/>
      <c r="AD316" s="4"/>
      <c r="AE316" s="15"/>
      <c r="AG316" s="18"/>
      <c r="AH316" s="4"/>
      <c r="AI316" s="15"/>
    </row>
    <row r="317" spans="5:35" x14ac:dyDescent="0.35">
      <c r="E317" s="17"/>
      <c r="F317" s="4"/>
      <c r="G317" s="15"/>
      <c r="I317" s="17"/>
      <c r="J317" s="4"/>
      <c r="K317" s="15"/>
      <c r="Q317" s="17"/>
      <c r="R317" s="4"/>
      <c r="S317" s="15"/>
      <c r="Y317" s="16"/>
      <c r="Z317" s="4"/>
      <c r="AA317" s="15"/>
      <c r="AC317" s="18"/>
      <c r="AD317" s="4"/>
      <c r="AE317" s="15"/>
      <c r="AG317" s="18"/>
      <c r="AH317" s="4"/>
      <c r="AI317" s="15"/>
    </row>
    <row r="318" spans="5:35" x14ac:dyDescent="0.35">
      <c r="E318" s="17"/>
      <c r="F318" s="4"/>
      <c r="G318" s="15"/>
      <c r="I318" s="17"/>
      <c r="J318" s="4"/>
      <c r="K318" s="15"/>
      <c r="Q318" s="17"/>
      <c r="R318" s="4"/>
      <c r="S318" s="15"/>
      <c r="Y318" s="16"/>
      <c r="Z318" s="4"/>
      <c r="AA318" s="15"/>
      <c r="AC318" s="18"/>
      <c r="AD318" s="4"/>
      <c r="AE318" s="15"/>
      <c r="AG318" s="18"/>
      <c r="AH318" s="4"/>
      <c r="AI318" s="15"/>
    </row>
    <row r="319" spans="5:35" x14ac:dyDescent="0.35">
      <c r="E319" s="17"/>
      <c r="F319" s="4"/>
      <c r="G319" s="15"/>
      <c r="I319" s="17"/>
      <c r="J319" s="4"/>
      <c r="K319" s="15"/>
      <c r="Q319" s="17"/>
      <c r="R319" s="4"/>
      <c r="S319" s="15"/>
      <c r="Y319" s="16"/>
      <c r="Z319" s="4"/>
      <c r="AA319" s="15"/>
      <c r="AC319" s="18"/>
      <c r="AD319" s="4"/>
      <c r="AE319" s="15"/>
      <c r="AG319" s="18"/>
      <c r="AH319" s="4"/>
      <c r="AI319" s="15"/>
    </row>
    <row r="320" spans="5:35" x14ac:dyDescent="0.35">
      <c r="E320" s="17"/>
      <c r="F320" s="4"/>
      <c r="G320" s="15"/>
      <c r="I320" s="17"/>
      <c r="J320" s="4"/>
      <c r="K320" s="15"/>
      <c r="Q320" s="17"/>
      <c r="R320" s="4"/>
      <c r="S320" s="15"/>
      <c r="Y320" s="16"/>
      <c r="Z320" s="4"/>
      <c r="AA320" s="15"/>
      <c r="AC320" s="18"/>
      <c r="AD320" s="4"/>
      <c r="AE320" s="15"/>
      <c r="AG320" s="18"/>
      <c r="AH320" s="4"/>
      <c r="AI320" s="15"/>
    </row>
    <row r="321" spans="5:35" x14ac:dyDescent="0.35">
      <c r="E321" s="17"/>
      <c r="F321" s="4"/>
      <c r="G321" s="15"/>
      <c r="I321" s="17"/>
      <c r="J321" s="4"/>
      <c r="K321" s="15"/>
      <c r="Q321" s="17"/>
      <c r="R321" s="4"/>
      <c r="S321" s="15"/>
      <c r="Y321" s="16"/>
      <c r="Z321" s="4"/>
      <c r="AA321" s="15"/>
      <c r="AC321" s="18"/>
      <c r="AD321" s="4"/>
      <c r="AE321" s="15"/>
      <c r="AG321" s="18"/>
      <c r="AH321" s="4"/>
      <c r="AI321" s="15"/>
    </row>
    <row r="322" spans="5:35" x14ac:dyDescent="0.35">
      <c r="E322" s="17"/>
      <c r="F322" s="4"/>
      <c r="G322" s="15"/>
      <c r="I322" s="17"/>
      <c r="J322" s="4"/>
      <c r="K322" s="15"/>
      <c r="Q322" s="17"/>
      <c r="R322" s="4"/>
      <c r="S322" s="15"/>
      <c r="Y322" s="16"/>
      <c r="Z322" s="4"/>
      <c r="AA322" s="15"/>
      <c r="AC322" s="18"/>
      <c r="AD322" s="4"/>
      <c r="AE322" s="15"/>
      <c r="AG322" s="18"/>
      <c r="AH322" s="4"/>
      <c r="AI322" s="15"/>
    </row>
    <row r="323" spans="5:35" x14ac:dyDescent="0.35">
      <c r="I323" s="17"/>
      <c r="J323" s="4"/>
      <c r="K323" s="15"/>
      <c r="Y323" s="16"/>
      <c r="Z323" s="4"/>
      <c r="AA323" s="15"/>
      <c r="AC323" s="18"/>
      <c r="AD323" s="4"/>
      <c r="AE323" s="15"/>
      <c r="AG323" s="18"/>
      <c r="AH323" s="4"/>
      <c r="AI323" s="15"/>
    </row>
    <row r="324" spans="5:35" x14ac:dyDescent="0.35">
      <c r="I324" s="17"/>
      <c r="J324" s="4"/>
      <c r="K324" s="15"/>
      <c r="Y324" s="16"/>
      <c r="Z324" s="4"/>
      <c r="AA324" s="15"/>
      <c r="AC324" s="18"/>
      <c r="AD324" s="4"/>
      <c r="AE324" s="15"/>
      <c r="AG324" s="18"/>
      <c r="AH324" s="4"/>
      <c r="AI324" s="15"/>
    </row>
    <row r="325" spans="5:35" x14ac:dyDescent="0.35">
      <c r="I325" s="17"/>
      <c r="J325" s="4"/>
      <c r="K325" s="15"/>
      <c r="Y325" s="16"/>
      <c r="Z325" s="4"/>
      <c r="AA325" s="15"/>
      <c r="AC325" s="18"/>
      <c r="AD325" s="4"/>
      <c r="AE325" s="15"/>
      <c r="AG325" s="18"/>
      <c r="AH325" s="4"/>
      <c r="AI325" s="15"/>
    </row>
    <row r="326" spans="5:35" x14ac:dyDescent="0.35">
      <c r="I326" s="17"/>
      <c r="J326" s="4"/>
      <c r="K326" s="15"/>
      <c r="Y326" s="16"/>
      <c r="Z326" s="4"/>
      <c r="AA326" s="15"/>
      <c r="AC326" s="18"/>
      <c r="AD326" s="4"/>
      <c r="AE326" s="15"/>
      <c r="AG326" s="18"/>
      <c r="AH326" s="4"/>
      <c r="AI326" s="15"/>
    </row>
    <row r="327" spans="5:35" x14ac:dyDescent="0.35">
      <c r="I327" s="17"/>
      <c r="J327" s="4"/>
      <c r="K327" s="15"/>
      <c r="Y327" s="16"/>
      <c r="Z327" s="4"/>
      <c r="AA327" s="15"/>
      <c r="AC327" s="18"/>
      <c r="AD327" s="4"/>
      <c r="AE327" s="15"/>
      <c r="AG327" s="18"/>
      <c r="AH327" s="4"/>
      <c r="AI327" s="15"/>
    </row>
    <row r="328" spans="5:35" x14ac:dyDescent="0.35">
      <c r="I328" s="17"/>
      <c r="J328" s="4"/>
      <c r="K328" s="15"/>
      <c r="Y328" s="16"/>
      <c r="Z328" s="4"/>
      <c r="AA328" s="15"/>
      <c r="AC328" s="18"/>
      <c r="AD328" s="4"/>
      <c r="AE328" s="15"/>
      <c r="AG328" s="18"/>
      <c r="AH328" s="4"/>
      <c r="AI328" s="15"/>
    </row>
    <row r="329" spans="5:35" x14ac:dyDescent="0.35">
      <c r="I329" s="17"/>
      <c r="J329" s="4"/>
      <c r="K329" s="15"/>
      <c r="Y329" s="16"/>
      <c r="Z329" s="4"/>
      <c r="AA329" s="15"/>
      <c r="AC329" s="18"/>
      <c r="AD329" s="4"/>
      <c r="AE329" s="15"/>
      <c r="AG329" s="18"/>
      <c r="AH329" s="4"/>
      <c r="AI329" s="15"/>
    </row>
    <row r="330" spans="5:35" x14ac:dyDescent="0.35">
      <c r="I330" s="17"/>
      <c r="J330" s="4"/>
      <c r="K330" s="15"/>
      <c r="Y330" s="16"/>
      <c r="Z330" s="4"/>
      <c r="AA330" s="15"/>
      <c r="AC330" s="18"/>
      <c r="AD330" s="4"/>
      <c r="AE330" s="15"/>
      <c r="AG330" s="18"/>
      <c r="AH330" s="4"/>
      <c r="AI330" s="15"/>
    </row>
    <row r="331" spans="5:35" x14ac:dyDescent="0.35">
      <c r="I331" s="17"/>
      <c r="J331" s="4"/>
      <c r="K331" s="15"/>
      <c r="Y331" s="16"/>
      <c r="Z331" s="4"/>
      <c r="AA331" s="15"/>
      <c r="AC331" s="18"/>
      <c r="AD331" s="4"/>
      <c r="AE331" s="15"/>
    </row>
    <row r="332" spans="5:35" x14ac:dyDescent="0.35">
      <c r="I332" s="17"/>
      <c r="J332" s="4"/>
      <c r="K332" s="15"/>
      <c r="Y332" s="16"/>
      <c r="Z332" s="4"/>
      <c r="AA332" s="15"/>
      <c r="AC332" s="18"/>
      <c r="AD332" s="4"/>
      <c r="AE332" s="15"/>
    </row>
    <row r="333" spans="5:35" x14ac:dyDescent="0.35">
      <c r="I333" s="17"/>
      <c r="J333" s="4"/>
      <c r="K333" s="15"/>
      <c r="Y333" s="16"/>
      <c r="Z333" s="4"/>
      <c r="AA333" s="15"/>
      <c r="AC333" s="18"/>
      <c r="AD333" s="4"/>
      <c r="AE333" s="15"/>
    </row>
    <row r="334" spans="5:35" x14ac:dyDescent="0.35">
      <c r="I334" s="17"/>
      <c r="J334" s="4"/>
      <c r="K334" s="15"/>
      <c r="Y334" s="16"/>
      <c r="Z334" s="4"/>
      <c r="AA334" s="15"/>
      <c r="AC334" s="18"/>
      <c r="AD334" s="4"/>
      <c r="AE334" s="15"/>
    </row>
    <row r="335" spans="5:35" x14ac:dyDescent="0.35">
      <c r="I335" s="18"/>
      <c r="J335" s="4"/>
      <c r="K335" s="4"/>
      <c r="Y335" s="16"/>
      <c r="Z335" s="4"/>
      <c r="AA335" s="15"/>
    </row>
    <row r="336" spans="5:35" x14ac:dyDescent="0.35">
      <c r="I336" s="18"/>
      <c r="J336" s="4"/>
      <c r="K336" s="4"/>
    </row>
    <row r="337" spans="9:11" x14ac:dyDescent="0.35">
      <c r="I337" s="18"/>
      <c r="J337" s="4"/>
      <c r="K337" s="4"/>
    </row>
    <row r="338" spans="9:11" x14ac:dyDescent="0.35">
      <c r="I338" s="18"/>
      <c r="J338" s="4"/>
      <c r="K338" s="4"/>
    </row>
    <row r="339" spans="9:11" x14ac:dyDescent="0.35">
      <c r="I339" s="18"/>
      <c r="J339" s="4"/>
      <c r="K339" s="4"/>
    </row>
    <row r="340" spans="9:11" x14ac:dyDescent="0.35">
      <c r="I340" s="18"/>
      <c r="J340" s="4"/>
      <c r="K340" s="4"/>
    </row>
    <row r="341" spans="9:11" x14ac:dyDescent="0.35">
      <c r="I341" s="18"/>
      <c r="J341" s="4"/>
      <c r="K341" s="4"/>
    </row>
    <row r="342" spans="9:11" x14ac:dyDescent="0.35">
      <c r="I342" s="18"/>
      <c r="J342" s="4"/>
      <c r="K342" s="4"/>
    </row>
    <row r="343" spans="9:11" x14ac:dyDescent="0.35">
      <c r="I343" s="18"/>
      <c r="J343" s="4"/>
      <c r="K343" s="4"/>
    </row>
    <row r="344" spans="9:11" x14ac:dyDescent="0.35">
      <c r="I344" s="18"/>
      <c r="J344" s="4"/>
      <c r="K344" s="4"/>
    </row>
    <row r="345" spans="9:11" x14ac:dyDescent="0.35">
      <c r="I345" s="18"/>
      <c r="J345" s="4"/>
      <c r="K345" s="4"/>
    </row>
    <row r="346" spans="9:11" x14ac:dyDescent="0.35">
      <c r="I346" s="18"/>
      <c r="J346" s="4"/>
      <c r="K346" s="4"/>
    </row>
    <row r="347" spans="9:11" x14ac:dyDescent="0.35">
      <c r="I347" s="18"/>
      <c r="J347" s="4"/>
      <c r="K347" s="4"/>
    </row>
    <row r="348" spans="9:11" x14ac:dyDescent="0.35">
      <c r="I348" s="18"/>
      <c r="J348" s="4"/>
      <c r="K348" s="4"/>
    </row>
    <row r="349" spans="9:11" x14ac:dyDescent="0.35">
      <c r="I349" s="18"/>
      <c r="J349" s="4"/>
      <c r="K349" s="4"/>
    </row>
    <row r="350" spans="9:11" x14ac:dyDescent="0.35">
      <c r="I350" s="18"/>
      <c r="J350" s="4"/>
      <c r="K350" s="4"/>
    </row>
    <row r="351" spans="9:11" x14ac:dyDescent="0.35">
      <c r="I351" s="18"/>
      <c r="J351" s="4"/>
      <c r="K351" s="4"/>
    </row>
    <row r="352" spans="9:11" x14ac:dyDescent="0.35">
      <c r="I352" s="18"/>
      <c r="J352" s="4"/>
      <c r="K352" s="4"/>
    </row>
    <row r="353" spans="9:11" x14ac:dyDescent="0.35">
      <c r="I353" s="18"/>
      <c r="J353" s="4"/>
      <c r="K353" s="4"/>
    </row>
    <row r="354" spans="9:11" x14ac:dyDescent="0.35">
      <c r="I354" s="18"/>
      <c r="J354" s="4"/>
      <c r="K354" s="4"/>
    </row>
    <row r="355" spans="9:11" x14ac:dyDescent="0.35">
      <c r="I355" s="18"/>
      <c r="J355" s="4"/>
      <c r="K355" s="4"/>
    </row>
    <row r="356" spans="9:11" x14ac:dyDescent="0.35">
      <c r="I356" s="18"/>
      <c r="J356" s="4"/>
      <c r="K356" s="4"/>
    </row>
    <row r="357" spans="9:11" x14ac:dyDescent="0.35">
      <c r="I357" s="18"/>
      <c r="J357" s="4"/>
      <c r="K357" s="4"/>
    </row>
    <row r="358" spans="9:11" x14ac:dyDescent="0.35">
      <c r="I358" s="18"/>
      <c r="J358" s="4"/>
      <c r="K358" s="4"/>
    </row>
    <row r="359" spans="9:11" x14ac:dyDescent="0.35">
      <c r="I359" s="18"/>
      <c r="J359" s="4"/>
      <c r="K359" s="4"/>
    </row>
    <row r="360" spans="9:11" x14ac:dyDescent="0.35">
      <c r="I360" s="18"/>
      <c r="J360" s="4"/>
      <c r="K360" s="4"/>
    </row>
    <row r="361" spans="9:11" x14ac:dyDescent="0.35">
      <c r="I361" s="18"/>
      <c r="J361" s="4"/>
      <c r="K361" s="4"/>
    </row>
    <row r="362" spans="9:11" x14ac:dyDescent="0.35">
      <c r="I362" s="18"/>
      <c r="J362" s="4"/>
      <c r="K362" s="4"/>
    </row>
    <row r="363" spans="9:11" x14ac:dyDescent="0.35">
      <c r="I363" s="18"/>
      <c r="J363" s="4"/>
      <c r="K363" s="4"/>
    </row>
    <row r="364" spans="9:11" x14ac:dyDescent="0.35">
      <c r="I364" s="18"/>
      <c r="J364" s="4"/>
      <c r="K364" s="4"/>
    </row>
    <row r="365" spans="9:11" x14ac:dyDescent="0.35">
      <c r="I365" s="18"/>
      <c r="J365" s="4"/>
      <c r="K365" s="4"/>
    </row>
    <row r="366" spans="9:11" x14ac:dyDescent="0.35">
      <c r="I366" s="18"/>
      <c r="J366" s="4"/>
      <c r="K366" s="4"/>
    </row>
    <row r="367" spans="9:11" x14ac:dyDescent="0.35">
      <c r="I367" s="18"/>
      <c r="J367" s="4"/>
      <c r="K367" s="4"/>
    </row>
    <row r="368" spans="9:11" x14ac:dyDescent="0.35">
      <c r="I368" s="18"/>
      <c r="J368" s="4"/>
      <c r="K368" s="4"/>
    </row>
    <row r="369" spans="9:11" x14ac:dyDescent="0.35">
      <c r="I369" s="18"/>
      <c r="J369" s="4"/>
      <c r="K369" s="4"/>
    </row>
    <row r="370" spans="9:11" x14ac:dyDescent="0.35">
      <c r="I370" s="18"/>
      <c r="J370" s="4"/>
      <c r="K370" s="4"/>
    </row>
    <row r="371" spans="9:11" x14ac:dyDescent="0.35">
      <c r="I371" s="18"/>
      <c r="J371" s="4"/>
      <c r="K371" s="4"/>
    </row>
    <row r="372" spans="9:11" x14ac:dyDescent="0.35">
      <c r="I372" s="18"/>
      <c r="J372" s="4"/>
      <c r="K372" s="4"/>
    </row>
    <row r="373" spans="9:11" x14ac:dyDescent="0.35">
      <c r="I373" s="18"/>
      <c r="J373" s="4"/>
      <c r="K373" s="4"/>
    </row>
    <row r="374" spans="9:11" x14ac:dyDescent="0.35">
      <c r="I374" s="18"/>
      <c r="J374" s="4"/>
      <c r="K374" s="4"/>
    </row>
    <row r="375" spans="9:11" x14ac:dyDescent="0.35">
      <c r="I375" s="18"/>
      <c r="J375" s="4"/>
      <c r="K375" s="4"/>
    </row>
    <row r="376" spans="9:11" x14ac:dyDescent="0.35">
      <c r="I376" s="18"/>
      <c r="J376" s="4"/>
      <c r="K376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F109"/>
  <sheetViews>
    <sheetView workbookViewId="0">
      <selection activeCell="A2" sqref="A2"/>
    </sheetView>
  </sheetViews>
  <sheetFormatPr defaultRowHeight="16.5" x14ac:dyDescent="0.3"/>
  <cols>
    <col min="1" max="1" width="19.875" style="3" customWidth="1"/>
    <col min="2" max="2" width="9" style="3" customWidth="1"/>
    <col min="3" max="4" width="9" style="3"/>
    <col min="5" max="5" width="28.5" style="3" customWidth="1"/>
    <col min="6" max="16384" width="9" style="3"/>
  </cols>
  <sheetData>
    <row r="28" spans="5:6" x14ac:dyDescent="0.3">
      <c r="E28" s="13"/>
      <c r="F28" s="14"/>
    </row>
    <row r="29" spans="5:6" x14ac:dyDescent="0.3">
      <c r="E29" s="13"/>
      <c r="F29" s="14"/>
    </row>
    <row r="30" spans="5:6" x14ac:dyDescent="0.3">
      <c r="E30" s="13"/>
      <c r="F30" s="14"/>
    </row>
    <row r="31" spans="5:6" x14ac:dyDescent="0.3">
      <c r="E31" s="13"/>
      <c r="F31" s="14"/>
    </row>
    <row r="32" spans="5:6" x14ac:dyDescent="0.3">
      <c r="E32" s="13"/>
      <c r="F32" s="14"/>
    </row>
    <row r="33" spans="5:6" x14ac:dyDescent="0.3">
      <c r="E33" s="13"/>
      <c r="F33" s="14"/>
    </row>
    <row r="34" spans="5:6" x14ac:dyDescent="0.3">
      <c r="E34" s="13"/>
      <c r="F34" s="14"/>
    </row>
    <row r="35" spans="5:6" x14ac:dyDescent="0.3">
      <c r="E35" s="13"/>
      <c r="F35" s="14"/>
    </row>
    <row r="36" spans="5:6" x14ac:dyDescent="0.3">
      <c r="E36" s="13"/>
      <c r="F36" s="14"/>
    </row>
    <row r="37" spans="5:6" x14ac:dyDescent="0.3">
      <c r="E37" s="13"/>
      <c r="F37" s="14"/>
    </row>
    <row r="38" spans="5:6" x14ac:dyDescent="0.3">
      <c r="E38" s="13"/>
      <c r="F38" s="14"/>
    </row>
    <row r="39" spans="5:6" x14ac:dyDescent="0.3">
      <c r="E39" s="13"/>
      <c r="F39" s="14"/>
    </row>
    <row r="40" spans="5:6" x14ac:dyDescent="0.3">
      <c r="E40" s="13"/>
      <c r="F40" s="14"/>
    </row>
    <row r="41" spans="5:6" x14ac:dyDescent="0.3">
      <c r="E41" s="13"/>
      <c r="F41" s="14"/>
    </row>
    <row r="42" spans="5:6" x14ac:dyDescent="0.3">
      <c r="E42" s="13"/>
      <c r="F42" s="14"/>
    </row>
    <row r="43" spans="5:6" x14ac:dyDescent="0.3">
      <c r="E43" s="13"/>
      <c r="F43" s="14"/>
    </row>
    <row r="44" spans="5:6" x14ac:dyDescent="0.3">
      <c r="E44" s="13"/>
      <c r="F44" s="14"/>
    </row>
    <row r="45" spans="5:6" x14ac:dyDescent="0.3">
      <c r="E45" s="13"/>
      <c r="F45" s="14"/>
    </row>
    <row r="46" spans="5:6" x14ac:dyDescent="0.3">
      <c r="E46" s="13"/>
      <c r="F46" s="14"/>
    </row>
    <row r="47" spans="5:6" x14ac:dyDescent="0.3">
      <c r="E47" s="13"/>
      <c r="F47" s="14"/>
    </row>
    <row r="48" spans="5:6" x14ac:dyDescent="0.3">
      <c r="E48" s="13"/>
      <c r="F48" s="14"/>
    </row>
    <row r="49" spans="5:6" x14ac:dyDescent="0.3">
      <c r="E49" s="13"/>
      <c r="F49" s="14"/>
    </row>
    <row r="50" spans="5:6" x14ac:dyDescent="0.3">
      <c r="E50" s="13"/>
      <c r="F50" s="14"/>
    </row>
    <row r="51" spans="5:6" x14ac:dyDescent="0.3">
      <c r="E51" s="13"/>
      <c r="F51" s="14"/>
    </row>
    <row r="52" spans="5:6" x14ac:dyDescent="0.3">
      <c r="E52" s="13"/>
      <c r="F52" s="14"/>
    </row>
    <row r="53" spans="5:6" x14ac:dyDescent="0.3">
      <c r="E53" s="13"/>
      <c r="F53" s="14"/>
    </row>
    <row r="54" spans="5:6" x14ac:dyDescent="0.3">
      <c r="E54" s="13"/>
      <c r="F54" s="14"/>
    </row>
    <row r="55" spans="5:6" x14ac:dyDescent="0.3">
      <c r="E55" s="13"/>
      <c r="F55" s="14"/>
    </row>
    <row r="56" spans="5:6" x14ac:dyDescent="0.3">
      <c r="E56" s="13"/>
      <c r="F56" s="14"/>
    </row>
    <row r="57" spans="5:6" x14ac:dyDescent="0.3">
      <c r="E57" s="13"/>
      <c r="F57" s="14"/>
    </row>
    <row r="58" spans="5:6" x14ac:dyDescent="0.3">
      <c r="E58" s="13"/>
      <c r="F58" s="14"/>
    </row>
    <row r="59" spans="5:6" x14ac:dyDescent="0.3">
      <c r="E59" s="13"/>
      <c r="F59" s="14"/>
    </row>
    <row r="60" spans="5:6" x14ac:dyDescent="0.3">
      <c r="E60" s="13"/>
      <c r="F60" s="14"/>
    </row>
    <row r="61" spans="5:6" x14ac:dyDescent="0.3">
      <c r="E61" s="13"/>
      <c r="F61" s="14"/>
    </row>
    <row r="62" spans="5:6" x14ac:dyDescent="0.3">
      <c r="E62" s="13"/>
      <c r="F62" s="14"/>
    </row>
    <row r="63" spans="5:6" x14ac:dyDescent="0.3">
      <c r="E63" s="13"/>
      <c r="F63" s="14"/>
    </row>
    <row r="64" spans="5:6" x14ac:dyDescent="0.3">
      <c r="E64" s="13"/>
      <c r="F64" s="14"/>
    </row>
    <row r="65" spans="5:6" x14ac:dyDescent="0.3">
      <c r="E65" s="13"/>
      <c r="F65" s="14"/>
    </row>
    <row r="66" spans="5:6" x14ac:dyDescent="0.3">
      <c r="E66" s="13"/>
      <c r="F66" s="14"/>
    </row>
    <row r="67" spans="5:6" x14ac:dyDescent="0.3">
      <c r="E67" s="13"/>
      <c r="F67" s="14"/>
    </row>
    <row r="68" spans="5:6" x14ac:dyDescent="0.3">
      <c r="E68" s="13"/>
      <c r="F68" s="14"/>
    </row>
    <row r="69" spans="5:6" x14ac:dyDescent="0.3">
      <c r="E69" s="13"/>
      <c r="F69" s="14"/>
    </row>
    <row r="70" spans="5:6" x14ac:dyDescent="0.3">
      <c r="E70" s="13"/>
      <c r="F70" s="14"/>
    </row>
    <row r="71" spans="5:6" x14ac:dyDescent="0.3">
      <c r="E71" s="13"/>
      <c r="F71" s="14"/>
    </row>
    <row r="72" spans="5:6" x14ac:dyDescent="0.3">
      <c r="E72" s="13"/>
      <c r="F72" s="14"/>
    </row>
    <row r="73" spans="5:6" x14ac:dyDescent="0.3">
      <c r="E73" s="13"/>
      <c r="F73" s="14"/>
    </row>
    <row r="74" spans="5:6" x14ac:dyDescent="0.3">
      <c r="E74" s="13"/>
      <c r="F74" s="14"/>
    </row>
    <row r="75" spans="5:6" x14ac:dyDescent="0.3">
      <c r="E75" s="13"/>
      <c r="F75" s="14"/>
    </row>
    <row r="76" spans="5:6" x14ac:dyDescent="0.3">
      <c r="E76" s="13"/>
      <c r="F76" s="14"/>
    </row>
    <row r="77" spans="5:6" x14ac:dyDescent="0.3">
      <c r="E77" s="13"/>
      <c r="F77" s="14"/>
    </row>
    <row r="78" spans="5:6" x14ac:dyDescent="0.3">
      <c r="E78" s="13"/>
      <c r="F78" s="14"/>
    </row>
    <row r="79" spans="5:6" x14ac:dyDescent="0.3">
      <c r="E79" s="13"/>
      <c r="F79" s="14"/>
    </row>
    <row r="80" spans="5:6" x14ac:dyDescent="0.3">
      <c r="E80" s="13"/>
      <c r="F80" s="14"/>
    </row>
    <row r="81" spans="5:6" x14ac:dyDescent="0.3">
      <c r="E81" s="13"/>
      <c r="F81" s="14"/>
    </row>
    <row r="82" spans="5:6" x14ac:dyDescent="0.3">
      <c r="E82" s="13"/>
      <c r="F82" s="14"/>
    </row>
    <row r="83" spans="5:6" x14ac:dyDescent="0.3">
      <c r="E83" s="13"/>
      <c r="F83" s="14"/>
    </row>
    <row r="84" spans="5:6" x14ac:dyDescent="0.3">
      <c r="E84" s="13"/>
      <c r="F84" s="14"/>
    </row>
    <row r="85" spans="5:6" x14ac:dyDescent="0.3">
      <c r="E85" s="13"/>
      <c r="F85" s="14"/>
    </row>
    <row r="86" spans="5:6" x14ac:dyDescent="0.3">
      <c r="E86" s="13"/>
      <c r="F86" s="14"/>
    </row>
    <row r="87" spans="5:6" x14ac:dyDescent="0.3">
      <c r="E87" s="13"/>
      <c r="F87" s="14"/>
    </row>
    <row r="88" spans="5:6" x14ac:dyDescent="0.3">
      <c r="E88" s="13"/>
      <c r="F88" s="14"/>
    </row>
    <row r="89" spans="5:6" x14ac:dyDescent="0.3">
      <c r="E89" s="13"/>
      <c r="F89" s="14"/>
    </row>
    <row r="90" spans="5:6" x14ac:dyDescent="0.3">
      <c r="E90" s="13"/>
      <c r="F90" s="14"/>
    </row>
    <row r="91" spans="5:6" x14ac:dyDescent="0.3">
      <c r="E91" s="13"/>
      <c r="F91" s="14"/>
    </row>
    <row r="92" spans="5:6" x14ac:dyDescent="0.3">
      <c r="E92" s="13"/>
      <c r="F92" s="14"/>
    </row>
    <row r="93" spans="5:6" x14ac:dyDescent="0.3">
      <c r="E93" s="13"/>
      <c r="F93" s="14"/>
    </row>
    <row r="94" spans="5:6" x14ac:dyDescent="0.3">
      <c r="E94" s="13"/>
      <c r="F94" s="14"/>
    </row>
    <row r="95" spans="5:6" x14ac:dyDescent="0.3">
      <c r="E95" s="13"/>
      <c r="F95" s="14"/>
    </row>
    <row r="96" spans="5:6" x14ac:dyDescent="0.3">
      <c r="E96" s="13"/>
      <c r="F96" s="14"/>
    </row>
    <row r="97" spans="5:6" x14ac:dyDescent="0.3">
      <c r="E97" s="13"/>
      <c r="F97" s="14"/>
    </row>
    <row r="98" spans="5:6" x14ac:dyDescent="0.3">
      <c r="E98" s="13"/>
      <c r="F98" s="14"/>
    </row>
    <row r="99" spans="5:6" x14ac:dyDescent="0.3">
      <c r="E99" s="13"/>
      <c r="F99" s="14"/>
    </row>
    <row r="100" spans="5:6" x14ac:dyDescent="0.3">
      <c r="E100" s="13"/>
      <c r="F100" s="14"/>
    </row>
    <row r="101" spans="5:6" x14ac:dyDescent="0.3">
      <c r="E101" s="13"/>
      <c r="F101" s="14"/>
    </row>
    <row r="102" spans="5:6" x14ac:dyDescent="0.3">
      <c r="E102" s="13"/>
      <c r="F102" s="14"/>
    </row>
    <row r="103" spans="5:6" x14ac:dyDescent="0.3">
      <c r="E103" s="13"/>
      <c r="F103" s="14"/>
    </row>
    <row r="104" spans="5:6" x14ac:dyDescent="0.3">
      <c r="E104" s="13"/>
      <c r="F104" s="14"/>
    </row>
    <row r="105" spans="5:6" x14ac:dyDescent="0.3">
      <c r="E105" s="13"/>
      <c r="F105" s="14"/>
    </row>
    <row r="106" spans="5:6" x14ac:dyDescent="0.3">
      <c r="E106" s="13"/>
      <c r="F106" s="14"/>
    </row>
    <row r="107" spans="5:6" x14ac:dyDescent="0.3">
      <c r="E107" s="13"/>
      <c r="F107" s="14"/>
    </row>
    <row r="108" spans="5:6" x14ac:dyDescent="0.3">
      <c r="E108" s="13"/>
      <c r="F108" s="14"/>
    </row>
    <row r="109" spans="5:6" x14ac:dyDescent="0.3">
      <c r="E109" s="13"/>
      <c r="F109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内存_场景</vt:lpstr>
      <vt:lpstr>内存_趋势</vt:lpstr>
      <vt:lpstr>帧率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2014-11-28T08:57:15Z</dcterms:modified>
</cp:coreProperties>
</file>