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ddharttha\Desktop\SEPTIMO SEMESTRE\Seguridad de Software\"/>
    </mc:Choice>
  </mc:AlternateContent>
  <bookViews>
    <workbookView xWindow="0" yWindow="0" windowWidth="10170" windowHeight="6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H32" i="1"/>
  <c r="H33" i="1"/>
  <c r="H34" i="1"/>
  <c r="H35" i="1"/>
  <c r="I35" i="1" s="1"/>
  <c r="H4" i="1"/>
  <c r="H5" i="1"/>
  <c r="H6" i="1"/>
  <c r="I22" i="1"/>
  <c r="I31" i="1"/>
  <c r="I32" i="1"/>
  <c r="I33" i="1"/>
  <c r="I34" i="1"/>
</calcChain>
</file>

<file path=xl/sharedStrings.xml><?xml version="1.0" encoding="utf-8"?>
<sst xmlns="http://schemas.openxmlformats.org/spreadsheetml/2006/main" count="70" uniqueCount="56">
  <si>
    <t># de Proceso</t>
  </si>
  <si>
    <t>Proceso</t>
  </si>
  <si>
    <t>Descripciòn</t>
  </si>
  <si>
    <t>C</t>
  </si>
  <si>
    <t>I</t>
  </si>
  <si>
    <t>D</t>
  </si>
  <si>
    <t>Total</t>
  </si>
  <si>
    <t>Login</t>
  </si>
  <si>
    <t>LogOut</t>
  </si>
  <si>
    <t>Pagos</t>
  </si>
  <si>
    <t>Pago con terminal</t>
  </si>
  <si>
    <t>Pago con QR</t>
  </si>
  <si>
    <t>Queja via app</t>
  </si>
  <si>
    <t>Queja via web</t>
  </si>
  <si>
    <t>Seguimiento de la queja</t>
  </si>
  <si>
    <t>Finalizaciòn de la queja</t>
  </si>
  <si>
    <t>Critico</t>
  </si>
  <si>
    <t>Activdad</t>
  </si>
  <si>
    <t>Regustro de Usuarios</t>
  </si>
  <si>
    <t>Confirmación de datos</t>
  </si>
  <si>
    <t>Soporte</t>
  </si>
  <si>
    <t>Stock</t>
  </si>
  <si>
    <t>Rol de usuario</t>
  </si>
  <si>
    <t>Proovedores</t>
  </si>
  <si>
    <t>Registro de Productos Manual</t>
  </si>
  <si>
    <t>Registro de Productos por codigos de barra</t>
  </si>
  <si>
    <t>Actualización de Inventario</t>
  </si>
  <si>
    <t>Pago en efectivo</t>
  </si>
  <si>
    <t>Inicio de sesión del usuario</t>
  </si>
  <si>
    <t>Termino de sesión</t>
  </si>
  <si>
    <t>Recaba los datos del usuario para completar su registro</t>
  </si>
  <si>
    <t>Se debe indicar cuando el cliente paga con terminal</t>
  </si>
  <si>
    <t>Se debe indicar cuando el cliente realiza el pago en efectivo</t>
  </si>
  <si>
    <t>Se debe indicar cuando el cliente paga con código QR</t>
  </si>
  <si>
    <t>Existe un chat por donde se realiza cualquier queja o duda</t>
  </si>
  <si>
    <t>Atención de queja por Agente</t>
  </si>
  <si>
    <t>Se debe realizar una investigación a cada queja para proseguir</t>
  </si>
  <si>
    <t>Al finalizar con la resolucion del problema se cierra el caso.</t>
  </si>
  <si>
    <t>Se realiza un seguimiento a la queja del usuario.</t>
  </si>
  <si>
    <t>Apartir del rol del usuario tendrá acceso a diferentes permisos.</t>
  </si>
  <si>
    <t>Se registran los datos de todos los proveedores</t>
  </si>
  <si>
    <t>Registro de cada producto del inventario</t>
  </si>
  <si>
    <t>Registro de cada producto del inventario usando codigo de barras,</t>
  </si>
  <si>
    <t>Se debe de actulizar en numero y precios de cada producto.</t>
  </si>
  <si>
    <t>Alto</t>
  </si>
  <si>
    <t>Medio</t>
  </si>
  <si>
    <t>Eliminación de Producto</t>
  </si>
  <si>
    <t>Edición de Producto</t>
  </si>
  <si>
    <t>Agregar Producto</t>
  </si>
  <si>
    <t>Se debe de eliminar el producto que se elija</t>
  </si>
  <si>
    <t>Se debe agregar el producto ya actulizar el inventario</t>
  </si>
  <si>
    <t xml:space="preserve"> Medio</t>
  </si>
  <si>
    <t>Bajo</t>
  </si>
  <si>
    <t>ALto</t>
  </si>
  <si>
    <t>Internet1</t>
  </si>
  <si>
    <t>Internet2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</si>
</sst>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5" totalsRowShown="0" headerRowDxfId="12" headerRowBorderDxfId="11" tableBorderDxfId="10" totalsRowBorderDxfId="9">
  <autoFilter ref="A1:I35"/>
  <tableColumns count="9">
    <tableColumn id="1" name="# de Proceso" dataDxfId="8"/>
    <tableColumn id="2" name="Proceso" dataDxfId="7"/>
    <tableColumn id="3" name="Activdad" dataDxfId="6"/>
    <tableColumn id="4" name="Descripciòn" dataDxfId="5"/>
    <tableColumn id="5" name="C" dataDxfId="4"/>
    <tableColumn id="6" name="I" dataDxfId="3"/>
    <tableColumn id="7" name="D" dataDxfId="2"/>
    <tableColumn id="8" name="Total" dataDxfId="1">
      <calculatedColumnFormula>E2+ F2+G2</calculatedColumnFormula>
    </tableColumn>
    <tableColumn id="9" name="Critico" dataDxfId="0">
      <calculatedColumnFormula>IF(Table1[[#This Row],[Total]]&lt;3,"",IF(Table1[[#This Row],[Total]]&lt;6,"Bajo",IF(Table1[[#This Row],[Total]]&lt;11,"Medio",IF(Table1[[#This Row],[Total]]&gt;=11,"Alto"))))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B1" zoomScale="101" workbookViewId="0">
      <selection activeCell="B23" sqref="B23"/>
    </sheetView>
  </sheetViews>
  <sheetFormatPr baseColWidth="10" defaultRowHeight="15.75" x14ac:dyDescent="0.25"/>
  <cols>
    <col min="1" max="1" width="13.75" bestFit="1" customWidth="1"/>
    <col min="2" max="2" width="18.375" bestFit="1" customWidth="1"/>
    <col min="3" max="3" width="36.25" bestFit="1" customWidth="1"/>
    <col min="4" max="4" width="47" bestFit="1" customWidth="1"/>
  </cols>
  <sheetData>
    <row r="1" spans="1:9" x14ac:dyDescent="0.25">
      <c r="A1" s="1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16</v>
      </c>
    </row>
    <row r="2" spans="1:9" x14ac:dyDescent="0.25">
      <c r="A2" s="4">
        <v>1</v>
      </c>
      <c r="B2" s="5" t="s">
        <v>18</v>
      </c>
      <c r="C2" s="5" t="s">
        <v>7</v>
      </c>
      <c r="D2" s="5" t="s">
        <v>28</v>
      </c>
      <c r="E2" s="5">
        <v>2</v>
      </c>
      <c r="F2" s="5">
        <v>5</v>
      </c>
      <c r="G2" s="5">
        <v>5</v>
      </c>
      <c r="H2" s="6">
        <f>E2+ F2+G2</f>
        <v>12</v>
      </c>
      <c r="I2" s="7" t="str">
        <f>IF(Table1[[#This Row],[Total]]&lt;3,"",IF(Table1[[#This Row],[Total]]&lt;6,"Bajo",IF(Table1[[#This Row],[Total]]&lt;11,"Medio",IF(Table1[[#This Row],[Total]]&gt;=11,"Alto"))))</f>
        <v>Alto</v>
      </c>
    </row>
    <row r="3" spans="1:9" x14ac:dyDescent="0.25">
      <c r="A3" s="4">
        <v>2</v>
      </c>
      <c r="B3" s="5"/>
      <c r="C3" s="5" t="s">
        <v>8</v>
      </c>
      <c r="D3" s="5" t="s">
        <v>29</v>
      </c>
      <c r="E3" s="5">
        <v>2</v>
      </c>
      <c r="F3" s="5">
        <v>1</v>
      </c>
      <c r="G3" s="5">
        <v>5</v>
      </c>
      <c r="H3" s="6">
        <f t="shared" ref="H3:H6" si="0">E3+ F3+G3</f>
        <v>8</v>
      </c>
      <c r="I3" s="7" t="str">
        <f>IF(Table1[[#This Row],[Total]]&lt;3,"",IF(Table1[[#This Row],[Total]]&lt;6,"Bajo",IF(Table1[[#This Row],[Total]]&lt;11,"Medio",IF(Table1[[#This Row],[Total]]&gt;=11,"Alto"))))</f>
        <v>Medio</v>
      </c>
    </row>
    <row r="4" spans="1:9" x14ac:dyDescent="0.25">
      <c r="A4" s="4">
        <v>3</v>
      </c>
      <c r="B4" s="5"/>
      <c r="C4" s="5" t="s">
        <v>19</v>
      </c>
      <c r="D4" s="5" t="s">
        <v>30</v>
      </c>
      <c r="E4" s="5">
        <v>2</v>
      </c>
      <c r="F4" s="5">
        <v>1</v>
      </c>
      <c r="G4" s="5">
        <v>1</v>
      </c>
      <c r="H4" s="6">
        <f t="shared" si="0"/>
        <v>4</v>
      </c>
      <c r="I4" s="7" t="s">
        <v>45</v>
      </c>
    </row>
    <row r="5" spans="1:9" x14ac:dyDescent="0.25">
      <c r="A5" s="4">
        <v>4</v>
      </c>
      <c r="B5" s="5" t="s">
        <v>9</v>
      </c>
      <c r="C5" s="5" t="s">
        <v>27</v>
      </c>
      <c r="D5" s="5" t="s">
        <v>32</v>
      </c>
      <c r="E5" s="5">
        <v>1</v>
      </c>
      <c r="F5" s="5">
        <v>2</v>
      </c>
      <c r="G5" s="5">
        <v>5</v>
      </c>
      <c r="H5" s="6">
        <f t="shared" si="0"/>
        <v>8</v>
      </c>
      <c r="I5" s="7" t="s">
        <v>44</v>
      </c>
    </row>
    <row r="6" spans="1:9" x14ac:dyDescent="0.25">
      <c r="A6" s="4">
        <v>5</v>
      </c>
      <c r="B6" s="5"/>
      <c r="C6" s="5" t="s">
        <v>10</v>
      </c>
      <c r="D6" s="5" t="s">
        <v>31</v>
      </c>
      <c r="E6" s="5">
        <v>1</v>
      </c>
      <c r="F6" s="5">
        <v>2</v>
      </c>
      <c r="G6" s="5">
        <v>5</v>
      </c>
      <c r="H6" s="6">
        <f t="shared" si="0"/>
        <v>8</v>
      </c>
      <c r="I6" s="7" t="s">
        <v>44</v>
      </c>
    </row>
    <row r="7" spans="1:9" x14ac:dyDescent="0.25">
      <c r="A7" s="4">
        <v>6</v>
      </c>
      <c r="B7" s="5"/>
      <c r="C7" s="5" t="s">
        <v>11</v>
      </c>
      <c r="D7" s="5" t="s">
        <v>33</v>
      </c>
      <c r="E7" s="5">
        <v>1</v>
      </c>
      <c r="F7" s="5">
        <v>2</v>
      </c>
      <c r="G7" s="5">
        <v>5</v>
      </c>
      <c r="H7" s="6">
        <f t="shared" ref="H7:H35" si="1">E7+ F7+G7</f>
        <v>8</v>
      </c>
      <c r="I7" s="7" t="s">
        <v>44</v>
      </c>
    </row>
    <row r="8" spans="1:9" x14ac:dyDescent="0.25">
      <c r="A8" s="4">
        <v>7</v>
      </c>
      <c r="B8" s="5" t="s">
        <v>20</v>
      </c>
      <c r="C8" s="5" t="s">
        <v>12</v>
      </c>
      <c r="D8" s="5" t="s">
        <v>34</v>
      </c>
      <c r="E8" s="5">
        <v>2</v>
      </c>
      <c r="F8" s="5">
        <v>3</v>
      </c>
      <c r="G8" s="5">
        <v>1</v>
      </c>
      <c r="H8" s="6">
        <f t="shared" si="1"/>
        <v>6</v>
      </c>
      <c r="I8" s="7" t="s">
        <v>51</v>
      </c>
    </row>
    <row r="9" spans="1:9" x14ac:dyDescent="0.25">
      <c r="A9" s="4">
        <v>8</v>
      </c>
      <c r="B9" s="5"/>
      <c r="C9" s="5" t="s">
        <v>13</v>
      </c>
      <c r="D9" s="5" t="s">
        <v>34</v>
      </c>
      <c r="E9" s="5">
        <v>2</v>
      </c>
      <c r="F9" s="5">
        <v>1</v>
      </c>
      <c r="G9" s="5">
        <v>1</v>
      </c>
      <c r="H9" s="6">
        <f t="shared" si="1"/>
        <v>4</v>
      </c>
      <c r="I9" s="7" t="s">
        <v>45</v>
      </c>
    </row>
    <row r="10" spans="1:9" x14ac:dyDescent="0.25">
      <c r="A10" s="4">
        <v>9</v>
      </c>
      <c r="B10" s="5"/>
      <c r="C10" s="5" t="s">
        <v>35</v>
      </c>
      <c r="D10" s="5" t="s">
        <v>36</v>
      </c>
      <c r="E10" s="5">
        <v>2</v>
      </c>
      <c r="F10" s="5">
        <v>1</v>
      </c>
      <c r="G10" s="5">
        <v>4</v>
      </c>
      <c r="H10" s="6">
        <f t="shared" si="1"/>
        <v>7</v>
      </c>
      <c r="I10" s="7" t="s">
        <v>44</v>
      </c>
    </row>
    <row r="11" spans="1:9" x14ac:dyDescent="0.25">
      <c r="A11" s="4">
        <v>10</v>
      </c>
      <c r="B11" s="5"/>
      <c r="C11" s="5" t="s">
        <v>14</v>
      </c>
      <c r="D11" s="5" t="s">
        <v>38</v>
      </c>
      <c r="E11" s="5">
        <v>2</v>
      </c>
      <c r="F11" s="5">
        <v>1</v>
      </c>
      <c r="G11" s="5">
        <v>1</v>
      </c>
      <c r="H11" s="6">
        <f t="shared" si="1"/>
        <v>4</v>
      </c>
      <c r="I11" s="7" t="s">
        <v>45</v>
      </c>
    </row>
    <row r="12" spans="1:9" x14ac:dyDescent="0.25">
      <c r="A12" s="4">
        <v>11</v>
      </c>
      <c r="B12" s="5"/>
      <c r="C12" s="5" t="s">
        <v>15</v>
      </c>
      <c r="D12" s="5" t="s">
        <v>37</v>
      </c>
      <c r="E12" s="5">
        <v>2</v>
      </c>
      <c r="F12" s="5">
        <v>1</v>
      </c>
      <c r="G12" s="5">
        <v>1</v>
      </c>
      <c r="H12" s="6">
        <f t="shared" si="1"/>
        <v>4</v>
      </c>
      <c r="I12" s="7" t="s">
        <v>52</v>
      </c>
    </row>
    <row r="13" spans="1:9" x14ac:dyDescent="0.25">
      <c r="A13" s="4">
        <v>12</v>
      </c>
      <c r="B13" s="5" t="s">
        <v>21</v>
      </c>
      <c r="C13" s="5" t="s">
        <v>22</v>
      </c>
      <c r="D13" s="5" t="s">
        <v>39</v>
      </c>
      <c r="E13" s="5">
        <v>2</v>
      </c>
      <c r="F13" s="5">
        <v>1</v>
      </c>
      <c r="G13" s="5">
        <v>5</v>
      </c>
      <c r="H13" s="6">
        <f t="shared" si="1"/>
        <v>8</v>
      </c>
      <c r="I13" s="7" t="s">
        <v>53</v>
      </c>
    </row>
    <row r="14" spans="1:9" x14ac:dyDescent="0.25">
      <c r="A14" s="4">
        <v>13</v>
      </c>
      <c r="B14" s="5"/>
      <c r="C14" s="5" t="s">
        <v>23</v>
      </c>
      <c r="D14" s="5" t="s">
        <v>40</v>
      </c>
      <c r="E14" s="5">
        <v>1</v>
      </c>
      <c r="F14" s="5">
        <v>1</v>
      </c>
      <c r="G14" s="5">
        <v>1</v>
      </c>
      <c r="H14" s="6">
        <f t="shared" si="1"/>
        <v>3</v>
      </c>
      <c r="I14" s="7" t="s">
        <v>45</v>
      </c>
    </row>
    <row r="15" spans="1:9" x14ac:dyDescent="0.25">
      <c r="A15" s="4">
        <v>14</v>
      </c>
      <c r="B15" s="5"/>
      <c r="C15" s="5" t="s">
        <v>24</v>
      </c>
      <c r="D15" s="5" t="s">
        <v>41</v>
      </c>
      <c r="E15" s="5">
        <v>1</v>
      </c>
      <c r="F15" s="5">
        <v>1</v>
      </c>
      <c r="G15" s="5">
        <v>5</v>
      </c>
      <c r="H15" s="6">
        <f t="shared" si="1"/>
        <v>7</v>
      </c>
      <c r="I15" s="7" t="s">
        <v>44</v>
      </c>
    </row>
    <row r="16" spans="1:9" x14ac:dyDescent="0.25">
      <c r="A16" s="4">
        <v>15</v>
      </c>
      <c r="B16" s="5"/>
      <c r="C16" s="5" t="s">
        <v>25</v>
      </c>
      <c r="D16" s="5" t="s">
        <v>42</v>
      </c>
      <c r="E16" s="5">
        <v>1</v>
      </c>
      <c r="F16" s="5">
        <v>1</v>
      </c>
      <c r="G16" s="5">
        <v>2</v>
      </c>
      <c r="H16" s="6">
        <f t="shared" si="1"/>
        <v>4</v>
      </c>
      <c r="I16" s="7" t="s">
        <v>45</v>
      </c>
    </row>
    <row r="17" spans="1:9" x14ac:dyDescent="0.25">
      <c r="A17" s="4">
        <v>16</v>
      </c>
      <c r="B17" s="5"/>
      <c r="C17" s="5" t="s">
        <v>26</v>
      </c>
      <c r="D17" s="5" t="s">
        <v>43</v>
      </c>
      <c r="E17" s="5">
        <v>2</v>
      </c>
      <c r="F17" s="5">
        <v>1</v>
      </c>
      <c r="G17" s="5">
        <v>5</v>
      </c>
      <c r="H17" s="6">
        <f t="shared" si="1"/>
        <v>8</v>
      </c>
      <c r="I17" s="7" t="s">
        <v>44</v>
      </c>
    </row>
    <row r="18" spans="1:9" x14ac:dyDescent="0.25">
      <c r="A18" s="4">
        <v>17</v>
      </c>
      <c r="B18" s="5"/>
      <c r="C18" s="5" t="s">
        <v>47</v>
      </c>
      <c r="D18" s="5" t="s">
        <v>43</v>
      </c>
      <c r="E18" s="5">
        <v>1</v>
      </c>
      <c r="F18" s="5">
        <v>1</v>
      </c>
      <c r="G18" s="5">
        <v>1</v>
      </c>
      <c r="H18" s="6">
        <f t="shared" si="1"/>
        <v>3</v>
      </c>
      <c r="I18" s="7" t="s">
        <v>52</v>
      </c>
    </row>
    <row r="19" spans="1:9" x14ac:dyDescent="0.25">
      <c r="A19" s="4">
        <v>18</v>
      </c>
      <c r="B19" s="5"/>
      <c r="C19" s="5" t="s">
        <v>46</v>
      </c>
      <c r="D19" s="5" t="s">
        <v>49</v>
      </c>
      <c r="E19" s="5">
        <v>1</v>
      </c>
      <c r="F19" s="5">
        <v>1</v>
      </c>
      <c r="G19" s="5">
        <v>1</v>
      </c>
      <c r="H19" s="6">
        <f t="shared" si="1"/>
        <v>3</v>
      </c>
      <c r="I19" s="7" t="s">
        <v>52</v>
      </c>
    </row>
    <row r="20" spans="1:9" x14ac:dyDescent="0.25">
      <c r="A20" s="4">
        <v>19</v>
      </c>
      <c r="B20" s="5"/>
      <c r="C20" s="5" t="s">
        <v>48</v>
      </c>
      <c r="D20" s="5" t="s">
        <v>50</v>
      </c>
      <c r="E20" s="5">
        <v>1</v>
      </c>
      <c r="F20" s="5">
        <v>1</v>
      </c>
      <c r="G20" s="5">
        <v>1</v>
      </c>
      <c r="H20" s="6">
        <f t="shared" si="1"/>
        <v>3</v>
      </c>
      <c r="I20" s="7" t="s">
        <v>52</v>
      </c>
    </row>
    <row r="21" spans="1:9" x14ac:dyDescent="0.25">
      <c r="A21" s="4">
        <v>20</v>
      </c>
      <c r="B21" s="5" t="s">
        <v>54</v>
      </c>
      <c r="C21" s="5"/>
      <c r="D21" s="5"/>
      <c r="E21" s="5">
        <v>0</v>
      </c>
      <c r="F21" s="5">
        <v>0</v>
      </c>
      <c r="G21" s="5">
        <v>0</v>
      </c>
      <c r="H21" s="6">
        <f t="shared" si="1"/>
        <v>0</v>
      </c>
      <c r="I21" s="7"/>
    </row>
    <row r="22" spans="1:9" x14ac:dyDescent="0.25">
      <c r="A22" s="4">
        <v>21</v>
      </c>
      <c r="B22" s="5" t="s">
        <v>55</v>
      </c>
      <c r="C22" s="5"/>
      <c r="D22" s="5"/>
      <c r="E22" s="5">
        <v>0</v>
      </c>
      <c r="F22" s="5">
        <v>0</v>
      </c>
      <c r="G22" s="5">
        <v>0</v>
      </c>
      <c r="H22" s="6">
        <f t="shared" si="1"/>
        <v>0</v>
      </c>
      <c r="I22" s="7" t="str">
        <f>IF(Table1[[#This Row],[Total]]&lt;3,"",IF(Table1[[#This Row],[Total]]&lt;6,"Bajo",IF(Table1[[#This Row],[Total]]&lt;11,"Medio",IF(Table1[[#This Row],[Total]]&gt;=11,"Alto"))))</f>
        <v/>
      </c>
    </row>
    <row r="23" spans="1:9" x14ac:dyDescent="0.25">
      <c r="A23" s="4">
        <v>22</v>
      </c>
      <c r="B23" s="5"/>
      <c r="C23" s="5"/>
      <c r="D23" s="5"/>
      <c r="E23" s="5">
        <v>0</v>
      </c>
      <c r="F23" s="5">
        <v>0</v>
      </c>
      <c r="G23" s="5">
        <v>0</v>
      </c>
      <c r="H23" s="6">
        <f t="shared" si="1"/>
        <v>0</v>
      </c>
      <c r="I23" s="7" t="str">
        <f>IF(Table1[[#This Row],[Total]]&lt;3,"",IF(Table1[[#This Row],[Total]]&lt;6,"Bajo",IF(Table1[[#This Row],[Total]]&lt;11,"Medio",IF(Table1[[#This Row],[Total]]&gt;=11,"Alto"))))</f>
        <v/>
      </c>
    </row>
    <row r="24" spans="1:9" x14ac:dyDescent="0.25">
      <c r="A24" s="4">
        <v>23</v>
      </c>
      <c r="B24" s="5"/>
      <c r="C24" s="5"/>
      <c r="D24" s="5"/>
      <c r="E24" s="5">
        <v>0</v>
      </c>
      <c r="F24" s="5">
        <v>0</v>
      </c>
      <c r="G24" s="5">
        <v>0</v>
      </c>
      <c r="H24" s="6">
        <f t="shared" si="1"/>
        <v>0</v>
      </c>
      <c r="I24" s="7" t="str">
        <f>IF(Table1[[#This Row],[Total]]&lt;3,"",IF(Table1[[#This Row],[Total]]&lt;6,"Bajo",IF(Table1[[#This Row],[Total]]&lt;11,"Medio",IF(Table1[[#This Row],[Total]]&gt;=11,"Alto"))))</f>
        <v/>
      </c>
    </row>
    <row r="25" spans="1:9" x14ac:dyDescent="0.25">
      <c r="A25" s="4">
        <v>24</v>
      </c>
      <c r="B25" s="5"/>
      <c r="C25" s="5"/>
      <c r="D25" s="5"/>
      <c r="E25" s="5">
        <v>0</v>
      </c>
      <c r="F25" s="5">
        <v>0</v>
      </c>
      <c r="G25" s="5">
        <v>0</v>
      </c>
      <c r="H25" s="6">
        <f t="shared" si="1"/>
        <v>0</v>
      </c>
      <c r="I25" s="7" t="str">
        <f>IF(Table1[[#This Row],[Total]]&lt;3,"",IF(Table1[[#This Row],[Total]]&lt;6,"Bajo",IF(Table1[[#This Row],[Total]]&lt;11,"Medio",IF(Table1[[#This Row],[Total]]&gt;=11,"Alto"))))</f>
        <v/>
      </c>
    </row>
    <row r="26" spans="1:9" x14ac:dyDescent="0.25">
      <c r="A26" s="4">
        <v>25</v>
      </c>
      <c r="B26" s="5"/>
      <c r="C26" s="5"/>
      <c r="D26" s="5"/>
      <c r="E26" s="5">
        <v>0</v>
      </c>
      <c r="F26" s="5">
        <v>0</v>
      </c>
      <c r="G26" s="5">
        <v>0</v>
      </c>
      <c r="H26" s="6">
        <f t="shared" si="1"/>
        <v>0</v>
      </c>
      <c r="I26" s="7" t="str">
        <f>IF(Table1[[#This Row],[Total]]&lt;3,"",IF(Table1[[#This Row],[Total]]&lt;6,"Bajo",IF(Table1[[#This Row],[Total]]&lt;11,"Medio",IF(Table1[[#This Row],[Total]]&gt;=11,"Alto"))))</f>
        <v/>
      </c>
    </row>
    <row r="27" spans="1:9" x14ac:dyDescent="0.25">
      <c r="A27" s="4">
        <v>26</v>
      </c>
      <c r="B27" s="5"/>
      <c r="C27" s="5"/>
      <c r="D27" s="5"/>
      <c r="E27" s="5">
        <v>0</v>
      </c>
      <c r="F27" s="5">
        <v>0</v>
      </c>
      <c r="G27" s="5">
        <v>0</v>
      </c>
      <c r="H27" s="6">
        <f t="shared" si="1"/>
        <v>0</v>
      </c>
      <c r="I27" s="7" t="str">
        <f>IF(Table1[[#This Row],[Total]]&lt;3,"",IF(Table1[[#This Row],[Total]]&lt;6,"Bajo",IF(Table1[[#This Row],[Total]]&lt;11,"Medio",IF(Table1[[#This Row],[Total]]&gt;=11,"Alto"))))</f>
        <v/>
      </c>
    </row>
    <row r="28" spans="1:9" x14ac:dyDescent="0.25">
      <c r="A28" s="4">
        <v>27</v>
      </c>
      <c r="B28" s="5"/>
      <c r="C28" s="5"/>
      <c r="D28" s="5"/>
      <c r="E28" s="5">
        <v>0</v>
      </c>
      <c r="F28" s="5">
        <v>0</v>
      </c>
      <c r="G28" s="5">
        <v>0</v>
      </c>
      <c r="H28" s="6">
        <f t="shared" si="1"/>
        <v>0</v>
      </c>
      <c r="I28" s="7" t="str">
        <f>IF(Table1[[#This Row],[Total]]&lt;3,"",IF(Table1[[#This Row],[Total]]&lt;6,"Bajo",IF(Table1[[#This Row],[Total]]&lt;11,"Medio",IF(Table1[[#This Row],[Total]]&gt;=11,"Alto"))))</f>
        <v/>
      </c>
    </row>
    <row r="29" spans="1:9" x14ac:dyDescent="0.25">
      <c r="A29" s="4">
        <v>28</v>
      </c>
      <c r="B29" s="5"/>
      <c r="C29" s="5"/>
      <c r="D29" s="5"/>
      <c r="E29" s="5">
        <v>0</v>
      </c>
      <c r="F29" s="5">
        <v>0</v>
      </c>
      <c r="G29" s="5">
        <v>0</v>
      </c>
      <c r="H29" s="6">
        <f t="shared" si="1"/>
        <v>0</v>
      </c>
      <c r="I29" s="7" t="str">
        <f>IF(Table1[[#This Row],[Total]]&lt;3,"",IF(Table1[[#This Row],[Total]]&lt;6,"Bajo",IF(Table1[[#This Row],[Total]]&lt;11,"Medio",IF(Table1[[#This Row],[Total]]&gt;=11,"Alto"))))</f>
        <v/>
      </c>
    </row>
    <row r="30" spans="1:9" x14ac:dyDescent="0.25">
      <c r="A30" s="4">
        <v>29</v>
      </c>
      <c r="B30" s="5"/>
      <c r="C30" s="5"/>
      <c r="D30" s="5"/>
      <c r="E30" s="5">
        <v>0</v>
      </c>
      <c r="F30" s="5">
        <v>0</v>
      </c>
      <c r="G30" s="5">
        <v>0</v>
      </c>
      <c r="H30" s="6">
        <f t="shared" si="1"/>
        <v>0</v>
      </c>
      <c r="I30" s="7" t="str">
        <f>IF(Table1[[#This Row],[Total]]&lt;3,"",IF(Table1[[#This Row],[Total]]&lt;6,"Bajo",IF(Table1[[#This Row],[Total]]&lt;11,"Medio",IF(Table1[[#This Row],[Total]]&gt;=11,"Alto"))))</f>
        <v/>
      </c>
    </row>
    <row r="31" spans="1:9" x14ac:dyDescent="0.25">
      <c r="A31" s="4">
        <v>30</v>
      </c>
      <c r="B31" s="5"/>
      <c r="C31" s="5"/>
      <c r="D31" s="5"/>
      <c r="E31" s="5">
        <v>0</v>
      </c>
      <c r="F31" s="5">
        <v>0</v>
      </c>
      <c r="G31" s="5">
        <v>0</v>
      </c>
      <c r="H31" s="6">
        <f t="shared" si="1"/>
        <v>0</v>
      </c>
      <c r="I31" s="7" t="str">
        <f>IF(Table1[[#This Row],[Total]]&lt;3,"",IF(Table1[[#This Row],[Total]]&lt;6,"Bajo",IF(Table1[[#This Row],[Total]]&lt;11,"Medio",IF(Table1[[#This Row],[Total]]&gt;=11,"Alto"))))</f>
        <v/>
      </c>
    </row>
    <row r="32" spans="1:9" x14ac:dyDescent="0.25">
      <c r="A32" s="4">
        <v>31</v>
      </c>
      <c r="B32" s="5"/>
      <c r="C32" s="5"/>
      <c r="D32" s="5"/>
      <c r="E32" s="5">
        <v>0</v>
      </c>
      <c r="F32" s="5">
        <v>0</v>
      </c>
      <c r="G32" s="5">
        <v>0</v>
      </c>
      <c r="H32" s="6">
        <f t="shared" si="1"/>
        <v>0</v>
      </c>
      <c r="I32" s="7" t="str">
        <f>IF(Table1[[#This Row],[Total]]&lt;3,"",IF(Table1[[#This Row],[Total]]&lt;6,"Bajo",IF(Table1[[#This Row],[Total]]&lt;11,"Medio",IF(Table1[[#This Row],[Total]]&gt;=11,"Alto"))))</f>
        <v/>
      </c>
    </row>
    <row r="33" spans="1:9" x14ac:dyDescent="0.25">
      <c r="A33" s="4">
        <v>32</v>
      </c>
      <c r="B33" s="5"/>
      <c r="C33" s="5"/>
      <c r="D33" s="5"/>
      <c r="E33" s="5">
        <v>0</v>
      </c>
      <c r="F33" s="5">
        <v>0</v>
      </c>
      <c r="G33" s="5">
        <v>0</v>
      </c>
      <c r="H33" s="6">
        <f t="shared" si="1"/>
        <v>0</v>
      </c>
      <c r="I33" s="7" t="str">
        <f>IF(Table1[[#This Row],[Total]]&lt;3,"",IF(Table1[[#This Row],[Total]]&lt;6,"Bajo",IF(Table1[[#This Row],[Total]]&lt;11,"Medio",IF(Table1[[#This Row],[Total]]&gt;=11,"Alto"))))</f>
        <v/>
      </c>
    </row>
    <row r="34" spans="1:9" x14ac:dyDescent="0.25">
      <c r="A34" s="4">
        <v>33</v>
      </c>
      <c r="B34" s="5"/>
      <c r="C34" s="5"/>
      <c r="D34" s="5"/>
      <c r="E34" s="5">
        <v>0</v>
      </c>
      <c r="F34" s="5">
        <v>0</v>
      </c>
      <c r="G34" s="5">
        <v>0</v>
      </c>
      <c r="H34" s="6">
        <f t="shared" si="1"/>
        <v>0</v>
      </c>
      <c r="I34" s="7" t="str">
        <f>IF(Table1[[#This Row],[Total]]&lt;3,"",IF(Table1[[#This Row],[Total]]&lt;6,"Bajo",IF(Table1[[#This Row],[Total]]&lt;11,"Medio",IF(Table1[[#This Row],[Total]]&gt;=11,"Alto"))))</f>
        <v/>
      </c>
    </row>
    <row r="35" spans="1:9" x14ac:dyDescent="0.25">
      <c r="A35" s="4">
        <v>34</v>
      </c>
      <c r="B35" s="5"/>
      <c r="C35" s="5"/>
      <c r="D35" s="5"/>
      <c r="E35" s="5">
        <v>0</v>
      </c>
      <c r="F35" s="5">
        <v>0</v>
      </c>
      <c r="G35" s="5">
        <v>0</v>
      </c>
      <c r="H35" s="6">
        <f t="shared" si="1"/>
        <v>0</v>
      </c>
      <c r="I35" s="7" t="str">
        <f>IF(Table1[[#This Row],[Total]]&lt;3,"",IF(Table1[[#This Row],[Total]]&lt;6,"Bajo",IF(Table1[[#This Row],[Total]]&lt;11,"Medio",IF(Table1[[#This Row],[Total]]&gt;=11,"Alto"))))</f>
        <v/>
      </c>
    </row>
    <row r="36" spans="1:9" x14ac:dyDescent="0.25">
      <c r="A36" s="8"/>
      <c r="B36" s="8"/>
      <c r="C36" s="8"/>
      <c r="D36" s="8"/>
      <c r="E36" s="8"/>
      <c r="F36" s="8"/>
      <c r="G36" s="8"/>
      <c r="H36" s="8"/>
      <c r="I36" s="8"/>
    </row>
  </sheetData>
  <phoneticPr fontId="2" type="noConversion"/>
  <conditionalFormatting sqref="A2:I35">
    <cfRule type="expression" dxfId="15" priority="1">
      <formula>$I2="Alto"</formula>
    </cfRule>
    <cfRule type="expression" dxfId="14" priority="2">
      <formula>$I2="Medio"</formula>
    </cfRule>
    <cfRule type="expression" dxfId="13" priority="3">
      <formula>$I2="Bajo"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C0F7492B97042AB2E81326DF19F38" ma:contentTypeVersion="4" ma:contentTypeDescription="Create a new document." ma:contentTypeScope="" ma:versionID="b236fba5d7e356fb40088a211eeef770">
  <xsd:schema xmlns:xsd="http://www.w3.org/2001/XMLSchema" xmlns:xs="http://www.w3.org/2001/XMLSchema" xmlns:p="http://schemas.microsoft.com/office/2006/metadata/properties" xmlns:ns2="5b7ad313-8cf8-42fe-8dd1-ac16a055b1d8" targetNamespace="http://schemas.microsoft.com/office/2006/metadata/properties" ma:root="true" ma:fieldsID="8943f62a4376b57524576d7cd48fd689" ns2:_="">
    <xsd:import namespace="5b7ad313-8cf8-42fe-8dd1-ac16a055b1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ad313-8cf8-42fe-8dd1-ac16a055b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E5FDCA-F8B8-4DAF-86A5-C46908EE57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C806AD-6F77-4961-A768-91CE3F7C4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ad313-8cf8-42fe-8dd1-ac16a055b1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139A7-9772-48F5-B58C-15D0B62D0F53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b7ad313-8cf8-42fe-8dd1-ac16a055b1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Siddharttha</cp:lastModifiedBy>
  <dcterms:created xsi:type="dcterms:W3CDTF">2021-09-07T00:36:28Z</dcterms:created>
  <dcterms:modified xsi:type="dcterms:W3CDTF">2021-09-09T21:56:12Z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0x010100FBBC0F7492B97042AB2E81326DF19F38</vt:lpwstr>
  </property>
</Properties>
</file>