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ATE 15\Downloads\"/>
    </mc:Choice>
  </mc:AlternateContent>
  <xr:revisionPtr revIDLastSave="0" documentId="13_ncr:1_{A112A5DF-F9AB-48E7-8152-22C7AF324D7D}" xr6:coauthVersionLast="44" xr6:coauthVersionMax="44" xr10:uidLastSave="{00000000-0000-0000-0000-000000000000}"/>
  <bookViews>
    <workbookView xWindow="15045" yWindow="5865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32" i="1" l="1"/>
  <c r="G32" i="1" s="1"/>
  <c r="F37" i="1" l="1"/>
  <c r="G37" i="1" s="1"/>
  <c r="F36" i="1"/>
  <c r="G36" i="1" s="1"/>
  <c r="F35" i="1"/>
  <c r="G35" i="1" s="1"/>
  <c r="F34" i="1"/>
  <c r="G34" i="1" s="1"/>
  <c r="F33" i="1"/>
  <c r="G33" i="1" s="1"/>
  <c r="F31" i="1"/>
  <c r="G31" i="1" s="1"/>
  <c r="G30" i="1"/>
</calcChain>
</file>

<file path=xl/sharedStrings.xml><?xml version="1.0" encoding="utf-8"?>
<sst xmlns="http://schemas.openxmlformats.org/spreadsheetml/2006/main" count="42" uniqueCount="41">
  <si>
    <t>Rating Scale</t>
  </si>
  <si>
    <t>Impact Rating</t>
  </si>
  <si>
    <t>No Impact</t>
  </si>
  <si>
    <t>Some Impact</t>
  </si>
  <si>
    <t>Material Impact</t>
  </si>
  <si>
    <t>Severe</t>
  </si>
  <si>
    <t>Business Failure</t>
  </si>
  <si>
    <t>Jeopardy</t>
  </si>
  <si>
    <t>Risk #</t>
  </si>
  <si>
    <t>Risk Description</t>
  </si>
  <si>
    <t>Probability</t>
  </si>
  <si>
    <t>Impact</t>
  </si>
  <si>
    <t>Rating</t>
  </si>
  <si>
    <t>Low</t>
  </si>
  <si>
    <t>Risk Category</t>
  </si>
  <si>
    <t>Status Key</t>
  </si>
  <si>
    <t>Totally Unacceptable</t>
  </si>
  <si>
    <t>Unacceptable</t>
  </si>
  <si>
    <t>High</t>
  </si>
  <si>
    <t>Reasonably Acceptable</t>
  </si>
  <si>
    <t>Medium</t>
  </si>
  <si>
    <t>Acceptable</t>
  </si>
  <si>
    <t>Date</t>
  </si>
  <si>
    <t>RISK AND MITIGATION PLAN</t>
  </si>
  <si>
    <t>FEASIBILITY and RISK ANALYSIS</t>
  </si>
  <si>
    <t>Technical Feasibility: Can We Build It?</t>
  </si>
  <si>
    <t>SYSTEMS DEVELOPMENT AND DESIGN</t>
  </si>
  <si>
    <t>Development of an Internal Instant Messaging APP</t>
  </si>
  <si>
    <t>Description of familiarity with Technology</t>
  </si>
  <si>
    <t>Description of Project Size</t>
  </si>
  <si>
    <t>Area of Concern</t>
  </si>
  <si>
    <t>Description of familiarity with Functional area</t>
  </si>
  <si>
    <t>Description of Compatibility</t>
  </si>
  <si>
    <t>Economic Feasibility: Should We Build It?</t>
  </si>
  <si>
    <t>Description of Tangible Costs and Benefits</t>
  </si>
  <si>
    <t>Description of Intagible Costs and Benefits</t>
  </si>
  <si>
    <t>Organisational Feasibility: If We Build It Will They Come?</t>
  </si>
  <si>
    <t>Description of Strategic Alignment</t>
  </si>
  <si>
    <t>Description of User Acceptance</t>
  </si>
  <si>
    <t>The Project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</si>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</sst>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3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horizontal="center" vertical="top" wrapText="1"/>
    </xf>
    <xf numFmtId="9" fontId="3" fillId="0" borderId="0" xfId="1" applyNumberFormat="1" applyFont="1" applyFill="1" applyBorder="1" applyAlignment="1">
      <alignment horizontal="center" vertical="top" wrapText="1"/>
    </xf>
    <xf numFmtId="0" fontId="3" fillId="0" borderId="0" xfId="1" applyNumberFormat="1" applyFont="1" applyFill="1" applyBorder="1" applyAlignment="1">
      <alignment horizontal="center" vertical="top" wrapText="1"/>
    </xf>
    <xf numFmtId="0" fontId="5" fillId="0" borderId="8" xfId="0" applyFont="1" applyBorder="1"/>
    <xf numFmtId="0" fontId="2" fillId="0" borderId="0" xfId="1" applyFont="1" applyBorder="1"/>
    <xf numFmtId="0" fontId="2" fillId="0" borderId="0" xfId="1" applyFont="1" applyFill="1" applyBorder="1"/>
    <xf numFmtId="0" fontId="0" fillId="0" borderId="0" xfId="0" applyBorder="1"/>
    <xf numFmtId="0" fontId="9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9" fontId="6" fillId="2" borderId="3" xfId="1" applyNumberFormat="1" applyFont="1" applyFill="1" applyBorder="1" applyAlignment="1">
      <alignment horizontal="center" vertical="center" wrapText="1"/>
    </xf>
    <xf numFmtId="0" fontId="6" fillId="2" borderId="3" xfId="1" applyNumberFormat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top" wrapText="1"/>
    </xf>
    <xf numFmtId="0" fontId="6" fillId="2" borderId="16" xfId="1" applyFont="1" applyFill="1" applyBorder="1" applyAlignment="1">
      <alignment horizontal="center" vertical="top"/>
    </xf>
    <xf numFmtId="0" fontId="7" fillId="6" borderId="14" xfId="1" applyFont="1" applyFill="1" applyBorder="1" applyAlignment="1">
      <alignment horizontal="center" vertical="top"/>
    </xf>
    <xf numFmtId="0" fontId="7" fillId="5" borderId="14" xfId="1" applyFont="1" applyFill="1" applyBorder="1" applyAlignment="1">
      <alignment horizontal="center" vertical="top"/>
    </xf>
    <xf numFmtId="0" fontId="8" fillId="4" borderId="14" xfId="1" applyFont="1" applyFill="1" applyBorder="1" applyAlignment="1">
      <alignment horizontal="center" vertical="top"/>
    </xf>
    <xf numFmtId="0" fontId="8" fillId="3" borderId="14" xfId="1" applyFont="1" applyFill="1" applyBorder="1" applyAlignment="1">
      <alignment horizontal="center" vertical="top"/>
    </xf>
    <xf numFmtId="0" fontId="8" fillId="3" borderId="15" xfId="1" applyFont="1" applyFill="1" applyBorder="1" applyAlignment="1">
      <alignment horizontal="center" vertical="top"/>
    </xf>
    <xf numFmtId="0" fontId="7" fillId="6" borderId="13" xfId="1" applyFont="1" applyFill="1" applyBorder="1" applyAlignment="1">
      <alignment horizontal="center" vertical="top"/>
    </xf>
    <xf numFmtId="0" fontId="7" fillId="5" borderId="21" xfId="1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0" xfId="0" applyFont="1" applyBorder="1"/>
    <xf numFmtId="0" fontId="5" fillId="0" borderId="15" xfId="0" applyFont="1" applyBorder="1"/>
    <xf numFmtId="0" fontId="5" fillId="0" borderId="1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6" fillId="2" borderId="17" xfId="1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9" fontId="4" fillId="0" borderId="2" xfId="0" applyNumberFormat="1" applyFont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28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7" borderId="23" xfId="0" applyFont="1" applyFill="1" applyBorder="1" applyAlignment="1">
      <alignment horizontal="left" vertical="top" wrapText="1"/>
    </xf>
    <xf numFmtId="0" fontId="5" fillId="7" borderId="27" xfId="0" applyFont="1" applyFill="1" applyBorder="1" applyAlignment="1">
      <alignment horizontal="left" vertical="top" wrapText="1"/>
    </xf>
    <xf numFmtId="0" fontId="5" fillId="0" borderId="23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7" fillId="5" borderId="20" xfId="1" applyFont="1" applyFill="1" applyBorder="1" applyAlignment="1">
      <alignment horizontal="center" vertical="center" wrapText="1"/>
    </xf>
    <xf numFmtId="0" fontId="7" fillId="5" borderId="19" xfId="1" applyFont="1" applyFill="1" applyBorder="1" applyAlignment="1">
      <alignment horizontal="center" vertical="center" wrapText="1"/>
    </xf>
    <xf numFmtId="0" fontId="7" fillId="6" borderId="18" xfId="1" applyFont="1" applyFill="1" applyBorder="1" applyAlignment="1">
      <alignment horizontal="center" vertical="center" wrapText="1"/>
    </xf>
    <xf numFmtId="0" fontId="7" fillId="6" borderId="19" xfId="1" applyFont="1" applyFill="1" applyBorder="1" applyAlignment="1">
      <alignment horizontal="center" vertical="center" wrapText="1"/>
    </xf>
    <xf numFmtId="0" fontId="8" fillId="4" borderId="0" xfId="1" applyFont="1" applyFill="1" applyBorder="1" applyAlignment="1">
      <alignment horizontal="center" vertical="center" wrapText="1"/>
    </xf>
    <xf numFmtId="0" fontId="8" fillId="4" borderId="19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31"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4</xdr:row>
      <xdr:rowOff>152400</xdr:rowOff>
    </xdr:from>
    <xdr:to>
      <xdr:col>5</xdr:col>
      <xdr:colOff>723899</xdr:colOff>
      <xdr:row>23</xdr:row>
      <xdr:rowOff>314325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099" y="1038225"/>
          <a:ext cx="79533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B25" workbookViewId="0">
      <selection activeCell="D43" sqref="D43"/>
    </sheetView>
  </sheetViews>
  <sheetFormatPr defaultRowHeight="15" x14ac:dyDescent="0.25"/>
  <cols>
    <col min="1" max="1" width="27.42578125" customWidth="1"/>
    <col min="3" max="3" width="54.7109375" customWidth="1"/>
    <col min="4" max="6" width="11.7109375" customWidth="1"/>
    <col min="7" max="7" width="13.7109375" customWidth="1"/>
    <col min="8" max="8" width="37.7109375" customWidth="1"/>
    <col min="9" max="9" width="15.7109375" customWidth="1"/>
    <col min="10" max="12" width="11.7109375" customWidth="1"/>
    <col min="13" max="13" width="19.28515625" customWidth="1"/>
    <col min="14" max="14" width="14.28515625" customWidth="1"/>
    <col min="15" max="15" width="35.5703125" customWidth="1"/>
  </cols>
  <sheetData>
    <row r="1" spans="2:12" ht="18" x14ac:dyDescent="0.25">
      <c r="B1" s="52" t="s">
        <v>40</v>
      </c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2:12" ht="18" x14ac:dyDescent="0.25">
      <c r="B2" s="60" t="s">
        <v>23</v>
      </c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2:12" ht="18" x14ac:dyDescent="0.25">
      <c r="B3" s="60" t="s">
        <v>26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2:12" ht="15.75" thickBot="1" x14ac:dyDescent="0.3"/>
    <row r="5" spans="2:12" ht="15.75" thickBot="1" x14ac:dyDescent="0.3">
      <c r="H5" s="14" t="s">
        <v>0</v>
      </c>
      <c r="I5" s="13" t="s">
        <v>1</v>
      </c>
    </row>
    <row r="6" spans="2:12" x14ac:dyDescent="0.25">
      <c r="H6" s="20">
        <v>1</v>
      </c>
      <c r="I6" s="67" t="s">
        <v>2</v>
      </c>
    </row>
    <row r="7" spans="2:12" x14ac:dyDescent="0.25">
      <c r="H7" s="15">
        <v>2</v>
      </c>
      <c r="I7" s="68"/>
    </row>
    <row r="8" spans="2:12" x14ac:dyDescent="0.25">
      <c r="H8" s="16">
        <v>3</v>
      </c>
      <c r="I8" s="65" t="s">
        <v>3</v>
      </c>
    </row>
    <row r="9" spans="2:12" x14ac:dyDescent="0.25">
      <c r="H9" s="16">
        <v>4</v>
      </c>
      <c r="I9" s="66"/>
    </row>
    <row r="10" spans="2:12" x14ac:dyDescent="0.25">
      <c r="H10" s="16">
        <v>5</v>
      </c>
      <c r="I10" s="21" t="s">
        <v>4</v>
      </c>
    </row>
    <row r="11" spans="2:12" x14ac:dyDescent="0.25">
      <c r="H11" s="17">
        <v>6</v>
      </c>
      <c r="I11" s="69" t="s">
        <v>5</v>
      </c>
    </row>
    <row r="12" spans="2:12" x14ac:dyDescent="0.25">
      <c r="H12" s="17">
        <v>7</v>
      </c>
      <c r="I12" s="69"/>
    </row>
    <row r="13" spans="2:12" x14ac:dyDescent="0.25">
      <c r="H13" s="17">
        <v>8</v>
      </c>
      <c r="I13" s="70"/>
    </row>
    <row r="14" spans="2:12" x14ac:dyDescent="0.25">
      <c r="H14" s="18">
        <v>9</v>
      </c>
      <c r="I14" s="63" t="s">
        <v>6</v>
      </c>
    </row>
    <row r="15" spans="2:12" ht="15.75" thickBot="1" x14ac:dyDescent="0.3">
      <c r="H15" s="19">
        <v>10</v>
      </c>
      <c r="I15" s="64"/>
    </row>
    <row r="16" spans="2:12" ht="15.75" thickBot="1" x14ac:dyDescent="0.3"/>
    <row r="17" spans="1:13" ht="16.5" thickBot="1" x14ac:dyDescent="0.3">
      <c r="H17" s="61" t="s">
        <v>15</v>
      </c>
      <c r="I17" s="62"/>
      <c r="L17" s="1"/>
      <c r="M17" s="1"/>
    </row>
    <row r="18" spans="1:13" x14ac:dyDescent="0.25">
      <c r="H18" s="5" t="s">
        <v>16</v>
      </c>
      <c r="I18" s="22" t="s">
        <v>7</v>
      </c>
      <c r="L18" s="6"/>
      <c r="M18" s="6"/>
    </row>
    <row r="19" spans="1:13" x14ac:dyDescent="0.25">
      <c r="H19" s="23" t="s">
        <v>17</v>
      </c>
      <c r="I19" s="24" t="s">
        <v>18</v>
      </c>
      <c r="L19" s="6"/>
      <c r="M19" s="6"/>
    </row>
    <row r="20" spans="1:13" x14ac:dyDescent="0.25">
      <c r="H20" s="23" t="s">
        <v>19</v>
      </c>
      <c r="I20" s="24" t="s">
        <v>20</v>
      </c>
      <c r="L20" s="6"/>
      <c r="M20" s="6"/>
    </row>
    <row r="21" spans="1:13" ht="15.75" thickBot="1" x14ac:dyDescent="0.3">
      <c r="H21" s="25" t="s">
        <v>21</v>
      </c>
      <c r="I21" s="26" t="s">
        <v>13</v>
      </c>
      <c r="L21" s="7"/>
      <c r="M21" s="7"/>
    </row>
    <row r="22" spans="1:13" ht="15.75" thickBot="1" x14ac:dyDescent="0.3">
      <c r="H22" s="8"/>
      <c r="I22" s="8"/>
      <c r="L22" s="7"/>
      <c r="M22" s="7"/>
    </row>
    <row r="23" spans="1:13" x14ac:dyDescent="0.25">
      <c r="H23" s="28" t="s">
        <v>39</v>
      </c>
      <c r="I23" s="29" t="s">
        <v>22</v>
      </c>
      <c r="L23" s="7"/>
      <c r="M23" s="7"/>
    </row>
    <row r="24" spans="1:13" ht="30" thickBot="1" x14ac:dyDescent="0.3">
      <c r="H24" s="30" t="s">
        <v>27</v>
      </c>
      <c r="I24" s="31"/>
      <c r="L24" s="7"/>
      <c r="M24" s="7"/>
    </row>
    <row r="26" spans="1:13" x14ac:dyDescent="0.25">
      <c r="H26" s="53" t="s">
        <v>24</v>
      </c>
      <c r="I26" s="53"/>
    </row>
    <row r="27" spans="1:13" x14ac:dyDescent="0.25">
      <c r="H27" s="53" t="s">
        <v>25</v>
      </c>
      <c r="I27" s="53"/>
    </row>
    <row r="28" spans="1:13" ht="16.5" thickBot="1" x14ac:dyDescent="0.3">
      <c r="B28" s="2"/>
      <c r="C28" s="2"/>
      <c r="D28" s="2"/>
      <c r="E28" s="2"/>
      <c r="F28" s="3"/>
      <c r="G28" s="4"/>
      <c r="H28" s="4"/>
      <c r="I28" s="2"/>
      <c r="J28" s="2"/>
    </row>
    <row r="29" spans="1:13" ht="30.75" thickBot="1" x14ac:dyDescent="0.3">
      <c r="A29" s="51" t="s">
        <v>30</v>
      </c>
      <c r="B29" s="32" t="s">
        <v>8</v>
      </c>
      <c r="C29" s="9" t="s">
        <v>9</v>
      </c>
      <c r="D29" s="10" t="s">
        <v>10</v>
      </c>
      <c r="E29" s="10" t="s">
        <v>11</v>
      </c>
      <c r="F29" s="11" t="s">
        <v>12</v>
      </c>
      <c r="G29" s="12" t="s">
        <v>14</v>
      </c>
    </row>
    <row r="30" spans="1:13" ht="29.25" customHeight="1" x14ac:dyDescent="0.25">
      <c r="A30" s="54" t="s">
        <v>25</v>
      </c>
      <c r="B30" s="42">
        <v>1</v>
      </c>
      <c r="C30" s="43" t="s">
        <v>31</v>
      </c>
      <c r="D30" s="44">
        <v>7</v>
      </c>
      <c r="E30" s="44">
        <v>8</v>
      </c>
      <c r="F30" s="38">
        <f>SUM(D30*E30)/100</f>
        <v>0.56000000000000005</v>
      </c>
      <c r="G30" s="40" t="str">
        <f>IF(AND(F30&gt;=0%,F30&lt;=29%),"Low",IF(AND(F30&gt;=30%,F30&lt;=60%),"Medium",IF(AND(F30&gt;=60%,F30&lt;=80%),"High","Jeopardy")))</f>
        <v>Medium</v>
      </c>
    </row>
    <row r="31" spans="1:13" x14ac:dyDescent="0.25">
      <c r="A31" s="55"/>
      <c r="B31" s="45">
        <v>2</v>
      </c>
      <c r="C31" s="46" t="s">
        <v>28</v>
      </c>
      <c r="D31" s="47">
        <v>3</v>
      </c>
      <c r="E31" s="47">
        <v>6</v>
      </c>
      <c r="F31" s="39">
        <f t="shared" ref="F31:F37" si="0">SUM(D31*E31)/100</f>
        <v>0.18</v>
      </c>
      <c r="G31" s="41" t="str">
        <f t="shared" ref="G31:G37" si="1">IF(AND(F31&gt;=0%,F31&lt;=29%),"Low",IF(AND(F31&gt;=30%,F31&lt;=60%),"Medium",IF(AND(F31&gt;=60%,F31&lt;=80%),"High","Jeopardy")))</f>
        <v>Low</v>
      </c>
    </row>
    <row r="32" spans="1:13" x14ac:dyDescent="0.25">
      <c r="A32" s="55"/>
      <c r="B32" s="45">
        <v>3</v>
      </c>
      <c r="C32" s="46" t="s">
        <v>29</v>
      </c>
      <c r="D32" s="47">
        <v>8</v>
      </c>
      <c r="E32" s="47">
        <v>9</v>
      </c>
      <c r="F32" s="39">
        <f t="shared" si="0"/>
        <v>0.72</v>
      </c>
      <c r="G32" s="41" t="str">
        <f t="shared" si="1"/>
        <v>High</v>
      </c>
    </row>
    <row r="33" spans="1:7" x14ac:dyDescent="0.25">
      <c r="A33" s="56"/>
      <c r="B33" s="45">
        <v>4</v>
      </c>
      <c r="C33" s="46" t="s">
        <v>32</v>
      </c>
      <c r="D33" s="47">
        <v>4</v>
      </c>
      <c r="E33" s="47">
        <v>7</v>
      </c>
      <c r="F33" s="38">
        <f t="shared" si="0"/>
        <v>0.28000000000000003</v>
      </c>
      <c r="G33" s="40" t="str">
        <f t="shared" si="1"/>
        <v>Low</v>
      </c>
    </row>
    <row r="34" spans="1:7" ht="29.25" customHeight="1" x14ac:dyDescent="0.25">
      <c r="A34" s="57" t="s">
        <v>33</v>
      </c>
      <c r="B34" s="33">
        <v>1</v>
      </c>
      <c r="C34" s="34" t="s">
        <v>34</v>
      </c>
      <c r="D34" s="35">
        <v>6</v>
      </c>
      <c r="E34" s="35">
        <v>9</v>
      </c>
      <c r="F34" s="39">
        <f t="shared" si="0"/>
        <v>0.54</v>
      </c>
      <c r="G34" s="41" t="str">
        <f t="shared" si="1"/>
        <v>Medium</v>
      </c>
    </row>
    <row r="35" spans="1:7" x14ac:dyDescent="0.25">
      <c r="A35" s="58"/>
      <c r="B35" s="33">
        <v>2</v>
      </c>
      <c r="C35" s="34" t="s">
        <v>35</v>
      </c>
      <c r="D35" s="35">
        <v>7</v>
      </c>
      <c r="E35" s="35">
        <v>8</v>
      </c>
      <c r="F35" s="38">
        <f t="shared" si="0"/>
        <v>0.56000000000000005</v>
      </c>
      <c r="G35" s="40" t="str">
        <f t="shared" si="1"/>
        <v>Medium</v>
      </c>
    </row>
    <row r="36" spans="1:7" ht="42.75" customHeight="1" x14ac:dyDescent="0.25">
      <c r="A36" s="59" t="s">
        <v>36</v>
      </c>
      <c r="B36" s="48">
        <v>1</v>
      </c>
      <c r="C36" s="49" t="s">
        <v>37</v>
      </c>
      <c r="D36" s="50">
        <v>4</v>
      </c>
      <c r="E36" s="50">
        <v>7</v>
      </c>
      <c r="F36" s="39">
        <f t="shared" si="0"/>
        <v>0.28000000000000003</v>
      </c>
      <c r="G36" s="41" t="str">
        <f t="shared" si="1"/>
        <v>Low</v>
      </c>
    </row>
    <row r="37" spans="1:7" x14ac:dyDescent="0.25">
      <c r="A37" s="56"/>
      <c r="B37" s="36">
        <v>2</v>
      </c>
      <c r="C37" s="37" t="s">
        <v>38</v>
      </c>
      <c r="D37" s="27">
        <v>6</v>
      </c>
      <c r="E37" s="27">
        <v>7</v>
      </c>
      <c r="F37" s="38">
        <f t="shared" si="0"/>
        <v>0.42</v>
      </c>
      <c r="G37" s="40" t="str">
        <f t="shared" si="1"/>
        <v>Medium</v>
      </c>
    </row>
  </sheetData>
  <mergeCells count="13">
    <mergeCell ref="A36:A37"/>
    <mergeCell ref="B2:L2"/>
    <mergeCell ref="B3:L3"/>
    <mergeCell ref="H17:I17"/>
    <mergeCell ref="I14:I15"/>
    <mergeCell ref="I8:I9"/>
    <mergeCell ref="I6:I7"/>
    <mergeCell ref="B1:L1"/>
    <mergeCell ref="H26:I26"/>
    <mergeCell ref="H27:I27"/>
    <mergeCell ref="A30:A33"/>
    <mergeCell ref="A34:A35"/>
    <mergeCell ref="I11:I13"/>
  </mergeCells>
  <conditionalFormatting sqref="F30">
    <cfRule type="cellIs" dxfId="19" priority="27" operator="lessThan">
      <formula>0.3</formula>
    </cfRule>
    <cfRule type="cellIs" dxfId="18" priority="36" operator="greaterThan">
      <formula>0.79</formula>
    </cfRule>
    <cfRule type="cellIs" dxfId="17" priority="37" operator="between">
      <formula>0.6</formula>
      <formula>0.79</formula>
    </cfRule>
    <cfRule type="cellIs" dxfId="16" priority="38" operator="between">
      <formula>0.3</formula>
      <formula>0.59</formula>
    </cfRule>
    <cfRule type="cellIs" dxfId="15" priority="39" operator="lessThan">
      <formula>0.3</formula>
    </cfRule>
  </conditionalFormatting>
  <conditionalFormatting sqref="F31:F37">
    <cfRule type="cellIs" dxfId="14" priority="32" operator="greaterThan">
      <formula>0.79</formula>
    </cfRule>
    <cfRule type="cellIs" dxfId="13" priority="33" operator="between">
      <formula>0.6</formula>
      <formula>0.79</formula>
    </cfRule>
    <cfRule type="cellIs" dxfId="12" priority="34" operator="between">
      <formula>0.3</formula>
      <formula>0.59</formula>
    </cfRule>
    <cfRule type="cellIs" dxfId="11" priority="35" operator="lessThan">
      <formula>0.3</formula>
    </cfRule>
  </conditionalFormatting>
  <conditionalFormatting sqref="G30">
    <cfRule type="containsText" dxfId="10" priority="12" operator="containsText" text="Jeopardy">
      <formula>NOT(ISERROR(SEARCH("Jeopardy",G30)))</formula>
    </cfRule>
    <cfRule type="containsText" dxfId="9" priority="13" operator="containsText" text="High">
      <formula>NOT(ISERROR(SEARCH("High",G30)))</formula>
    </cfRule>
    <cfRule type="containsText" dxfId="8" priority="14" operator="containsText" text="Medium">
      <formula>NOT(ISERROR(SEARCH("Medium",G30)))</formula>
    </cfRule>
    <cfRule type="containsText" dxfId="7" priority="15" operator="containsText" text="Low">
      <formula>NOT(ISERROR(SEARCH("Low",G30)))</formula>
    </cfRule>
    <cfRule type="containsText" dxfId="6" priority="16" operator="containsText" text="Medium">
      <formula>NOT(ISERROR(SEARCH("Medium",G30)))</formula>
    </cfRule>
    <cfRule type="cellIs" dxfId="5" priority="17" operator="greaterThan">
      <formula>0.79</formula>
    </cfRule>
    <cfRule type="cellIs" dxfId="4" priority="18" operator="between">
      <formula>0.6</formula>
      <formula>0.79</formula>
    </cfRule>
    <cfRule type="containsText" dxfId="3" priority="28" operator="containsText" text="Jeopardy">
      <formula>NOT(ISERROR(SEARCH("Jeopardy",G30)))</formula>
    </cfRule>
    <cfRule type="containsText" dxfId="2" priority="29" operator="containsText" text="High">
      <formula>NOT(ISERROR(SEARCH("High",G30)))</formula>
    </cfRule>
    <cfRule type="containsText" dxfId="1" priority="30" operator="containsText" text="Medium">
      <formula>NOT(ISERROR(SEARCH("Medium",G30)))</formula>
    </cfRule>
    <cfRule type="containsText" dxfId="0" priority="31" operator="containsText" text="Low">
      <formula>NOT(ISERROR(SEARCH("Low",G30)))</formula>
    </cfRule>
  </conditionalFormatting>
  <conditionalFormatting sqref="G31:G37 N31:N37">
    <cfRule type="containsText" dxfId="30" priority="1" operator="containsText" text="Jeopardy">
      <formula>NOT(ISERROR(SEARCH("Jeopardy",G31)))</formula>
    </cfRule>
    <cfRule type="containsText" dxfId="29" priority="2" operator="containsText" text="High">
      <formula>NOT(ISERROR(SEARCH("High",G31)))</formula>
    </cfRule>
    <cfRule type="containsText" dxfId="28" priority="3" operator="containsText" text="Medium">
      <formula>NOT(ISERROR(SEARCH("Medium",G31)))</formula>
    </cfRule>
    <cfRule type="containsText" dxfId="27" priority="4" operator="containsText" text="Low">
      <formula>NOT(ISERROR(SEARCH("Low",G31)))</formula>
    </cfRule>
    <cfRule type="containsText" dxfId="26" priority="5" operator="containsText" text="Medium">
      <formula>NOT(ISERROR(SEARCH("Medium",G31)))</formula>
    </cfRule>
    <cfRule type="cellIs" dxfId="25" priority="6" operator="greaterThan">
      <formula>0.79</formula>
    </cfRule>
    <cfRule type="cellIs" dxfId="24" priority="7" operator="between">
      <formula>0.6</formula>
      <formula>0.79</formula>
    </cfRule>
    <cfRule type="containsText" dxfId="23" priority="8" operator="containsText" text="Jeopardy">
      <formula>NOT(ISERROR(SEARCH("Jeopardy",G31)))</formula>
    </cfRule>
    <cfRule type="containsText" dxfId="22" priority="9" operator="containsText" text="High">
      <formula>NOT(ISERROR(SEARCH("High",G31)))</formula>
    </cfRule>
    <cfRule type="containsText" dxfId="21" priority="10" operator="containsText" text="Medium">
      <formula>NOT(ISERROR(SEARCH("Medium",G31)))</formula>
    </cfRule>
    <cfRule type="containsText" dxfId="20" priority="11" operator="containsText" text="Low">
      <formula>NOT(ISERROR(SEARCH("Low",G31)))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CELL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Funchall</dc:creator>
  <cp:lastModifiedBy>Hannah Ashna Jacob</cp:lastModifiedBy>
  <dcterms:created xsi:type="dcterms:W3CDTF">2011-11-02T05:47:16Z</dcterms:created>
  <dcterms:modified xsi:type="dcterms:W3CDTF">2020-03-26T16:53:51Z</dcterms:modified>
</cp:coreProperties>
</file>