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huang/Downloads/"/>
    </mc:Choice>
  </mc:AlternateContent>
  <xr:revisionPtr revIDLastSave="0" documentId="8_{22E2094E-EA43-8347-A3CF-3B73D8E77658}" xr6:coauthVersionLast="40" xr6:coauthVersionMax="40" xr10:uidLastSave="{00000000-0000-0000-0000-000000000000}"/>
  <bookViews>
    <workbookView xWindow="0" yWindow="560" windowWidth="22360" windowHeight="14980" tabRatio="808" activeTab="1"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4" l="1"/>
  <c r="I11" i="4"/>
</calcChain>
</file>

<file path=xl/sharedStrings.xml><?xml version="1.0" encoding="utf-8"?>
<sst xmlns="http://schemas.openxmlformats.org/spreadsheetml/2006/main" count="219" uniqueCount="147">
  <si>
    <t>Contents:</t>
  </si>
  <si>
    <t>Population Flow</t>
  </si>
  <si>
    <t>Consistency checks</t>
  </si>
  <si>
    <t>Wrangling steps</t>
  </si>
  <si>
    <t>Column derivations</t>
  </si>
  <si>
    <t>Visualizations</t>
  </si>
  <si>
    <t>Recommendations</t>
  </si>
  <si>
    <t>Title page</t>
  </si>
  <si>
    <t>Dataset</t>
  </si>
  <si>
    <t>Missing values</t>
  </si>
  <si>
    <t>Missing values treatment</t>
  </si>
  <si>
    <t>Duplicates</t>
  </si>
  <si>
    <t>orders</t>
  </si>
  <si>
    <t>x</t>
  </si>
  <si>
    <t>products</t>
  </si>
  <si>
    <t>16 missing values were found in product_name column</t>
  </si>
  <si>
    <t xml:space="preserve"> decided create a subset for missing values to flag</t>
  </si>
  <si>
    <t>orders_products_prior</t>
  </si>
  <si>
    <t>customers</t>
  </si>
  <si>
    <t>orders_products_merged_aggregated</t>
  </si>
  <si>
    <t>drop it</t>
  </si>
  <si>
    <t>Columns dropped</t>
  </si>
  <si>
    <t>Columns renamed</t>
  </si>
  <si>
    <t>Columns' type changed</t>
  </si>
  <si>
    <t>Comment/Reason</t>
  </si>
  <si>
    <t>eval_set</t>
  </si>
  <si>
    <t>not needed for analysis</t>
  </si>
  <si>
    <t>order_dow : order_day_of_week</t>
  </si>
  <si>
    <t xml:space="preserve">name change is more informative </t>
  </si>
  <si>
    <t>days_since_prior_order':'Order Interval'</t>
  </si>
  <si>
    <t>user_id - str</t>
  </si>
  <si>
    <t xml:space="preserve">order_id its a unique number </t>
  </si>
  <si>
    <t xml:space="preserve">Orders_products_merged </t>
  </si>
  <si>
    <t>merge</t>
  </si>
  <si>
    <t>It's no use</t>
  </si>
  <si>
    <t>Unnamed: 0_x</t>
  </si>
  <si>
    <t>exists</t>
  </si>
  <si>
    <t>Unnamed: 0_y</t>
  </si>
  <si>
    <t>Surnam':'Last Name'</t>
  </si>
  <si>
    <t>n_dependants':'dependants'</t>
  </si>
  <si>
    <t>join_date</t>
  </si>
  <si>
    <t>departments_wrangled</t>
  </si>
  <si>
    <t>{'Unnamed: 0':'department_id'}</t>
  </si>
  <si>
    <t>first_name</t>
  </si>
  <si>
    <t>Removed for data security</t>
  </si>
  <si>
    <t>last_name</t>
  </si>
  <si>
    <t xml:space="preserve">New column </t>
  </si>
  <si>
    <t xml:space="preserve">Column/s it was derived from </t>
  </si>
  <si>
    <t>Conditions</t>
  </si>
  <si>
    <t>ords_prods_merged</t>
  </si>
  <si>
    <t>price_range_loc</t>
  </si>
  <si>
    <t>prices</t>
  </si>
  <si>
    <t>busiest_day</t>
  </si>
  <si>
    <t>orders_day_of_week</t>
  </si>
  <si>
    <t>busiest_period_of_day</t>
  </si>
  <si>
    <t>order_hour_of_day</t>
  </si>
  <si>
    <t>loyalty_flag</t>
  </si>
  <si>
    <t>['user_id'])['order_number']</t>
  </si>
  <si>
    <t>spending_flag</t>
  </si>
  <si>
    <t>['user_id'])['prices']</t>
  </si>
  <si>
    <t>order_freq_flag</t>
  </si>
  <si>
    <t>user_id'])['Order Interval'</t>
  </si>
  <si>
    <t>orders_products_merged</t>
  </si>
  <si>
    <t>&gt;15  or  &lt;=15  &amp;  &gt;5  or  &lt;=5</t>
  </si>
  <si>
    <t>hour_order_was_placed</t>
  </si>
  <si>
    <t>Most orders = [10, 11, 14, 15, 13, 12, 16, 9]</t>
  </si>
  <si>
    <t xml:space="preserve">Average orders = [17, 8, 18, 19, 20, 7, 21, 22] </t>
  </si>
  <si>
    <t>Fewest orders = [23, 6, 0, 1, 5, 2, 4, 3]</t>
  </si>
  <si>
    <t>max_order</t>
  </si>
  <si>
    <t>&gt;40  or  &lt;=40  &amp;  &gt;10  or  &lt;=10</t>
  </si>
  <si>
    <t>avg_spent</t>
  </si>
  <si>
    <t>user_id &amp; prices</t>
  </si>
  <si>
    <t>The mean of prices when grouped by user_id</t>
  </si>
  <si>
    <t>&gt;10  or  &lt;= 10</t>
  </si>
  <si>
    <t>order_freq</t>
  </si>
  <si>
    <t>user_id &amp; days_since_prior_order</t>
  </si>
  <si>
    <t>The median of days_since_prior_order when grouped by user_id</t>
  </si>
  <si>
    <t>&gt;20  o r  &gt;10  &amp;  &lt;= 20  or  &lt;= 10</t>
  </si>
  <si>
    <t>orders_products_customers_merged</t>
  </si>
  <si>
    <t>region</t>
  </si>
  <si>
    <t>family_profile</t>
  </si>
  <si>
    <t>dependants</t>
  </si>
  <si>
    <t>dependants'= 0), 'family_profile'] = 'Single Adult',l['dependants'] != 0), 'family_profile'] = 'Family'</t>
  </si>
  <si>
    <t>STATE</t>
  </si>
  <si>
    <t xml:space="preserve">south、west、midwest、northeast </t>
  </si>
  <si>
    <t>income_profile'</t>
  </si>
  <si>
    <t>income</t>
  </si>
  <si>
    <t>&lt;50k,51k-150k,&gt;150k</t>
  </si>
  <si>
    <t>age_profile</t>
  </si>
  <si>
    <t>age</t>
  </si>
  <si>
    <t>18-25,26-40,41-55,55+</t>
  </si>
  <si>
    <t>low_order_flag</t>
  </si>
  <si>
    <t>max_order']&lt;5=Low order customer,'max_order'] &gt;= 5 =High order customer</t>
  </si>
  <si>
    <t>Q1:Which days of the week and hours of the day are the most active?</t>
  </si>
  <si>
    <t>Days of the week(0=Saturday)</t>
  </si>
  <si>
    <t>We could find that Saturday and Sunday are the most active day.</t>
  </si>
  <si>
    <t>Hour of the day</t>
  </si>
  <si>
    <t xml:space="preserve">10am is the most active time </t>
  </si>
  <si>
    <t xml:space="preserve">Q2.Which days of the week and hours of the day are the customers spends the most? </t>
  </si>
  <si>
    <t>0=Saturday</t>
  </si>
  <si>
    <t>Customers spend a lot on Saturdays and Sunday</t>
  </si>
  <si>
    <t>Customers will spend money on higher priced items around 4 am each day, but that does not necessarily mean they spend the most at that time.</t>
  </si>
  <si>
    <t>Q3.What is the relationship between customer loyalty and ordering habits?</t>
  </si>
  <si>
    <t>pink=regular customers,blue=loyal customers,yellow=new customers</t>
  </si>
  <si>
    <t>The most orders are typically placed by regular customers.</t>
  </si>
  <si>
    <t>Q4.What is our customer profile?</t>
  </si>
  <si>
    <t>Most of our customers are aged 55 or older.</t>
  </si>
  <si>
    <t>Most of our customers income are 50k-150k.</t>
  </si>
  <si>
    <t>Most of our customers have more than one family member.</t>
  </si>
  <si>
    <t>Q5.What is our customer profile in different regions?</t>
  </si>
  <si>
    <t>We have foumd that the majority of our customers are located in the southern region of the United States.</t>
  </si>
  <si>
    <t>Q6.What is the different habits of different  customers?</t>
  </si>
  <si>
    <t>We could find that the top 5 thing they like to buy are produce, dairy egg, snacks, beverages, frozen.</t>
  </si>
  <si>
    <t>Q7.What is the weekly transaction status by region?</t>
  </si>
  <si>
    <t>We found that Saturday and Sunday are the most active day in each region.</t>
  </si>
  <si>
    <t>Q8.What is the relationship between the income and age of our customers?</t>
  </si>
  <si>
    <t>We found that customers over the age of 40 have a significantly higher income than those under the age of 40.</t>
  </si>
  <si>
    <t>Question</t>
  </si>
  <si>
    <t>Answer</t>
  </si>
  <si>
    <t xml:space="preserve">Key Question 1 </t>
  </si>
  <si>
    <t>Which days of the week and hours of the day are the most active?</t>
  </si>
  <si>
    <t>We could find that Saturday , Sunday and Friday are the most active day.</t>
  </si>
  <si>
    <t>We could have some discount for the family on Tuesday and Wednesday to encourage them to shop after work.</t>
  </si>
  <si>
    <t xml:space="preserve">Key Question 2 </t>
  </si>
  <si>
    <t xml:space="preserve">Which days of the week and hours of the day are the customers spends the most? </t>
  </si>
  <si>
    <t>Customers spend a lot on Saturdays and Sunday. Customers will spend money on higher priced items around 4 am each day, but that does not necessarily mean they spend the most at that time.</t>
  </si>
  <si>
    <t>We can further explore what these high-priced products are and the demographic that purchases them, in order to guide other customer segments to purchase these high-priced items at other times</t>
  </si>
  <si>
    <t>Key Question 3</t>
  </si>
  <si>
    <t>What is the relationship between customer loyalty and ordering habits?</t>
  </si>
  <si>
    <t>We could find a new customer is the lowest, we should think about how to encourage new customers to buy more our products.</t>
  </si>
  <si>
    <t>Key Question 4</t>
  </si>
  <si>
    <t>What is our customer profile?</t>
  </si>
  <si>
    <t>1.Most of our customers are aged 55 or older.2.Most of our customers income are 50k-150k.3.Most of our customers have more than one family member.</t>
  </si>
  <si>
    <t>We can allocate more advertising budget for products targeted towards the elderly, and encourage this demographic to purchase products for their family members. In the future, we can also take into account the demographics and benefits of these products when selecting items to stock or develop</t>
  </si>
  <si>
    <t>Key Question 5</t>
  </si>
  <si>
    <t>What is our customer profile in different regions?</t>
  </si>
  <si>
    <t xml:space="preserve">The lowest is in the northern region of the United States. We can deeply research North America to investigate the reasons why our products are not popular in this region. Is it because of the competition from other brands, or are there specific consumer behaviors in North America that differ from other regions? </t>
  </si>
  <si>
    <t>Key Question 6</t>
  </si>
  <si>
    <t>What is the different habits of different  customers?</t>
  </si>
  <si>
    <t>We could use these 5 item to attract more customers to buy other item.</t>
  </si>
  <si>
    <t>Key Question 7</t>
  </si>
  <si>
    <t>What is the weekly transaction status by region?</t>
  </si>
  <si>
    <t>We could have some discount for top 5 popular items on Tuesday and Wednesday to encourage them to shop after work.</t>
  </si>
  <si>
    <t>Key Question 8</t>
  </si>
  <si>
    <t>What is the relationship between the income and age of our customers?</t>
  </si>
  <si>
    <t>If we want to earn more money from our customers, we should put more emphasized on this group.</t>
  </si>
  <si>
    <t>#After drop the rows where at least one element is missing.</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</si>
</sst>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新細明體"/>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新細明體"/>
      <family val="2"/>
      <charset val="204"/>
      <scheme val="minor"/>
    </font>
    <font>
      <i/>
      <sz val="11"/>
      <color theme="1"/>
      <name val="新細明體"/>
      <family val="2"/>
      <charset val="204"/>
      <scheme val="minor"/>
    </font>
    <font>
      <b/>
      <sz val="11"/>
      <color theme="1"/>
      <name val="新細明體"/>
      <family val="2"/>
      <scheme val="minor"/>
    </font>
    <font>
      <sz val="11"/>
      <color rgb="FF444444"/>
      <name val="Calibri"/>
      <family val="2"/>
      <charset val="1"/>
    </font>
    <font>
      <sz val="9"/>
      <color rgb="FF000000"/>
      <name val="Helvetica Neue"/>
      <family val="2"/>
    </font>
    <font>
      <sz val="11"/>
      <color rgb="FF000000"/>
      <name val="Courier New"/>
      <family val="1"/>
    </font>
    <font>
      <sz val="11"/>
      <color rgb="FF000000"/>
      <name val="Calibri"/>
      <family val="2"/>
    </font>
    <font>
      <b/>
      <sz val="14"/>
      <color rgb="FF000000"/>
      <name val="Calibri"/>
      <family val="2"/>
    </font>
    <font>
      <sz val="14"/>
      <color rgb="FF000000"/>
      <name val="Calibri"/>
      <family val="2"/>
    </font>
    <font>
      <b/>
      <sz val="14"/>
      <color theme="1"/>
      <name val="新細明體"/>
      <family val="2"/>
      <scheme val="minor"/>
    </font>
    <font>
      <sz val="12"/>
      <color rgb="FF374151"/>
      <name val="Söhne"/>
      <charset val="1"/>
    </font>
    <font>
      <sz val="9"/>
      <name val="新細明體"/>
      <family val="2"/>
      <charset val="136"/>
      <scheme val="minor"/>
    </font>
  </fonts>
  <fills count="4">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s>
  <borders count="32">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style="dotted">
        <color theme="2" tint="-0.24994659260841701"/>
      </left>
      <right style="dotted">
        <color indexed="64"/>
      </right>
      <top style="dotted">
        <color theme="2" tint="-0.24994659260841701"/>
      </top>
      <bottom style="dotted">
        <color theme="2" tint="-0.24994659260841701"/>
      </bottom>
      <diagonal/>
    </border>
    <border>
      <left style="thin">
        <color rgb="FF000000"/>
      </left>
      <right style="thin">
        <color auto="1"/>
      </right>
      <top style="double">
        <color auto="1"/>
      </top>
      <bottom style="double">
        <color auto="1"/>
      </bottom>
      <diagonal/>
    </border>
    <border>
      <left style="thin">
        <color rgb="FF000000"/>
      </left>
      <right/>
      <top/>
      <bottom/>
      <diagonal/>
    </border>
    <border>
      <left/>
      <right style="dotted">
        <color theme="2" tint="-0.24994659260841701"/>
      </right>
      <top style="dotted">
        <color theme="2" tint="-0.24994659260841701"/>
      </top>
      <bottom style="dotted">
        <color theme="2" tint="-0.24994659260841701"/>
      </bottom>
      <diagonal/>
    </border>
    <border>
      <left style="thin">
        <color rgb="FF000000"/>
      </left>
      <right/>
      <top style="thin">
        <color indexed="64"/>
      </top>
      <bottom/>
      <diagonal/>
    </border>
    <border>
      <left style="thin">
        <color rgb="FF000000"/>
      </left>
      <right style="dotted">
        <color theme="2" tint="-0.24994659260841701"/>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dotted">
        <color theme="2" tint="-0.24994659260841701"/>
      </right>
      <top style="double">
        <color auto="1"/>
      </top>
      <bottom/>
      <diagonal/>
    </border>
    <border>
      <left style="thin">
        <color rgb="FF000000"/>
      </left>
      <right style="dotted">
        <color theme="2" tint="-0.24994659260841701"/>
      </right>
      <top/>
      <bottom style="thin">
        <color indexed="64"/>
      </bottom>
      <diagonal/>
    </border>
  </borders>
  <cellStyleXfs count="1">
    <xf numFmtId="0" fontId="0" fillId="0" borderId="0"/>
  </cellStyleXfs>
  <cellXfs count="54">
    <xf numFmtId="0" fontId="0" fillId="0" borderId="0" xfId="0"/>
    <xf numFmtId="0" fontId="1" fillId="0" borderId="0" xfId="0" applyFont="1"/>
    <xf numFmtId="0" fontId="0" fillId="0" borderId="1" xfId="0"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6" xfId="0" quotePrefix="1" applyBorder="1"/>
    <xf numFmtId="0" fontId="7" fillId="0" borderId="9" xfId="0" applyFont="1" applyBorder="1"/>
    <xf numFmtId="0" fontId="7" fillId="0" borderId="10"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8" xfId="0" applyBorder="1" applyAlignment="1">
      <alignment wrapText="1"/>
    </xf>
    <xf numFmtId="0" fontId="0" fillId="0" borderId="9" xfId="0" applyBorder="1" applyAlignment="1">
      <alignment wrapText="1"/>
    </xf>
    <xf numFmtId="0" fontId="0" fillId="0" borderId="21" xfId="0" applyBorder="1"/>
    <xf numFmtId="0" fontId="0" fillId="0" borderId="22" xfId="0" applyBorder="1"/>
    <xf numFmtId="0" fontId="0" fillId="2" borderId="23" xfId="0" applyFill="1" applyBorder="1" applyAlignment="1">
      <alignment horizontal="center" vertical="center"/>
    </xf>
    <xf numFmtId="0" fontId="0" fillId="0" borderId="20" xfId="0" quotePrefix="1" applyBorder="1"/>
    <xf numFmtId="0" fontId="9" fillId="0" borderId="0" xfId="0" applyFont="1"/>
    <xf numFmtId="0" fontId="10" fillId="0" borderId="0" xfId="0" applyFont="1"/>
    <xf numFmtId="0" fontId="7" fillId="0" borderId="9" xfId="0" quotePrefix="1" applyFont="1" applyBorder="1"/>
    <xf numFmtId="0" fontId="0" fillId="0" borderId="25" xfId="0" quotePrefix="1" applyBorder="1"/>
    <xf numFmtId="0" fontId="0" fillId="0" borderId="9" xfId="0" quotePrefix="1" applyBorder="1"/>
    <xf numFmtId="0" fontId="0" fillId="0" borderId="10" xfId="0" applyBorder="1" applyAlignment="1">
      <alignment wrapText="1"/>
    </xf>
    <xf numFmtId="0" fontId="11" fillId="3" borderId="0" xfId="0" applyFont="1" applyFill="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8" fillId="0" borderId="26" xfId="0" applyFont="1" applyBorder="1" applyAlignment="1">
      <alignment horizontal="center" vertical="center"/>
    </xf>
    <xf numFmtId="0" fontId="8" fillId="0" borderId="24"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27" xfId="0" applyFont="1" applyBorder="1" applyAlignment="1">
      <alignment horizontal="center" vertical="center"/>
    </xf>
    <xf numFmtId="0" fontId="8" fillId="0" borderId="31" xfId="0" applyFont="1" applyBorder="1" applyAlignment="1">
      <alignment horizontal="center" vertical="center"/>
    </xf>
  </cellXfs>
  <cellStyles count="1">
    <cellStyle name="一般"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3596" y="825566"/>
          <a:ext cx="540618" cy="61547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65" y="174889"/>
          <a:ext cx="910082" cy="63702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1468" y="205992"/>
        <a:ext cx="847876" cy="574822"/>
      </dsp:txXfrm>
    </dsp:sp>
    <dsp:sp modelId="{02D75559-D361-43C2-960D-0DE64B2217E1}">
      <dsp:nvSpPr>
        <dsp:cNvPr id="0" name=""/>
        <dsp:cNvSpPr/>
      </dsp:nvSpPr>
      <dsp:spPr>
        <a:xfrm>
          <a:off x="966369" y="235644"/>
          <a:ext cx="1457473" cy="5148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66369" y="235644"/>
        <a:ext cx="1457473" cy="514874"/>
      </dsp:txXfrm>
    </dsp:sp>
    <dsp:sp modelId="{9621899D-0F5A-435B-840E-4641491BFF2E}">
      <dsp:nvSpPr>
        <dsp:cNvPr id="0" name=""/>
        <dsp:cNvSpPr/>
      </dsp:nvSpPr>
      <dsp:spPr>
        <a:xfrm>
          <a:off x="765514" y="890482"/>
          <a:ext cx="985928" cy="69441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799418" y="924386"/>
        <a:ext cx="918120" cy="626603"/>
      </dsp:txXfrm>
    </dsp:sp>
    <dsp:sp modelId="{FEDA8202-94DB-48E0-9F89-FDAC252494CB}">
      <dsp:nvSpPr>
        <dsp:cNvPr id="0" name=""/>
        <dsp:cNvSpPr/>
      </dsp:nvSpPr>
      <dsp:spPr>
        <a:xfrm>
          <a:off x="1729237" y="979929"/>
          <a:ext cx="991887" cy="5148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29237" y="979929"/>
        <a:ext cx="991887" cy="51487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3639" y="1079284"/>
          <a:ext cx="647714" cy="73740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34" y="292498"/>
          <a:ext cx="1090370" cy="76322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298" y="329762"/>
        <a:ext cx="1015842" cy="688695"/>
      </dsp:txXfrm>
    </dsp:sp>
    <dsp:sp modelId="{02D75559-D361-43C2-960D-0DE64B2217E1}">
      <dsp:nvSpPr>
        <dsp:cNvPr id="0" name=""/>
        <dsp:cNvSpPr/>
      </dsp:nvSpPr>
      <dsp:spPr>
        <a:xfrm>
          <a:off x="1108578" y="343815"/>
          <a:ext cx="1533794" cy="6168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08578" y="343815"/>
        <a:ext cx="1533794" cy="616871"/>
      </dsp:txXfrm>
    </dsp:sp>
    <dsp:sp modelId="{9621899D-0F5A-435B-840E-4641491BFF2E}">
      <dsp:nvSpPr>
        <dsp:cNvPr id="0" name=""/>
        <dsp:cNvSpPr/>
      </dsp:nvSpPr>
      <dsp:spPr>
        <a:xfrm>
          <a:off x="933487" y="1149850"/>
          <a:ext cx="1090370" cy="76322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70751" y="1187114"/>
        <a:ext cx="1015842" cy="688695"/>
      </dsp:txXfrm>
    </dsp:sp>
    <dsp:sp modelId="{FEDA8202-94DB-48E0-9F89-FDAC252494CB}">
      <dsp:nvSpPr>
        <dsp:cNvPr id="0" name=""/>
        <dsp:cNvSpPr/>
      </dsp:nvSpPr>
      <dsp:spPr>
        <a:xfrm>
          <a:off x="2045368" y="1222641"/>
          <a:ext cx="793031" cy="6168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045368" y="1222641"/>
        <a:ext cx="793031" cy="61687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966" y="1354127"/>
          <a:ext cx="819397" cy="56640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246" y="617960"/>
          <a:ext cx="2031585" cy="54417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815" y="644529"/>
        <a:ext cx="1978447" cy="491036"/>
      </dsp:txXfrm>
    </dsp:sp>
    <dsp:sp modelId="{02D75559-D361-43C2-960D-0DE64B2217E1}">
      <dsp:nvSpPr>
        <dsp:cNvPr id="0" name=""/>
        <dsp:cNvSpPr/>
      </dsp:nvSpPr>
      <dsp:spPr>
        <a:xfrm>
          <a:off x="2091924" y="453580"/>
          <a:ext cx="1039101" cy="8082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91924" y="453580"/>
        <a:ext cx="1039101" cy="808280"/>
      </dsp:txXfrm>
    </dsp:sp>
    <dsp:sp modelId="{9621899D-0F5A-435B-840E-4641491BFF2E}">
      <dsp:nvSpPr>
        <dsp:cNvPr id="0" name=""/>
        <dsp:cNvSpPr/>
      </dsp:nvSpPr>
      <dsp:spPr>
        <a:xfrm>
          <a:off x="844176" y="1533946"/>
          <a:ext cx="2072432" cy="65870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337" y="1566107"/>
        <a:ext cx="2008110" cy="594387"/>
      </dsp:txXfrm>
    </dsp:sp>
    <dsp:sp modelId="{FEDA8202-94DB-48E0-9F89-FDAC252494CB}">
      <dsp:nvSpPr>
        <dsp:cNvPr id="0" name=""/>
        <dsp:cNvSpPr/>
      </dsp:nvSpPr>
      <dsp:spPr>
        <a:xfrm>
          <a:off x="2977070" y="1455336"/>
          <a:ext cx="1128641" cy="8082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977070" y="1455336"/>
        <a:ext cx="1128641" cy="80828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569" y="1125746"/>
          <a:ext cx="686005" cy="78099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0" y="300083"/>
          <a:ext cx="1154829" cy="80834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287" y="339550"/>
        <a:ext cx="1075895" cy="729409"/>
      </dsp:txXfrm>
    </dsp:sp>
    <dsp:sp modelId="{02D75559-D361-43C2-960D-0DE64B2217E1}">
      <dsp:nvSpPr>
        <dsp:cNvPr id="0" name=""/>
        <dsp:cNvSpPr/>
      </dsp:nvSpPr>
      <dsp:spPr>
        <a:xfrm>
          <a:off x="1156649" y="377177"/>
          <a:ext cx="839912" cy="6533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56649" y="377177"/>
        <a:ext cx="839912" cy="653338"/>
      </dsp:txXfrm>
    </dsp:sp>
    <dsp:sp modelId="{9621899D-0F5A-435B-840E-4641491BFF2E}">
      <dsp:nvSpPr>
        <dsp:cNvPr id="0" name=""/>
        <dsp:cNvSpPr/>
      </dsp:nvSpPr>
      <dsp:spPr>
        <a:xfrm>
          <a:off x="980845" y="1283603"/>
          <a:ext cx="1154829" cy="80834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20312" y="1323070"/>
        <a:ext cx="1075895" cy="729409"/>
      </dsp:txXfrm>
    </dsp:sp>
    <dsp:sp modelId="{FEDA8202-94DB-48E0-9F89-FDAC252494CB}">
      <dsp:nvSpPr>
        <dsp:cNvPr id="0" name=""/>
        <dsp:cNvSpPr/>
      </dsp:nvSpPr>
      <dsp:spPr>
        <a:xfrm>
          <a:off x="2115946" y="1285213"/>
          <a:ext cx="839912" cy="6533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115946" y="1285213"/>
        <a:ext cx="839912" cy="65333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0</xdr:col>
      <xdr:colOff>581025</xdr:colOff>
      <xdr:row>4</xdr:row>
      <xdr:rowOff>114300</xdr:rowOff>
    </xdr:from>
    <xdr:to>
      <xdr:col>12</xdr:col>
      <xdr:colOff>161925</xdr:colOff>
      <xdr:row>11</xdr:row>
      <xdr:rowOff>76200</xdr:rowOff>
    </xdr:to>
    <xdr:sp macro="" textlink="">
      <xdr:nvSpPr>
        <xdr:cNvPr id="5" name="TextBox 4">
          <a:extLst>
            <a:ext uri="{FF2B5EF4-FFF2-40B4-BE49-F238E27FC236}">
              <a16:creationId xmlns:a16="http://schemas.microsoft.com/office/drawing/2014/main" id="{581C4B9A-AB07-5E52-0D61-C1A558B215D7}"/>
            </a:ext>
            <a:ext uri="{147F2762-F138-4A5C-976F-8EAC2B608ADB}">
              <a16:predDERef xmlns:a16="http://schemas.microsoft.com/office/drawing/2014/main" pred="{00000000-0008-0000-0000-000004000000}"/>
            </a:ext>
          </a:extLst>
        </xdr:cNvPr>
        <xdr:cNvSpPr txBox="1"/>
      </xdr:nvSpPr>
      <xdr:spPr>
        <a:xfrm>
          <a:off x="581025" y="838200"/>
          <a:ext cx="6667500" cy="12287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Calibri" panose="020F0502020204030204" pitchFamily="34" charset="0"/>
              <a:cs typeface="Calibri" panose="020F0502020204030204" pitchFamily="34" charset="0"/>
            </a:rPr>
            <a:t>Project Name:Instacart Grocery Basket Analysis</a:t>
          </a:r>
        </a:p>
        <a:p>
          <a:pPr marL="0" indent="0" algn="l"/>
          <a:r>
            <a:rPr lang="en-US" sz="2000" b="0" i="0" u="none" strike="noStrike">
              <a:solidFill>
                <a:srgbClr val="000000"/>
              </a:solidFill>
              <a:latin typeface="Calibri" panose="020F0502020204030204" pitchFamily="34" charset="0"/>
              <a:cs typeface="Calibri" panose="020F0502020204030204" pitchFamily="34" charset="0"/>
            </a:rPr>
            <a:t>Date:May 2023</a:t>
          </a:r>
        </a:p>
        <a:p>
          <a:pPr marL="0" indent="0" algn="l"/>
          <a:r>
            <a:rPr lang="en-US" sz="2000" b="0" i="0" u="none" strike="noStrike">
              <a:solidFill>
                <a:srgbClr val="000000"/>
              </a:solidFill>
              <a:latin typeface="Calibri" panose="020F0502020204030204" pitchFamily="34" charset="0"/>
              <a:cs typeface="Calibri" panose="020F0502020204030204" pitchFamily="34" charset="0"/>
            </a:rPr>
            <a:t>Analyst Name: Hannah Huang</a:t>
          </a:r>
        </a:p>
      </xdr:txBody>
    </xdr:sp>
    <xdr:clientData/>
  </xdr:twoCellAnchor>
  <xdr:twoCellAnchor>
    <xdr:from>
      <xdr:col>4</xdr:col>
      <xdr:colOff>104775</xdr:colOff>
      <xdr:row>1</xdr:row>
      <xdr:rowOff>9525</xdr:rowOff>
    </xdr:from>
    <xdr:to>
      <xdr:col>9</xdr:col>
      <xdr:colOff>152400</xdr:colOff>
      <xdr:row>4</xdr:row>
      <xdr:rowOff>0</xdr:rowOff>
    </xdr:to>
    <xdr:sp macro="" textlink="">
      <xdr:nvSpPr>
        <xdr:cNvPr id="2" name="TextBox 5">
          <a:extLst>
            <a:ext uri="{FF2B5EF4-FFF2-40B4-BE49-F238E27FC236}">
              <a16:creationId xmlns:a16="http://schemas.microsoft.com/office/drawing/2014/main" id="{70DB179D-E71B-3D34-8A06-D37B1C52F0B2}"/>
            </a:ext>
            <a:ext uri="{147F2762-F138-4A5C-976F-8EAC2B608ADB}">
              <a16:predDERef xmlns:a16="http://schemas.microsoft.com/office/drawing/2014/main" pred="{581C4B9A-AB07-5E52-0D61-C1A558B215D7}"/>
            </a:ext>
          </a:extLst>
        </xdr:cNvPr>
        <xdr:cNvSpPr txBox="1"/>
      </xdr:nvSpPr>
      <xdr:spPr>
        <a:xfrm>
          <a:off x="2466975" y="190500"/>
          <a:ext cx="3000375" cy="5334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Groceey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291083" y="3728855"/>
          <a:ext cx="2552333" cy="503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85211" y="3737928"/>
          <a:ext cx="2461621" cy="494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446072" y="3629071"/>
          <a:ext cx="2745859" cy="636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316779" y="4211412"/>
          <a:ext cx="1222471" cy="593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702449" y="4107003"/>
          <a:ext cx="1566301" cy="6029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42829" y="4193273"/>
          <a:ext cx="1301087" cy="5096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29632737</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8831</xdr:colOff>
      <xdr:row>0</xdr:row>
      <xdr:rowOff>35280</xdr:rowOff>
    </xdr:from>
    <xdr:to>
      <xdr:col>2</xdr:col>
      <xdr:colOff>1159990</xdr:colOff>
      <xdr:row>1</xdr:row>
      <xdr:rowOff>68089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10</xdr:row>
      <xdr:rowOff>0</xdr:rowOff>
    </xdr:from>
    <xdr:to>
      <xdr:col>8</xdr:col>
      <xdr:colOff>438150</xdr:colOff>
      <xdr:row>28</xdr:row>
      <xdr:rowOff>171450</xdr:rowOff>
    </xdr:to>
    <xdr:pic>
      <xdr:nvPicPr>
        <xdr:cNvPr id="3" name="Picture 2">
          <a:extLst>
            <a:ext uri="{FF2B5EF4-FFF2-40B4-BE49-F238E27FC236}">
              <a16:creationId xmlns:a16="http://schemas.microsoft.com/office/drawing/2014/main" id="{FE70EDAE-4C97-9302-4F40-3CB3E77CAD64}"/>
            </a:ext>
            <a:ext uri="{147F2762-F138-4A5C-976F-8EAC2B608ADB}">
              <a16:predDERef xmlns:a16="http://schemas.microsoft.com/office/drawing/2014/main" pred="{00000000-0008-0000-0500-000006000000}"/>
            </a:ext>
          </a:extLst>
        </xdr:cNvPr>
        <xdr:cNvPicPr>
          <a:picLocks noChangeAspect="1"/>
        </xdr:cNvPicPr>
      </xdr:nvPicPr>
      <xdr:blipFill>
        <a:blip xmlns:r="http://schemas.openxmlformats.org/officeDocument/2006/relationships" r:embed="rId2"/>
        <a:stretch>
          <a:fillRect/>
        </a:stretch>
      </xdr:blipFill>
      <xdr:spPr>
        <a:xfrm>
          <a:off x="266700" y="1809750"/>
          <a:ext cx="4572000" cy="3429000"/>
        </a:xfrm>
        <a:prstGeom prst="rect">
          <a:avLst/>
        </a:prstGeom>
      </xdr:spPr>
    </xdr:pic>
    <xdr:clientData/>
  </xdr:twoCellAnchor>
  <xdr:twoCellAnchor editAs="oneCell">
    <xdr:from>
      <xdr:col>1</xdr:col>
      <xdr:colOff>0</xdr:colOff>
      <xdr:row>32</xdr:row>
      <xdr:rowOff>0</xdr:rowOff>
    </xdr:from>
    <xdr:to>
      <xdr:col>8</xdr:col>
      <xdr:colOff>438150</xdr:colOff>
      <xdr:row>50</xdr:row>
      <xdr:rowOff>171450</xdr:rowOff>
    </xdr:to>
    <xdr:pic>
      <xdr:nvPicPr>
        <xdr:cNvPr id="7" name="Picture 6">
          <a:extLst>
            <a:ext uri="{FF2B5EF4-FFF2-40B4-BE49-F238E27FC236}">
              <a16:creationId xmlns:a16="http://schemas.microsoft.com/office/drawing/2014/main" id="{0C29DE87-A81C-76E0-AEE9-0C041D3F0C20}"/>
            </a:ext>
            <a:ext uri="{147F2762-F138-4A5C-976F-8EAC2B608ADB}">
              <a16:predDERef xmlns:a16="http://schemas.microsoft.com/office/drawing/2014/main" pred="{FE70EDAE-4C97-9302-4F40-3CB3E77CAD64}"/>
            </a:ext>
          </a:extLst>
        </xdr:cNvPr>
        <xdr:cNvPicPr>
          <a:picLocks noChangeAspect="1"/>
        </xdr:cNvPicPr>
      </xdr:nvPicPr>
      <xdr:blipFill>
        <a:blip xmlns:r="http://schemas.openxmlformats.org/officeDocument/2006/relationships" r:embed="rId3"/>
        <a:stretch>
          <a:fillRect/>
        </a:stretch>
      </xdr:blipFill>
      <xdr:spPr>
        <a:xfrm>
          <a:off x="266700" y="5791200"/>
          <a:ext cx="4572000" cy="3429000"/>
        </a:xfrm>
        <a:prstGeom prst="rect">
          <a:avLst/>
        </a:prstGeom>
      </xdr:spPr>
    </xdr:pic>
    <xdr:clientData/>
  </xdr:twoCellAnchor>
  <xdr:twoCellAnchor editAs="oneCell">
    <xdr:from>
      <xdr:col>1</xdr:col>
      <xdr:colOff>190500</xdr:colOff>
      <xdr:row>55</xdr:row>
      <xdr:rowOff>123825</xdr:rowOff>
    </xdr:from>
    <xdr:to>
      <xdr:col>9</xdr:col>
      <xdr:colOff>38100</xdr:colOff>
      <xdr:row>74</xdr:row>
      <xdr:rowOff>114300</xdr:rowOff>
    </xdr:to>
    <xdr:pic>
      <xdr:nvPicPr>
        <xdr:cNvPr id="8" name="Picture 7">
          <a:extLst>
            <a:ext uri="{FF2B5EF4-FFF2-40B4-BE49-F238E27FC236}">
              <a16:creationId xmlns:a16="http://schemas.microsoft.com/office/drawing/2014/main" id="{3E3AB523-5876-1825-4FCD-8897387C6B5E}"/>
            </a:ext>
            <a:ext uri="{147F2762-F138-4A5C-976F-8EAC2B608ADB}">
              <a16:predDERef xmlns:a16="http://schemas.microsoft.com/office/drawing/2014/main" pred="{0C29DE87-A81C-76E0-AEE9-0C041D3F0C20}"/>
            </a:ext>
          </a:extLst>
        </xdr:cNvPr>
        <xdr:cNvPicPr>
          <a:picLocks noChangeAspect="1"/>
        </xdr:cNvPicPr>
      </xdr:nvPicPr>
      <xdr:blipFill>
        <a:blip xmlns:r="http://schemas.openxmlformats.org/officeDocument/2006/relationships" r:embed="rId4"/>
        <a:stretch>
          <a:fillRect/>
        </a:stretch>
      </xdr:blipFill>
      <xdr:spPr>
        <a:xfrm>
          <a:off x="457200" y="10191750"/>
          <a:ext cx="4572000" cy="3429000"/>
        </a:xfrm>
        <a:prstGeom prst="rect">
          <a:avLst/>
        </a:prstGeom>
      </xdr:spPr>
    </xdr:pic>
    <xdr:clientData/>
  </xdr:twoCellAnchor>
  <xdr:twoCellAnchor editAs="oneCell">
    <xdr:from>
      <xdr:col>2</xdr:col>
      <xdr:colOff>0</xdr:colOff>
      <xdr:row>78</xdr:row>
      <xdr:rowOff>0</xdr:rowOff>
    </xdr:from>
    <xdr:to>
      <xdr:col>9</xdr:col>
      <xdr:colOff>438150</xdr:colOff>
      <xdr:row>96</xdr:row>
      <xdr:rowOff>171450</xdr:rowOff>
    </xdr:to>
    <xdr:pic>
      <xdr:nvPicPr>
        <xdr:cNvPr id="9" name="Picture 8">
          <a:extLst>
            <a:ext uri="{FF2B5EF4-FFF2-40B4-BE49-F238E27FC236}">
              <a16:creationId xmlns:a16="http://schemas.microsoft.com/office/drawing/2014/main" id="{22140ED2-55E6-7557-F385-F95148E081A7}"/>
            </a:ext>
            <a:ext uri="{147F2762-F138-4A5C-976F-8EAC2B608ADB}">
              <a16:predDERef xmlns:a16="http://schemas.microsoft.com/office/drawing/2014/main" pred="{3E3AB523-5876-1825-4FCD-8897387C6B5E}"/>
            </a:ext>
          </a:extLst>
        </xdr:cNvPr>
        <xdr:cNvPicPr>
          <a:picLocks noChangeAspect="1"/>
        </xdr:cNvPicPr>
      </xdr:nvPicPr>
      <xdr:blipFill>
        <a:blip xmlns:r="http://schemas.openxmlformats.org/officeDocument/2006/relationships" r:embed="rId5"/>
        <a:stretch>
          <a:fillRect/>
        </a:stretch>
      </xdr:blipFill>
      <xdr:spPr>
        <a:xfrm>
          <a:off x="857250" y="14230350"/>
          <a:ext cx="4572000" cy="3429000"/>
        </a:xfrm>
        <a:prstGeom prst="rect">
          <a:avLst/>
        </a:prstGeom>
      </xdr:spPr>
    </xdr:pic>
    <xdr:clientData/>
  </xdr:twoCellAnchor>
  <xdr:twoCellAnchor editAs="oneCell">
    <xdr:from>
      <xdr:col>7</xdr:col>
      <xdr:colOff>28575</xdr:colOff>
      <xdr:row>129</xdr:row>
      <xdr:rowOff>57150</xdr:rowOff>
    </xdr:from>
    <xdr:to>
      <xdr:col>12</xdr:col>
      <xdr:colOff>485775</xdr:colOff>
      <xdr:row>143</xdr:row>
      <xdr:rowOff>85725</xdr:rowOff>
    </xdr:to>
    <xdr:pic>
      <xdr:nvPicPr>
        <xdr:cNvPr id="12" name="Picture 11">
          <a:extLst>
            <a:ext uri="{FF2B5EF4-FFF2-40B4-BE49-F238E27FC236}">
              <a16:creationId xmlns:a16="http://schemas.microsoft.com/office/drawing/2014/main" id="{E70A723F-FDAA-D302-F4FC-B77A5F711175}"/>
            </a:ext>
            <a:ext uri="{147F2762-F138-4A5C-976F-8EAC2B608ADB}">
              <a16:predDERef xmlns:a16="http://schemas.microsoft.com/office/drawing/2014/main" pred="{C075B681-3EB0-5745-FE19-D1102DE3B1C9}"/>
            </a:ext>
          </a:extLst>
        </xdr:cNvPr>
        <xdr:cNvPicPr>
          <a:picLocks noChangeAspect="1"/>
        </xdr:cNvPicPr>
      </xdr:nvPicPr>
      <xdr:blipFill>
        <a:blip xmlns:r="http://schemas.openxmlformats.org/officeDocument/2006/relationships" r:embed="rId6"/>
        <a:stretch>
          <a:fillRect/>
        </a:stretch>
      </xdr:blipFill>
      <xdr:spPr>
        <a:xfrm>
          <a:off x="3838575" y="23650575"/>
          <a:ext cx="3409950" cy="2562225"/>
        </a:xfrm>
        <a:prstGeom prst="rect">
          <a:avLst/>
        </a:prstGeom>
      </xdr:spPr>
    </xdr:pic>
    <xdr:clientData/>
  </xdr:twoCellAnchor>
  <xdr:twoCellAnchor editAs="oneCell">
    <xdr:from>
      <xdr:col>13</xdr:col>
      <xdr:colOff>76200</xdr:colOff>
      <xdr:row>129</xdr:row>
      <xdr:rowOff>66675</xdr:rowOff>
    </xdr:from>
    <xdr:to>
      <xdr:col>18</xdr:col>
      <xdr:colOff>581025</xdr:colOff>
      <xdr:row>143</xdr:row>
      <xdr:rowOff>152400</xdr:rowOff>
    </xdr:to>
    <xdr:pic>
      <xdr:nvPicPr>
        <xdr:cNvPr id="13" name="Picture 12">
          <a:extLst>
            <a:ext uri="{FF2B5EF4-FFF2-40B4-BE49-F238E27FC236}">
              <a16:creationId xmlns:a16="http://schemas.microsoft.com/office/drawing/2014/main" id="{E6389257-6C07-075E-8DB6-507A90F0A042}"/>
            </a:ext>
            <a:ext uri="{147F2762-F138-4A5C-976F-8EAC2B608ADB}">
              <a16:predDERef xmlns:a16="http://schemas.microsoft.com/office/drawing/2014/main" pred="{E70A723F-FDAA-D302-F4FC-B77A5F711175}"/>
            </a:ext>
          </a:extLst>
        </xdr:cNvPr>
        <xdr:cNvPicPr>
          <a:picLocks noChangeAspect="1"/>
        </xdr:cNvPicPr>
      </xdr:nvPicPr>
      <xdr:blipFill>
        <a:blip xmlns:r="http://schemas.openxmlformats.org/officeDocument/2006/relationships" r:embed="rId7"/>
        <a:stretch>
          <a:fillRect/>
        </a:stretch>
      </xdr:blipFill>
      <xdr:spPr>
        <a:xfrm>
          <a:off x="7429500" y="23660100"/>
          <a:ext cx="3495675" cy="2619375"/>
        </a:xfrm>
        <a:prstGeom prst="rect">
          <a:avLst/>
        </a:prstGeom>
      </xdr:spPr>
    </xdr:pic>
    <xdr:clientData/>
  </xdr:twoCellAnchor>
  <xdr:twoCellAnchor editAs="oneCell">
    <xdr:from>
      <xdr:col>2</xdr:col>
      <xdr:colOff>0</xdr:colOff>
      <xdr:row>148</xdr:row>
      <xdr:rowOff>0</xdr:rowOff>
    </xdr:from>
    <xdr:to>
      <xdr:col>8</xdr:col>
      <xdr:colOff>133350</xdr:colOff>
      <xdr:row>163</xdr:row>
      <xdr:rowOff>47625</xdr:rowOff>
    </xdr:to>
    <xdr:pic>
      <xdr:nvPicPr>
        <xdr:cNvPr id="14" name="Picture 13">
          <a:extLst>
            <a:ext uri="{FF2B5EF4-FFF2-40B4-BE49-F238E27FC236}">
              <a16:creationId xmlns:a16="http://schemas.microsoft.com/office/drawing/2014/main" id="{998712C3-F44B-249C-8BA7-DCB3A1492F8B}"/>
            </a:ext>
            <a:ext uri="{147F2762-F138-4A5C-976F-8EAC2B608ADB}">
              <a16:predDERef xmlns:a16="http://schemas.microsoft.com/office/drawing/2014/main" pred="{E6389257-6C07-075E-8DB6-507A90F0A042}"/>
            </a:ext>
          </a:extLst>
        </xdr:cNvPr>
        <xdr:cNvPicPr>
          <a:picLocks noChangeAspect="1"/>
        </xdr:cNvPicPr>
      </xdr:nvPicPr>
      <xdr:blipFill>
        <a:blip xmlns:r="http://schemas.openxmlformats.org/officeDocument/2006/relationships" r:embed="rId8"/>
        <a:stretch>
          <a:fillRect/>
        </a:stretch>
      </xdr:blipFill>
      <xdr:spPr>
        <a:xfrm>
          <a:off x="857250" y="27117675"/>
          <a:ext cx="3676650" cy="2762250"/>
        </a:xfrm>
        <a:prstGeom prst="rect">
          <a:avLst/>
        </a:prstGeom>
      </xdr:spPr>
    </xdr:pic>
    <xdr:clientData/>
  </xdr:twoCellAnchor>
  <xdr:twoCellAnchor editAs="oneCell">
    <xdr:from>
      <xdr:col>8</xdr:col>
      <xdr:colOff>323850</xdr:colOff>
      <xdr:row>148</xdr:row>
      <xdr:rowOff>9525</xdr:rowOff>
    </xdr:from>
    <xdr:to>
      <xdr:col>14</xdr:col>
      <xdr:colOff>285750</xdr:colOff>
      <xdr:row>162</xdr:row>
      <xdr:rowOff>133350</xdr:rowOff>
    </xdr:to>
    <xdr:pic>
      <xdr:nvPicPr>
        <xdr:cNvPr id="15" name="Picture 14">
          <a:extLst>
            <a:ext uri="{FF2B5EF4-FFF2-40B4-BE49-F238E27FC236}">
              <a16:creationId xmlns:a16="http://schemas.microsoft.com/office/drawing/2014/main" id="{02806CA3-499A-5C52-06C0-6051CECF3B79}"/>
            </a:ext>
            <a:ext uri="{147F2762-F138-4A5C-976F-8EAC2B608ADB}">
              <a16:predDERef xmlns:a16="http://schemas.microsoft.com/office/drawing/2014/main" pred="{998712C3-F44B-249C-8BA7-DCB3A1492F8B}"/>
            </a:ext>
          </a:extLst>
        </xdr:cNvPr>
        <xdr:cNvPicPr>
          <a:picLocks noChangeAspect="1"/>
        </xdr:cNvPicPr>
      </xdr:nvPicPr>
      <xdr:blipFill>
        <a:blip xmlns:r="http://schemas.openxmlformats.org/officeDocument/2006/relationships" r:embed="rId9"/>
        <a:stretch>
          <a:fillRect/>
        </a:stretch>
      </xdr:blipFill>
      <xdr:spPr>
        <a:xfrm>
          <a:off x="4724400" y="27127200"/>
          <a:ext cx="3543300" cy="2657475"/>
        </a:xfrm>
        <a:prstGeom prst="rect">
          <a:avLst/>
        </a:prstGeom>
      </xdr:spPr>
    </xdr:pic>
    <xdr:clientData/>
  </xdr:twoCellAnchor>
  <xdr:twoCellAnchor editAs="oneCell">
    <xdr:from>
      <xdr:col>15</xdr:col>
      <xdr:colOff>238125</xdr:colOff>
      <xdr:row>148</xdr:row>
      <xdr:rowOff>9525</xdr:rowOff>
    </xdr:from>
    <xdr:to>
      <xdr:col>21</xdr:col>
      <xdr:colOff>228600</xdr:colOff>
      <xdr:row>162</xdr:row>
      <xdr:rowOff>114300</xdr:rowOff>
    </xdr:to>
    <xdr:pic>
      <xdr:nvPicPr>
        <xdr:cNvPr id="16" name="Picture 15">
          <a:extLst>
            <a:ext uri="{FF2B5EF4-FFF2-40B4-BE49-F238E27FC236}">
              <a16:creationId xmlns:a16="http://schemas.microsoft.com/office/drawing/2014/main" id="{22B571A0-6677-E58A-33C3-871180E90508}"/>
            </a:ext>
            <a:ext uri="{147F2762-F138-4A5C-976F-8EAC2B608ADB}">
              <a16:predDERef xmlns:a16="http://schemas.microsoft.com/office/drawing/2014/main" pred="{02806CA3-499A-5C52-06C0-6051CECF3B79}"/>
            </a:ext>
          </a:extLst>
        </xdr:cNvPr>
        <xdr:cNvPicPr>
          <a:picLocks noChangeAspect="1"/>
        </xdr:cNvPicPr>
      </xdr:nvPicPr>
      <xdr:blipFill>
        <a:blip xmlns:r="http://schemas.openxmlformats.org/officeDocument/2006/relationships" r:embed="rId10"/>
        <a:stretch>
          <a:fillRect/>
        </a:stretch>
      </xdr:blipFill>
      <xdr:spPr>
        <a:xfrm>
          <a:off x="8810625" y="27127200"/>
          <a:ext cx="3533775" cy="2638425"/>
        </a:xfrm>
        <a:prstGeom prst="rect">
          <a:avLst/>
        </a:prstGeom>
      </xdr:spPr>
    </xdr:pic>
    <xdr:clientData/>
  </xdr:twoCellAnchor>
  <xdr:twoCellAnchor editAs="oneCell">
    <xdr:from>
      <xdr:col>13</xdr:col>
      <xdr:colOff>390525</xdr:colOff>
      <xdr:row>162</xdr:row>
      <xdr:rowOff>152400</xdr:rowOff>
    </xdr:from>
    <xdr:to>
      <xdr:col>20</xdr:col>
      <xdr:colOff>47625</xdr:colOff>
      <xdr:row>178</xdr:row>
      <xdr:rowOff>123825</xdr:rowOff>
    </xdr:to>
    <xdr:pic>
      <xdr:nvPicPr>
        <xdr:cNvPr id="17" name="Picture 16">
          <a:extLst>
            <a:ext uri="{FF2B5EF4-FFF2-40B4-BE49-F238E27FC236}">
              <a16:creationId xmlns:a16="http://schemas.microsoft.com/office/drawing/2014/main" id="{BA6CF75E-B431-FFD5-A389-237306DDDE98}"/>
            </a:ext>
            <a:ext uri="{147F2762-F138-4A5C-976F-8EAC2B608ADB}">
              <a16:predDERef xmlns:a16="http://schemas.microsoft.com/office/drawing/2014/main" pred="{22B571A0-6677-E58A-33C3-871180E90508}"/>
            </a:ext>
          </a:extLst>
        </xdr:cNvPr>
        <xdr:cNvPicPr>
          <a:picLocks noChangeAspect="1"/>
        </xdr:cNvPicPr>
      </xdr:nvPicPr>
      <xdr:blipFill>
        <a:blip xmlns:r="http://schemas.openxmlformats.org/officeDocument/2006/relationships" r:embed="rId11"/>
        <a:stretch>
          <a:fillRect/>
        </a:stretch>
      </xdr:blipFill>
      <xdr:spPr>
        <a:xfrm>
          <a:off x="7743825" y="29803725"/>
          <a:ext cx="3829050" cy="2867025"/>
        </a:xfrm>
        <a:prstGeom prst="rect">
          <a:avLst/>
        </a:prstGeom>
      </xdr:spPr>
    </xdr:pic>
    <xdr:clientData/>
  </xdr:twoCellAnchor>
  <xdr:twoCellAnchor editAs="oneCell">
    <xdr:from>
      <xdr:col>2</xdr:col>
      <xdr:colOff>0</xdr:colOff>
      <xdr:row>183</xdr:row>
      <xdr:rowOff>0</xdr:rowOff>
    </xdr:from>
    <xdr:to>
      <xdr:col>8</xdr:col>
      <xdr:colOff>381000</xdr:colOff>
      <xdr:row>199</xdr:row>
      <xdr:rowOff>47625</xdr:rowOff>
    </xdr:to>
    <xdr:pic>
      <xdr:nvPicPr>
        <xdr:cNvPr id="18" name="Picture 17">
          <a:extLst>
            <a:ext uri="{FF2B5EF4-FFF2-40B4-BE49-F238E27FC236}">
              <a16:creationId xmlns:a16="http://schemas.microsoft.com/office/drawing/2014/main" id="{98D3BB7E-161E-2D45-BBDD-C92B31B72584}"/>
            </a:ext>
            <a:ext uri="{147F2762-F138-4A5C-976F-8EAC2B608ADB}">
              <a16:predDERef xmlns:a16="http://schemas.microsoft.com/office/drawing/2014/main" pred="{BA6CF75E-B431-FFD5-A389-237306DDDE98}"/>
            </a:ext>
          </a:extLst>
        </xdr:cNvPr>
        <xdr:cNvPicPr>
          <a:picLocks noChangeAspect="1"/>
        </xdr:cNvPicPr>
      </xdr:nvPicPr>
      <xdr:blipFill>
        <a:blip xmlns:r="http://schemas.openxmlformats.org/officeDocument/2006/relationships" r:embed="rId12"/>
        <a:stretch>
          <a:fillRect/>
        </a:stretch>
      </xdr:blipFill>
      <xdr:spPr>
        <a:xfrm>
          <a:off x="857250" y="33508950"/>
          <a:ext cx="3924300" cy="2943225"/>
        </a:xfrm>
        <a:prstGeom prst="rect">
          <a:avLst/>
        </a:prstGeom>
      </xdr:spPr>
    </xdr:pic>
    <xdr:clientData/>
  </xdr:twoCellAnchor>
  <xdr:twoCellAnchor editAs="oneCell">
    <xdr:from>
      <xdr:col>8</xdr:col>
      <xdr:colOff>495300</xdr:colOff>
      <xdr:row>183</xdr:row>
      <xdr:rowOff>47625</xdr:rowOff>
    </xdr:from>
    <xdr:to>
      <xdr:col>15</xdr:col>
      <xdr:colOff>38100</xdr:colOff>
      <xdr:row>198</xdr:row>
      <xdr:rowOff>133350</xdr:rowOff>
    </xdr:to>
    <xdr:pic>
      <xdr:nvPicPr>
        <xdr:cNvPr id="19" name="Picture 18">
          <a:extLst>
            <a:ext uri="{FF2B5EF4-FFF2-40B4-BE49-F238E27FC236}">
              <a16:creationId xmlns:a16="http://schemas.microsoft.com/office/drawing/2014/main" id="{87D44098-6A27-6E70-B65E-DB08E7E97144}"/>
            </a:ext>
            <a:ext uri="{147F2762-F138-4A5C-976F-8EAC2B608ADB}">
              <a16:predDERef xmlns:a16="http://schemas.microsoft.com/office/drawing/2014/main" pred="{98D3BB7E-161E-2D45-BBDD-C92B31B72584}"/>
            </a:ext>
          </a:extLst>
        </xdr:cNvPr>
        <xdr:cNvPicPr>
          <a:picLocks noChangeAspect="1"/>
        </xdr:cNvPicPr>
      </xdr:nvPicPr>
      <xdr:blipFill>
        <a:blip xmlns:r="http://schemas.openxmlformats.org/officeDocument/2006/relationships" r:embed="rId13"/>
        <a:stretch>
          <a:fillRect/>
        </a:stretch>
      </xdr:blipFill>
      <xdr:spPr>
        <a:xfrm>
          <a:off x="4895850" y="33556575"/>
          <a:ext cx="3714750" cy="2800350"/>
        </a:xfrm>
        <a:prstGeom prst="rect">
          <a:avLst/>
        </a:prstGeom>
      </xdr:spPr>
    </xdr:pic>
    <xdr:clientData/>
  </xdr:twoCellAnchor>
  <xdr:twoCellAnchor editAs="oneCell">
    <xdr:from>
      <xdr:col>15</xdr:col>
      <xdr:colOff>419100</xdr:colOff>
      <xdr:row>183</xdr:row>
      <xdr:rowOff>57150</xdr:rowOff>
    </xdr:from>
    <xdr:to>
      <xdr:col>21</xdr:col>
      <xdr:colOff>542925</xdr:colOff>
      <xdr:row>198</xdr:row>
      <xdr:rowOff>95250</xdr:rowOff>
    </xdr:to>
    <xdr:pic>
      <xdr:nvPicPr>
        <xdr:cNvPr id="20" name="Picture 19">
          <a:extLst>
            <a:ext uri="{FF2B5EF4-FFF2-40B4-BE49-F238E27FC236}">
              <a16:creationId xmlns:a16="http://schemas.microsoft.com/office/drawing/2014/main" id="{72E00DAF-185E-8E93-214C-318BC0F2A6CB}"/>
            </a:ext>
            <a:ext uri="{147F2762-F138-4A5C-976F-8EAC2B608ADB}">
              <a16:predDERef xmlns:a16="http://schemas.microsoft.com/office/drawing/2014/main" pred="{87D44098-6A27-6E70-B65E-DB08E7E97144}"/>
            </a:ext>
          </a:extLst>
        </xdr:cNvPr>
        <xdr:cNvPicPr>
          <a:picLocks noChangeAspect="1"/>
        </xdr:cNvPicPr>
      </xdr:nvPicPr>
      <xdr:blipFill>
        <a:blip xmlns:r="http://schemas.openxmlformats.org/officeDocument/2006/relationships" r:embed="rId14"/>
        <a:stretch>
          <a:fillRect/>
        </a:stretch>
      </xdr:blipFill>
      <xdr:spPr>
        <a:xfrm>
          <a:off x="8991600" y="33566100"/>
          <a:ext cx="3667125" cy="2752725"/>
        </a:xfrm>
        <a:prstGeom prst="rect">
          <a:avLst/>
        </a:prstGeom>
      </xdr:spPr>
    </xdr:pic>
    <xdr:clientData/>
  </xdr:twoCellAnchor>
  <xdr:twoCellAnchor editAs="oneCell">
    <xdr:from>
      <xdr:col>2</xdr:col>
      <xdr:colOff>0</xdr:colOff>
      <xdr:row>205</xdr:row>
      <xdr:rowOff>9525</xdr:rowOff>
    </xdr:from>
    <xdr:to>
      <xdr:col>8</xdr:col>
      <xdr:colOff>38100</xdr:colOff>
      <xdr:row>219</xdr:row>
      <xdr:rowOff>161925</xdr:rowOff>
    </xdr:to>
    <xdr:pic>
      <xdr:nvPicPr>
        <xdr:cNvPr id="22" name="Picture 21">
          <a:extLst>
            <a:ext uri="{FF2B5EF4-FFF2-40B4-BE49-F238E27FC236}">
              <a16:creationId xmlns:a16="http://schemas.microsoft.com/office/drawing/2014/main" id="{1AC41752-8E4C-CE4D-945F-18F7E3283470}"/>
            </a:ext>
            <a:ext uri="{147F2762-F138-4A5C-976F-8EAC2B608ADB}">
              <a16:predDERef xmlns:a16="http://schemas.microsoft.com/office/drawing/2014/main" pred="{72E00DAF-185E-8E93-214C-318BC0F2A6CB}"/>
            </a:ext>
          </a:extLst>
        </xdr:cNvPr>
        <xdr:cNvPicPr>
          <a:picLocks noChangeAspect="1"/>
        </xdr:cNvPicPr>
      </xdr:nvPicPr>
      <xdr:blipFill>
        <a:blip xmlns:r="http://schemas.openxmlformats.org/officeDocument/2006/relationships" r:embed="rId15"/>
        <a:stretch>
          <a:fillRect/>
        </a:stretch>
      </xdr:blipFill>
      <xdr:spPr>
        <a:xfrm>
          <a:off x="857250" y="37557075"/>
          <a:ext cx="3581400" cy="2686050"/>
        </a:xfrm>
        <a:prstGeom prst="rect">
          <a:avLst/>
        </a:prstGeom>
      </xdr:spPr>
    </xdr:pic>
    <xdr:clientData/>
  </xdr:twoCellAnchor>
  <xdr:twoCellAnchor editAs="oneCell">
    <xdr:from>
      <xdr:col>2</xdr:col>
      <xdr:colOff>57150</xdr:colOff>
      <xdr:row>222</xdr:row>
      <xdr:rowOff>152400</xdr:rowOff>
    </xdr:from>
    <xdr:to>
      <xdr:col>8</xdr:col>
      <xdr:colOff>180975</xdr:colOff>
      <xdr:row>238</xdr:row>
      <xdr:rowOff>0</xdr:rowOff>
    </xdr:to>
    <xdr:pic>
      <xdr:nvPicPr>
        <xdr:cNvPr id="23" name="Picture 22">
          <a:extLst>
            <a:ext uri="{FF2B5EF4-FFF2-40B4-BE49-F238E27FC236}">
              <a16:creationId xmlns:a16="http://schemas.microsoft.com/office/drawing/2014/main" id="{8FCBD8EF-802B-0159-9E5E-D77A4D910176}"/>
            </a:ext>
            <a:ext uri="{147F2762-F138-4A5C-976F-8EAC2B608ADB}">
              <a16:predDERef xmlns:a16="http://schemas.microsoft.com/office/drawing/2014/main" pred="{1AC41752-8E4C-CE4D-945F-18F7E3283470}"/>
            </a:ext>
          </a:extLst>
        </xdr:cNvPr>
        <xdr:cNvPicPr>
          <a:picLocks noChangeAspect="1"/>
        </xdr:cNvPicPr>
      </xdr:nvPicPr>
      <xdr:blipFill>
        <a:blip xmlns:r="http://schemas.openxmlformats.org/officeDocument/2006/relationships" r:embed="rId16"/>
        <a:stretch>
          <a:fillRect/>
        </a:stretch>
      </xdr:blipFill>
      <xdr:spPr>
        <a:xfrm>
          <a:off x="914400" y="40776525"/>
          <a:ext cx="3667125" cy="2743200"/>
        </a:xfrm>
        <a:prstGeom prst="rect">
          <a:avLst/>
        </a:prstGeom>
      </xdr:spPr>
    </xdr:pic>
    <xdr:clientData/>
  </xdr:twoCellAnchor>
  <xdr:twoCellAnchor editAs="oneCell">
    <xdr:from>
      <xdr:col>2</xdr:col>
      <xdr:colOff>0</xdr:colOff>
      <xdr:row>102</xdr:row>
      <xdr:rowOff>0</xdr:rowOff>
    </xdr:from>
    <xdr:to>
      <xdr:col>9</xdr:col>
      <xdr:colOff>438150</xdr:colOff>
      <xdr:row>120</xdr:row>
      <xdr:rowOff>171450</xdr:rowOff>
    </xdr:to>
    <xdr:pic>
      <xdr:nvPicPr>
        <xdr:cNvPr id="24" name="Picture 23">
          <a:extLst>
            <a:ext uri="{FF2B5EF4-FFF2-40B4-BE49-F238E27FC236}">
              <a16:creationId xmlns:a16="http://schemas.microsoft.com/office/drawing/2014/main" id="{5BEC6969-D231-1C76-B357-26A6971F78BC}"/>
            </a:ext>
            <a:ext uri="{147F2762-F138-4A5C-976F-8EAC2B608ADB}">
              <a16:predDERef xmlns:a16="http://schemas.microsoft.com/office/drawing/2014/main" pred="{8FCBD8EF-802B-0159-9E5E-D77A4D910176}"/>
            </a:ext>
          </a:extLst>
        </xdr:cNvPr>
        <xdr:cNvPicPr>
          <a:picLocks noChangeAspect="1"/>
        </xdr:cNvPicPr>
      </xdr:nvPicPr>
      <xdr:blipFill>
        <a:blip xmlns:r="http://schemas.openxmlformats.org/officeDocument/2006/relationships" r:embed="rId17"/>
        <a:stretch>
          <a:fillRect/>
        </a:stretch>
      </xdr:blipFill>
      <xdr:spPr>
        <a:xfrm>
          <a:off x="857250" y="18630900"/>
          <a:ext cx="4572000" cy="3429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E21" sqref="E21"/>
    </sheetView>
  </sheetViews>
  <sheetFormatPr baseColWidth="10" defaultColWidth="8.796875" defaultRowHeight="14"/>
  <sheetData>
    <row r="13" spans="2:2" ht="16">
      <c r="B13" s="18" t="s">
        <v>0</v>
      </c>
    </row>
    <row r="14" spans="2:2">
      <c r="B14" s="17" t="s">
        <v>1</v>
      </c>
    </row>
    <row r="15" spans="2:2">
      <c r="B15" s="17" t="s">
        <v>2</v>
      </c>
    </row>
    <row r="16" spans="2:2">
      <c r="B16" s="17" t="s">
        <v>3</v>
      </c>
    </row>
    <row r="17" spans="2:2">
      <c r="B17" s="17" t="s">
        <v>4</v>
      </c>
    </row>
    <row r="18" spans="2:2">
      <c r="B18" s="17" t="s">
        <v>5</v>
      </c>
    </row>
    <row r="19" spans="2:2">
      <c r="B19" s="17" t="s">
        <v>6</v>
      </c>
    </row>
  </sheetData>
  <phoneticPr fontId="17" type="noConversion"/>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1:Y25"/>
  <sheetViews>
    <sheetView showGridLines="0" tabSelected="1" zoomScale="127" zoomScaleNormal="127" workbookViewId="0">
      <selection activeCell="AC25" sqref="AC25"/>
    </sheetView>
  </sheetViews>
  <sheetFormatPr baseColWidth="10" defaultColWidth="8.59765625" defaultRowHeight="14"/>
  <cols>
    <col min="1" max="1" width="5.3984375" style="1" customWidth="1"/>
    <col min="2" max="8" width="8.59765625" style="1"/>
    <col min="9" max="9" width="13.59765625" style="1" bestFit="1" customWidth="1"/>
    <col min="10" max="13" width="8.59765625" style="1"/>
    <col min="14" max="14" width="13.59765625" style="1" bestFit="1" customWidth="1"/>
    <col min="15" max="20" width="8.59765625" style="1"/>
    <col min="21" max="21" width="13.59765625" style="1" bestFit="1" customWidth="1"/>
    <col min="22" max="24" width="8.59765625" style="1"/>
    <col min="25" max="25" width="12.796875" style="1" bestFit="1" customWidth="1"/>
    <col min="26" max="16384" width="8.59765625" style="1"/>
  </cols>
  <sheetData>
    <row r="1" spans="25:25" ht="18">
      <c r="Y1" s="19" t="s">
        <v>7</v>
      </c>
    </row>
    <row r="2" spans="25:25" ht="18">
      <c r="Y2" s="19"/>
    </row>
    <row r="6" spans="25:25" ht="8.5" customHeight="1"/>
    <row r="19" spans="9:21">
      <c r="U19" s="1" t="s">
        <v>146</v>
      </c>
    </row>
    <row r="25" spans="9:21" ht="15">
      <c r="I25" s="41">
        <v>32434489</v>
      </c>
      <c r="N25" s="41">
        <v>32404859</v>
      </c>
      <c r="U25" s="41">
        <v>29632737</v>
      </c>
    </row>
  </sheetData>
  <phoneticPr fontId="17" type="noConversion"/>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C11" sqref="C11"/>
    </sheetView>
  </sheetViews>
  <sheetFormatPr baseColWidth="10" defaultColWidth="8.796875" defaultRowHeight="14"/>
  <cols>
    <col min="1" max="1" width="4.59765625" customWidth="1"/>
    <col min="2" max="3" width="22.3984375" customWidth="1"/>
    <col min="4" max="4" width="21.796875" bestFit="1" customWidth="1"/>
    <col min="5" max="5" width="35.3984375" customWidth="1"/>
    <col min="9" max="9" width="10.19921875" bestFit="1" customWidth="1"/>
  </cols>
  <sheetData>
    <row r="1" spans="2:9">
      <c r="I1" s="20" t="s">
        <v>7</v>
      </c>
    </row>
    <row r="5" spans="2:9" ht="15" thickBot="1"/>
    <row r="6" spans="2:9" ht="24.5" customHeight="1" thickTop="1" thickBot="1">
      <c r="B6" s="3" t="s">
        <v>8</v>
      </c>
      <c r="C6" s="4" t="s">
        <v>9</v>
      </c>
      <c r="D6" s="4" t="s">
        <v>10</v>
      </c>
      <c r="E6" s="5" t="s">
        <v>11</v>
      </c>
    </row>
    <row r="7" spans="2:9" ht="15" thickTop="1">
      <c r="B7" s="6" t="s">
        <v>12</v>
      </c>
      <c r="C7" s="7" t="s">
        <v>13</v>
      </c>
      <c r="D7" s="7" t="s">
        <v>13</v>
      </c>
      <c r="E7" s="8">
        <v>0</v>
      </c>
    </row>
    <row r="8" spans="2:9" ht="45">
      <c r="B8" s="29" t="s">
        <v>14</v>
      </c>
      <c r="C8" s="30" t="s">
        <v>15</v>
      </c>
      <c r="D8" s="30" t="s">
        <v>16</v>
      </c>
      <c r="E8" s="11">
        <v>5</v>
      </c>
    </row>
    <row r="9" spans="2:9">
      <c r="B9" s="9" t="s">
        <v>17</v>
      </c>
      <c r="C9" s="10">
        <v>0</v>
      </c>
      <c r="D9" s="10">
        <v>0</v>
      </c>
      <c r="E9" s="11">
        <v>0</v>
      </c>
    </row>
    <row r="10" spans="2:9">
      <c r="B10" s="9" t="s">
        <v>18</v>
      </c>
      <c r="C10" s="10">
        <v>0</v>
      </c>
      <c r="D10" s="10">
        <v>0</v>
      </c>
      <c r="E10" s="11">
        <v>0</v>
      </c>
    </row>
    <row r="11" spans="2:9">
      <c r="B11" s="9" t="s">
        <v>19</v>
      </c>
      <c r="C11" s="10">
        <v>2772122</v>
      </c>
      <c r="D11" s="10" t="s">
        <v>20</v>
      </c>
      <c r="E11" s="11">
        <v>0</v>
      </c>
      <c r="I11">
        <f>32404859</f>
        <v>32404859</v>
      </c>
    </row>
    <row r="12" spans="2:9" ht="15">
      <c r="B12" s="9"/>
      <c r="C12" s="10"/>
      <c r="D12" s="10"/>
      <c r="E12" s="11"/>
      <c r="I12" s="42">
        <v>29632737</v>
      </c>
    </row>
    <row r="13" spans="2:9">
      <c r="B13" s="9"/>
      <c r="C13" s="10"/>
      <c r="D13" s="10"/>
      <c r="E13" s="11"/>
      <c r="I13">
        <f>I11-I12</f>
        <v>2772122</v>
      </c>
    </row>
    <row r="14" spans="2:9">
      <c r="B14" s="9"/>
      <c r="C14" s="10"/>
      <c r="D14" s="10"/>
      <c r="E14" s="11"/>
    </row>
    <row r="15" spans="2:9">
      <c r="B15" s="9"/>
      <c r="C15" s="10"/>
      <c r="D15" s="10"/>
      <c r="E15" s="11"/>
    </row>
    <row r="16" spans="2:9">
      <c r="B16" s="9"/>
      <c r="C16" s="10"/>
      <c r="D16" s="10"/>
      <c r="E16" s="11"/>
    </row>
    <row r="17" spans="2:5">
      <c r="B17" s="9"/>
      <c r="C17" s="10"/>
      <c r="D17" s="10"/>
      <c r="E17" s="11"/>
    </row>
    <row r="18" spans="2:5">
      <c r="B18" s="9"/>
      <c r="C18" s="10"/>
      <c r="D18" s="10"/>
      <c r="E18" s="11"/>
    </row>
    <row r="19" spans="2:5">
      <c r="B19" s="9"/>
      <c r="C19" s="10"/>
      <c r="D19" s="10"/>
      <c r="E19" s="11"/>
    </row>
    <row r="20" spans="2:5" ht="15" thickBot="1">
      <c r="B20" s="12"/>
      <c r="C20" s="13"/>
      <c r="D20" s="13"/>
      <c r="E20" s="14"/>
    </row>
    <row r="21" spans="2:5" ht="15" thickTop="1"/>
  </sheetData>
  <phoneticPr fontId="17" type="noConversion"/>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2"/>
  <sheetViews>
    <sheetView showGridLines="0" topLeftCell="A4" zoomScale="80" zoomScaleNormal="80" workbookViewId="0">
      <selection activeCell="D27" sqref="D27"/>
    </sheetView>
  </sheetViews>
  <sheetFormatPr baseColWidth="10" defaultColWidth="8.796875" defaultRowHeight="15" customHeight="1"/>
  <cols>
    <col min="1" max="1" width="4.3984375" customWidth="1"/>
    <col min="2" max="2" width="27.19921875" customWidth="1"/>
    <col min="3" max="3" width="26.796875" customWidth="1"/>
    <col min="4" max="4" width="38.59765625" customWidth="1"/>
    <col min="5" max="5" width="22.796875" customWidth="1"/>
    <col min="6" max="6" width="45" bestFit="1" customWidth="1"/>
  </cols>
  <sheetData>
    <row r="1" spans="2:9" ht="14">
      <c r="I1" s="20" t="s">
        <v>7</v>
      </c>
    </row>
    <row r="5" spans="2:9" ht="14"/>
    <row r="6" spans="2:9" ht="23" customHeight="1">
      <c r="B6" s="33" t="s">
        <v>8</v>
      </c>
      <c r="C6" s="3" t="s">
        <v>21</v>
      </c>
      <c r="D6" s="4" t="s">
        <v>22</v>
      </c>
      <c r="E6" s="4" t="s">
        <v>23</v>
      </c>
      <c r="F6" s="5" t="s">
        <v>24</v>
      </c>
    </row>
    <row r="7" spans="2:9" ht="14">
      <c r="B7" s="51" t="s">
        <v>12</v>
      </c>
      <c r="C7" s="28" t="s">
        <v>25</v>
      </c>
      <c r="D7" s="31"/>
      <c r="E7" s="32"/>
      <c r="F7" s="27" t="s">
        <v>26</v>
      </c>
    </row>
    <row r="8" spans="2:9" ht="14">
      <c r="B8" s="52"/>
      <c r="C8" s="28"/>
      <c r="D8" s="28" t="s">
        <v>27</v>
      </c>
      <c r="E8" s="28"/>
      <c r="F8" s="27" t="s">
        <v>28</v>
      </c>
    </row>
    <row r="9" spans="2:9" ht="14">
      <c r="B9" s="52"/>
      <c r="C9" s="28"/>
      <c r="D9" s="34" t="s">
        <v>29</v>
      </c>
      <c r="E9" s="28"/>
      <c r="F9" s="27" t="s">
        <v>28</v>
      </c>
    </row>
    <row r="10" spans="2:9" ht="14">
      <c r="B10" s="53"/>
      <c r="C10" s="28"/>
      <c r="D10" s="28"/>
      <c r="E10" s="32" t="s">
        <v>30</v>
      </c>
      <c r="F10" s="27" t="s">
        <v>31</v>
      </c>
    </row>
    <row r="11" spans="2:9" ht="14">
      <c r="B11" s="47" t="s">
        <v>32</v>
      </c>
      <c r="C11" s="28" t="s">
        <v>33</v>
      </c>
      <c r="D11" s="28"/>
      <c r="E11" s="26"/>
      <c r="F11" s="2" t="s">
        <v>34</v>
      </c>
    </row>
    <row r="12" spans="2:9">
      <c r="B12" s="48"/>
      <c r="C12" s="35" t="s">
        <v>35</v>
      </c>
      <c r="D12" s="28"/>
      <c r="E12" s="26"/>
      <c r="F12" s="2" t="s">
        <v>34</v>
      </c>
    </row>
    <row r="13" spans="2:9" ht="14">
      <c r="B13" s="48"/>
      <c r="C13" s="28" t="s">
        <v>36</v>
      </c>
      <c r="D13" s="28"/>
      <c r="E13" s="26"/>
      <c r="F13" s="2" t="s">
        <v>34</v>
      </c>
    </row>
    <row r="14" spans="2:9" ht="14">
      <c r="B14" s="48"/>
      <c r="C14" s="28" t="s">
        <v>37</v>
      </c>
      <c r="D14" s="28"/>
      <c r="E14" s="26"/>
      <c r="F14" s="2" t="s">
        <v>34</v>
      </c>
    </row>
    <row r="15" spans="2:9" ht="14">
      <c r="B15" s="48"/>
      <c r="C15" s="28"/>
      <c r="D15" s="28" t="s">
        <v>27</v>
      </c>
      <c r="E15" s="28"/>
      <c r="F15" s="2" t="s">
        <v>28</v>
      </c>
    </row>
    <row r="16" spans="2:9" ht="14">
      <c r="B16" s="48"/>
      <c r="C16" s="28"/>
      <c r="D16" s="28" t="s">
        <v>29</v>
      </c>
      <c r="E16" s="28"/>
      <c r="F16" s="27" t="s">
        <v>28</v>
      </c>
    </row>
    <row r="17" spans="2:6" ht="14">
      <c r="B17" s="49" t="s">
        <v>18</v>
      </c>
      <c r="C17" s="28"/>
      <c r="D17" s="38" t="s">
        <v>38</v>
      </c>
      <c r="E17" s="26"/>
      <c r="F17" s="2" t="s">
        <v>28</v>
      </c>
    </row>
    <row r="18" spans="2:6" ht="14">
      <c r="B18" s="48"/>
      <c r="C18" s="28"/>
      <c r="D18" s="34" t="s">
        <v>39</v>
      </c>
      <c r="E18" s="26"/>
      <c r="F18" s="2" t="s">
        <v>28</v>
      </c>
    </row>
    <row r="19" spans="2:6" ht="14">
      <c r="B19" s="50"/>
      <c r="C19" s="28" t="s">
        <v>40</v>
      </c>
      <c r="D19" s="28"/>
      <c r="E19" s="26"/>
      <c r="F19" s="2" t="s">
        <v>34</v>
      </c>
    </row>
    <row r="20" spans="2:6" ht="14">
      <c r="B20" s="49" t="s">
        <v>41</v>
      </c>
      <c r="C20" s="28"/>
      <c r="D20" s="28" t="s">
        <v>42</v>
      </c>
      <c r="E20" s="26"/>
      <c r="F20" s="2" t="s">
        <v>28</v>
      </c>
    </row>
    <row r="21" spans="2:6" ht="15" customHeight="1">
      <c r="B21" s="48"/>
      <c r="C21" s="28" t="s">
        <v>43</v>
      </c>
      <c r="D21" s="28"/>
      <c r="E21" s="26"/>
      <c r="F21" s="2" t="s">
        <v>44</v>
      </c>
    </row>
    <row r="22" spans="2:6" ht="15" customHeight="1">
      <c r="B22" s="50"/>
      <c r="C22" s="28" t="s">
        <v>45</v>
      </c>
      <c r="D22" s="28"/>
      <c r="E22" s="26"/>
      <c r="F22" s="2" t="s">
        <v>44</v>
      </c>
    </row>
  </sheetData>
  <mergeCells count="4">
    <mergeCell ref="B11:B16"/>
    <mergeCell ref="B20:B22"/>
    <mergeCell ref="B17:B19"/>
    <mergeCell ref="B7:B10"/>
  </mergeCells>
  <phoneticPr fontId="17" type="noConversion"/>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7"/>
  <sheetViews>
    <sheetView showGridLines="0" topLeftCell="A8" zoomScale="80" zoomScaleNormal="80" workbookViewId="0">
      <selection activeCell="B29" sqref="B29"/>
    </sheetView>
  </sheetViews>
  <sheetFormatPr baseColWidth="10" defaultColWidth="8.796875" defaultRowHeight="14"/>
  <cols>
    <col min="1" max="1" width="4.3984375" customWidth="1"/>
    <col min="2" max="2" width="33.796875" customWidth="1"/>
    <col min="3" max="3" width="21.59765625" bestFit="1" customWidth="1"/>
    <col min="4" max="4" width="32.796875" customWidth="1"/>
    <col min="5" max="5" width="86.796875" customWidth="1"/>
  </cols>
  <sheetData>
    <row r="1" spans="2:11">
      <c r="K1" s="20" t="s">
        <v>7</v>
      </c>
    </row>
    <row r="5" spans="2:11" ht="15" thickBot="1"/>
    <row r="6" spans="2:11" ht="21.5" customHeight="1">
      <c r="B6" s="3" t="s">
        <v>8</v>
      </c>
      <c r="C6" s="4" t="s">
        <v>46</v>
      </c>
      <c r="D6" s="4" t="s">
        <v>47</v>
      </c>
      <c r="E6" s="5" t="s">
        <v>48</v>
      </c>
    </row>
    <row r="7" spans="2:11">
      <c r="B7" s="15" t="s">
        <v>49</v>
      </c>
      <c r="C7" s="16" t="s">
        <v>50</v>
      </c>
      <c r="D7" s="16" t="s">
        <v>51</v>
      </c>
      <c r="E7" s="22"/>
    </row>
    <row r="8" spans="2:11">
      <c r="B8" s="15" t="s">
        <v>49</v>
      </c>
      <c r="C8" s="36" t="s">
        <v>52</v>
      </c>
      <c r="D8" s="10" t="s">
        <v>53</v>
      </c>
      <c r="E8" s="11"/>
    </row>
    <row r="9" spans="2:11">
      <c r="B9" s="15" t="s">
        <v>49</v>
      </c>
      <c r="C9" s="10" t="s">
        <v>54</v>
      </c>
      <c r="D9" s="10" t="s">
        <v>55</v>
      </c>
      <c r="E9" s="11"/>
    </row>
    <row r="10" spans="2:11">
      <c r="B10" s="15" t="s">
        <v>49</v>
      </c>
      <c r="C10" s="10" t="s">
        <v>56</v>
      </c>
      <c r="D10" s="10" t="s">
        <v>57</v>
      </c>
      <c r="E10" s="11"/>
    </row>
    <row r="11" spans="2:11">
      <c r="B11" s="15" t="s">
        <v>49</v>
      </c>
      <c r="C11" s="10" t="s">
        <v>58</v>
      </c>
      <c r="D11" s="10" t="s">
        <v>59</v>
      </c>
      <c r="E11" s="11"/>
    </row>
    <row r="12" spans="2:11">
      <c r="B12" s="15" t="s">
        <v>49</v>
      </c>
      <c r="C12" s="10" t="s">
        <v>60</v>
      </c>
      <c r="D12" s="37" t="s">
        <v>61</v>
      </c>
      <c r="E12" s="24"/>
    </row>
    <row r="13" spans="2:11">
      <c r="B13" s="15" t="s">
        <v>62</v>
      </c>
      <c r="C13" s="10" t="s">
        <v>50</v>
      </c>
      <c r="D13" s="23" t="s">
        <v>51</v>
      </c>
      <c r="E13" s="24" t="s">
        <v>63</v>
      </c>
    </row>
    <row r="14" spans="2:11">
      <c r="B14" s="15" t="s">
        <v>62</v>
      </c>
      <c r="C14" s="10" t="s">
        <v>54</v>
      </c>
      <c r="D14" s="10" t="s">
        <v>64</v>
      </c>
      <c r="E14" s="11" t="s">
        <v>65</v>
      </c>
    </row>
    <row r="15" spans="2:11">
      <c r="B15" s="15" t="s">
        <v>62</v>
      </c>
      <c r="C15" s="10"/>
      <c r="D15" s="10"/>
      <c r="E15" s="11" t="s">
        <v>66</v>
      </c>
    </row>
    <row r="16" spans="2:11">
      <c r="B16" s="15" t="s">
        <v>62</v>
      </c>
      <c r="C16" s="10"/>
      <c r="D16" s="25"/>
      <c r="E16" s="11" t="s">
        <v>67</v>
      </c>
    </row>
    <row r="17" spans="2:5">
      <c r="B17" s="9" t="s">
        <v>62</v>
      </c>
      <c r="C17" s="10" t="s">
        <v>56</v>
      </c>
      <c r="D17" s="25" t="s">
        <v>68</v>
      </c>
      <c r="E17" s="11" t="s">
        <v>69</v>
      </c>
    </row>
    <row r="18" spans="2:5">
      <c r="B18" s="9" t="s">
        <v>62</v>
      </c>
      <c r="C18" s="10" t="s">
        <v>70</v>
      </c>
      <c r="D18" s="10" t="s">
        <v>71</v>
      </c>
      <c r="E18" s="11" t="s">
        <v>72</v>
      </c>
    </row>
    <row r="19" spans="2:5">
      <c r="B19" s="9" t="s">
        <v>62</v>
      </c>
      <c r="C19" s="10" t="s">
        <v>58</v>
      </c>
      <c r="D19" s="10" t="s">
        <v>70</v>
      </c>
      <c r="E19" s="11" t="s">
        <v>73</v>
      </c>
    </row>
    <row r="20" spans="2:5">
      <c r="B20" s="9" t="s">
        <v>62</v>
      </c>
      <c r="C20" s="10" t="s">
        <v>74</v>
      </c>
      <c r="D20" s="10" t="s">
        <v>75</v>
      </c>
      <c r="E20" s="11" t="s">
        <v>76</v>
      </c>
    </row>
    <row r="21" spans="2:5">
      <c r="B21" s="9" t="s">
        <v>62</v>
      </c>
      <c r="C21" s="10" t="s">
        <v>60</v>
      </c>
      <c r="D21" s="10" t="s">
        <v>74</v>
      </c>
      <c r="E21" s="11" t="s">
        <v>77</v>
      </c>
    </row>
    <row r="22" spans="2:5">
      <c r="B22" s="9" t="s">
        <v>78</v>
      </c>
      <c r="C22" s="10" t="s">
        <v>79</v>
      </c>
      <c r="D22" s="10"/>
      <c r="E22" s="11"/>
    </row>
    <row r="23" spans="2:5">
      <c r="B23" s="9" t="s">
        <v>78</v>
      </c>
      <c r="C23" s="10" t="s">
        <v>80</v>
      </c>
      <c r="D23" s="25" t="s">
        <v>81</v>
      </c>
      <c r="E23" s="11" t="s">
        <v>82</v>
      </c>
    </row>
    <row r="24" spans="2:5" ht="15">
      <c r="B24" s="9" t="s">
        <v>78</v>
      </c>
      <c r="C24" s="10" t="s">
        <v>79</v>
      </c>
      <c r="D24" s="25" t="s">
        <v>83</v>
      </c>
      <c r="E24" s="40" t="s">
        <v>84</v>
      </c>
    </row>
    <row r="25" spans="2:5">
      <c r="B25" s="9" t="s">
        <v>78</v>
      </c>
      <c r="C25" s="39" t="s">
        <v>85</v>
      </c>
      <c r="D25" s="25" t="s">
        <v>86</v>
      </c>
      <c r="E25" s="11" t="s">
        <v>87</v>
      </c>
    </row>
    <row r="26" spans="2:5">
      <c r="B26" s="9" t="s">
        <v>78</v>
      </c>
      <c r="C26" s="10" t="s">
        <v>88</v>
      </c>
      <c r="D26" s="25" t="s">
        <v>89</v>
      </c>
      <c r="E26" s="11" t="s">
        <v>90</v>
      </c>
    </row>
    <row r="27" spans="2:5">
      <c r="B27" s="9" t="s">
        <v>78</v>
      </c>
      <c r="C27" s="10" t="s">
        <v>91</v>
      </c>
      <c r="D27" s="25" t="s">
        <v>68</v>
      </c>
      <c r="E27" s="11" t="s">
        <v>92</v>
      </c>
    </row>
  </sheetData>
  <phoneticPr fontId="17" type="noConversion"/>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240"/>
  <sheetViews>
    <sheetView showGridLines="0" topLeftCell="A232" zoomScale="80" zoomScaleNormal="80" workbookViewId="0">
      <selection activeCell="C240" sqref="C240"/>
    </sheetView>
  </sheetViews>
  <sheetFormatPr baseColWidth="10" defaultColWidth="8.796875" defaultRowHeight="14"/>
  <cols>
    <col min="1" max="1" width="4" customWidth="1"/>
    <col min="14" max="14" width="9.3984375" customWidth="1"/>
  </cols>
  <sheetData>
    <row r="1" spans="2:17">
      <c r="Q1" s="20" t="s">
        <v>7</v>
      </c>
    </row>
    <row r="10" spans="2:17" ht="19">
      <c r="B10" s="43" t="s">
        <v>93</v>
      </c>
    </row>
    <row r="30" spans="3:5">
      <c r="E30" t="s">
        <v>94</v>
      </c>
    </row>
    <row r="31" spans="3:5">
      <c r="C31" t="s">
        <v>95</v>
      </c>
    </row>
    <row r="52" spans="2:5">
      <c r="E52" t="s">
        <v>96</v>
      </c>
    </row>
    <row r="53" spans="2:5">
      <c r="C53" t="s">
        <v>97</v>
      </c>
    </row>
    <row r="55" spans="2:5" ht="19">
      <c r="B55" s="44" t="s">
        <v>98</v>
      </c>
    </row>
    <row r="76" spans="3:5">
      <c r="E76" t="s">
        <v>99</v>
      </c>
    </row>
    <row r="77" spans="3:5">
      <c r="C77" t="s">
        <v>100</v>
      </c>
    </row>
    <row r="99" spans="2:3">
      <c r="C99" t="s">
        <v>101</v>
      </c>
    </row>
    <row r="101" spans="2:3" ht="20">
      <c r="B101" s="45" t="s">
        <v>102</v>
      </c>
    </row>
    <row r="123" spans="2:3">
      <c r="C123" t="s">
        <v>103</v>
      </c>
    </row>
    <row r="125" spans="2:3" ht="16">
      <c r="C125" s="46" t="s">
        <v>104</v>
      </c>
    </row>
    <row r="128" spans="2:3" ht="20">
      <c r="B128" s="45" t="s">
        <v>105</v>
      </c>
    </row>
    <row r="144" spans="3:3">
      <c r="C144" t="s">
        <v>106</v>
      </c>
    </row>
    <row r="145" spans="2:16" ht="16">
      <c r="I145" t="s">
        <v>107</v>
      </c>
      <c r="P145" s="46" t="s">
        <v>108</v>
      </c>
    </row>
    <row r="147" spans="2:16" ht="20">
      <c r="B147" s="45" t="s">
        <v>109</v>
      </c>
    </row>
    <row r="174" spans="3:3">
      <c r="C174" t="s">
        <v>110</v>
      </c>
    </row>
    <row r="182" spans="2:2" ht="20">
      <c r="B182" s="45" t="s">
        <v>111</v>
      </c>
    </row>
    <row r="201" spans="2:4">
      <c r="D201" t="s">
        <v>112</v>
      </c>
    </row>
    <row r="205" spans="2:4" ht="20">
      <c r="B205" s="45" t="s">
        <v>113</v>
      </c>
    </row>
    <row r="212" spans="2:10">
      <c r="J212" t="s">
        <v>114</v>
      </c>
    </row>
    <row r="222" spans="2:10" ht="20">
      <c r="B222" s="45" t="s">
        <v>115</v>
      </c>
    </row>
    <row r="240" spans="3:3">
      <c r="C240" t="s">
        <v>116</v>
      </c>
    </row>
  </sheetData>
  <phoneticPr fontId="17" type="noConversion"/>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4"/>
  <sheetViews>
    <sheetView showGridLines="0" zoomScale="80" zoomScaleNormal="80" workbookViewId="0">
      <selection activeCell="C47" sqref="C47"/>
    </sheetView>
  </sheetViews>
  <sheetFormatPr baseColWidth="10" defaultColWidth="8.796875" defaultRowHeight="14"/>
  <cols>
    <col min="1" max="1" width="4" customWidth="1"/>
  </cols>
  <sheetData>
    <row r="1" spans="2:17">
      <c r="Q1" s="20" t="s">
        <v>7</v>
      </c>
    </row>
    <row r="12" spans="2:17">
      <c r="B12" s="21" t="s">
        <v>117</v>
      </c>
      <c r="C12" s="21"/>
      <c r="D12" s="21" t="s">
        <v>118</v>
      </c>
    </row>
    <row r="13" spans="2:17">
      <c r="B13" t="s">
        <v>119</v>
      </c>
      <c r="D13" t="s">
        <v>120</v>
      </c>
    </row>
    <row r="14" spans="2:17">
      <c r="B14" t="s">
        <v>118</v>
      </c>
      <c r="D14" t="s">
        <v>121</v>
      </c>
    </row>
    <row r="15" spans="2:17">
      <c r="B15" t="s">
        <v>6</v>
      </c>
      <c r="D15" t="s">
        <v>122</v>
      </c>
    </row>
    <row r="17" spans="2:4">
      <c r="B17" t="s">
        <v>123</v>
      </c>
      <c r="D17" t="s">
        <v>124</v>
      </c>
    </row>
    <row r="18" spans="2:4">
      <c r="B18" t="s">
        <v>118</v>
      </c>
      <c r="D18" t="s">
        <v>125</v>
      </c>
    </row>
    <row r="19" spans="2:4" ht="16">
      <c r="B19" t="s">
        <v>6</v>
      </c>
      <c r="D19" s="46" t="s">
        <v>126</v>
      </c>
    </row>
    <row r="21" spans="2:4">
      <c r="B21" t="s">
        <v>127</v>
      </c>
      <c r="D21" t="s">
        <v>128</v>
      </c>
    </row>
    <row r="22" spans="2:4">
      <c r="B22" t="s">
        <v>118</v>
      </c>
      <c r="D22" t="s">
        <v>104</v>
      </c>
    </row>
    <row r="23" spans="2:4">
      <c r="B23" t="s">
        <v>6</v>
      </c>
      <c r="D23" t="s">
        <v>129</v>
      </c>
    </row>
    <row r="25" spans="2:4">
      <c r="B25" t="s">
        <v>130</v>
      </c>
      <c r="D25" t="s">
        <v>131</v>
      </c>
    </row>
    <row r="26" spans="2:4">
      <c r="B26" t="s">
        <v>118</v>
      </c>
      <c r="D26" t="s">
        <v>132</v>
      </c>
    </row>
    <row r="27" spans="2:4">
      <c r="B27" t="s">
        <v>6</v>
      </c>
      <c r="D27" t="s">
        <v>133</v>
      </c>
    </row>
    <row r="29" spans="2:4">
      <c r="B29" t="s">
        <v>134</v>
      </c>
      <c r="D29" t="s">
        <v>135</v>
      </c>
    </row>
    <row r="30" spans="2:4" ht="15">
      <c r="B30" t="s">
        <v>118</v>
      </c>
      <c r="D30" s="42" t="s">
        <v>110</v>
      </c>
    </row>
    <row r="31" spans="2:4">
      <c r="B31" t="s">
        <v>6</v>
      </c>
      <c r="D31" t="s">
        <v>136</v>
      </c>
    </row>
    <row r="34" spans="2:4">
      <c r="B34" t="s">
        <v>137</v>
      </c>
      <c r="D34" t="s">
        <v>138</v>
      </c>
    </row>
    <row r="35" spans="2:4">
      <c r="B35" t="s">
        <v>118</v>
      </c>
      <c r="D35" t="s">
        <v>112</v>
      </c>
    </row>
    <row r="36" spans="2:4">
      <c r="B36" t="s">
        <v>6</v>
      </c>
      <c r="D36" t="s">
        <v>139</v>
      </c>
    </row>
    <row r="38" spans="2:4">
      <c r="B38" t="s">
        <v>140</v>
      </c>
      <c r="D38" t="s">
        <v>141</v>
      </c>
    </row>
    <row r="39" spans="2:4">
      <c r="B39" t="s">
        <v>118</v>
      </c>
      <c r="D39" t="s">
        <v>114</v>
      </c>
    </row>
    <row r="40" spans="2:4">
      <c r="B40" t="s">
        <v>6</v>
      </c>
      <c r="D40" t="s">
        <v>142</v>
      </c>
    </row>
    <row r="42" spans="2:4">
      <c r="B42" t="s">
        <v>143</v>
      </c>
      <c r="D42" t="s">
        <v>144</v>
      </c>
    </row>
    <row r="43" spans="2:4">
      <c r="B43" t="s">
        <v>118</v>
      </c>
      <c r="D43" t="s">
        <v>116</v>
      </c>
    </row>
    <row r="44" spans="2:4">
      <c r="B44" t="s">
        <v>6</v>
      </c>
      <c r="D44" t="s">
        <v>145</v>
      </c>
    </row>
  </sheetData>
  <phoneticPr fontId="17" type="noConversion"/>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Microsoft Office User</cp:lastModifiedBy>
  <cp:revision/>
  <dcterms:created xsi:type="dcterms:W3CDTF">2020-03-05T18:09:11Z</dcterms:created>
  <dcterms:modified xsi:type="dcterms:W3CDTF">2023-05-09T20:19:58Z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