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95-2022-US atmospheric temper" sheetId="1" r:id="rId4"/>
    <sheet state="hidden" name="Copy of 1895-2022-US atmospheri" sheetId="2" r:id="rId5"/>
  </sheets>
  <definedNames/>
  <calcPr/>
</workbook>
</file>

<file path=xl/sharedStrings.xml><?xml version="1.0" encoding="utf-8"?>
<sst xmlns="http://schemas.openxmlformats.org/spreadsheetml/2006/main" count="25" uniqueCount="13">
  <si>
    <t>Title</t>
  </si>
  <si>
    <t>Contiguous U.S.</t>
  </si>
  <si>
    <t>Units</t>
  </si>
  <si>
    <t>Degrees Fahrenheit</t>
  </si>
  <si>
    <t>Base Period</t>
  </si>
  <si>
    <t>1895-2022</t>
  </si>
  <si>
    <t>Missing</t>
  </si>
  <si>
    <t>Year</t>
  </si>
  <si>
    <t>Average temp</t>
  </si>
  <si>
    <t>Temp anomaly</t>
  </si>
  <si>
    <t>Percipitation</t>
  </si>
  <si>
    <t>Snow-fall</t>
  </si>
  <si>
    <t>Rate of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</si>
</sst>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b/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top"/>
    </xf>
    <xf borderId="2" fillId="0" fontId="1" numFmtId="0" xfId="0" applyAlignment="1" applyBorder="1" applyFont="1">
      <alignment readingOrder="0"/>
    </xf>
    <xf borderId="3" fillId="0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horizontal="right" vertical="bottom"/>
    </xf>
    <xf borderId="0" fillId="0" fontId="1" numFmtId="0" xfId="0" applyFont="1"/>
    <xf borderId="2" fillId="0" fontId="6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/>
    </xf>
    <xf borderId="4" fillId="0" fontId="5" numFmtId="0" xfId="0" applyAlignment="1" applyBorder="1" applyFont="1">
      <alignment horizontal="right" vertical="bottom"/>
    </xf>
    <xf borderId="4" fillId="0" fontId="6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5.38"/>
  </cols>
  <sheetData>
    <row r="1">
      <c r="A1" s="1" t="s">
        <v>0</v>
      </c>
      <c r="B1" s="1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>
        <v>-99.0</v>
      </c>
    </row>
    <row r="5">
      <c r="A5" s="3" t="s">
        <v>7</v>
      </c>
      <c r="B5" s="3" t="s">
        <v>8</v>
      </c>
      <c r="C5" s="3" t="s">
        <v>9</v>
      </c>
      <c r="D5" s="4" t="s">
        <v>10</v>
      </c>
      <c r="E5" s="4" t="s">
        <v>11</v>
      </c>
    </row>
    <row r="6">
      <c r="A6" s="5">
        <v>1895.0</v>
      </c>
      <c r="B6" s="5">
        <v>39.16</v>
      </c>
      <c r="C6" s="6">
        <v>-2.82</v>
      </c>
      <c r="D6" s="5">
        <v>-99.0</v>
      </c>
      <c r="E6" s="5">
        <v>-99.0</v>
      </c>
    </row>
    <row r="7">
      <c r="A7" s="5">
        <v>1896.0</v>
      </c>
      <c r="B7" s="5">
        <v>38.32</v>
      </c>
      <c r="C7" s="7">
        <v>-3.66</v>
      </c>
      <c r="D7" s="5">
        <v>-99.0</v>
      </c>
      <c r="E7" s="5">
        <v>-99.0</v>
      </c>
    </row>
    <row r="8">
      <c r="A8" s="5">
        <v>1897.0</v>
      </c>
      <c r="B8" s="5">
        <v>40.91</v>
      </c>
      <c r="C8" s="7">
        <v>-1.07</v>
      </c>
      <c r="D8" s="5">
        <v>-99.0</v>
      </c>
      <c r="E8" s="5">
        <v>-99.0</v>
      </c>
    </row>
    <row r="9">
      <c r="A9" s="5">
        <v>1898.0</v>
      </c>
      <c r="B9" s="5">
        <v>38.39</v>
      </c>
      <c r="C9" s="7">
        <v>-3.59</v>
      </c>
      <c r="D9" s="5">
        <v>-99.0</v>
      </c>
      <c r="E9" s="5">
        <v>-99.0</v>
      </c>
      <c r="O9" s="8">
        <f>sum(B6:B11)/6</f>
        <v>40.54</v>
      </c>
    </row>
    <row r="10">
      <c r="A10" s="5">
        <v>1899.0</v>
      </c>
      <c r="B10" s="5">
        <v>44.92</v>
      </c>
      <c r="C10" s="7">
        <v>2.94</v>
      </c>
      <c r="D10" s="5">
        <v>-99.0</v>
      </c>
      <c r="E10" s="5">
        <v>-99.0</v>
      </c>
      <c r="O10" s="8">
        <f>sum(B12:B31)/20</f>
        <v>41.761</v>
      </c>
    </row>
    <row r="11">
      <c r="A11" s="5">
        <v>1900.0</v>
      </c>
      <c r="B11" s="5">
        <v>41.54</v>
      </c>
      <c r="C11" s="7">
        <v>-0.44</v>
      </c>
      <c r="D11" s="5">
        <v>-99.0</v>
      </c>
      <c r="E11" s="5">
        <v>-99.0</v>
      </c>
      <c r="O11" s="8">
        <f>sum(B32:B51)/20</f>
        <v>41.4375</v>
      </c>
    </row>
    <row r="12">
      <c r="A12" s="5">
        <v>1901.0</v>
      </c>
      <c r="B12" s="5">
        <v>41.68</v>
      </c>
      <c r="C12" s="7">
        <v>-0.3</v>
      </c>
      <c r="D12" s="5">
        <v>-99.0</v>
      </c>
      <c r="E12" s="5">
        <v>-99.0</v>
      </c>
      <c r="O12" s="8">
        <f>sum(B52:B71)/20</f>
        <v>41.3495</v>
      </c>
    </row>
    <row r="13">
      <c r="A13" s="5">
        <v>1902.0</v>
      </c>
      <c r="B13" s="5">
        <v>43.68</v>
      </c>
      <c r="C13" s="7">
        <v>1.7</v>
      </c>
      <c r="D13" s="5">
        <v>-99.0</v>
      </c>
      <c r="E13" s="5">
        <v>-99.0</v>
      </c>
      <c r="O13" s="8">
        <f>sum(B72)</f>
        <v>40.5</v>
      </c>
    </row>
    <row r="14">
      <c r="A14" s="5">
        <v>1903.0</v>
      </c>
      <c r="B14" s="5">
        <v>40.23</v>
      </c>
      <c r="C14" s="7">
        <v>-1.75</v>
      </c>
      <c r="D14" s="5">
        <v>-99.0</v>
      </c>
      <c r="E14" s="5">
        <v>-99.0</v>
      </c>
      <c r="O14" s="8">
        <f>sum(B72:B91)/20</f>
        <v>41.851</v>
      </c>
    </row>
    <row r="15">
      <c r="A15" s="5">
        <v>1904.0</v>
      </c>
      <c r="B15" s="5">
        <v>43.14</v>
      </c>
      <c r="C15" s="7">
        <v>1.16</v>
      </c>
      <c r="D15" s="5">
        <v>-99.0</v>
      </c>
      <c r="E15" s="5">
        <v>-99.0</v>
      </c>
    </row>
    <row r="16">
      <c r="A16" s="5">
        <v>1905.0</v>
      </c>
      <c r="B16" s="5">
        <v>42.24</v>
      </c>
      <c r="C16" s="7">
        <v>0.26</v>
      </c>
      <c r="D16" s="5">
        <v>-99.0</v>
      </c>
      <c r="E16" s="5">
        <v>-99.0</v>
      </c>
    </row>
    <row r="17">
      <c r="A17" s="5">
        <v>1906.0</v>
      </c>
      <c r="B17" s="5">
        <v>40.44</v>
      </c>
      <c r="C17" s="7">
        <v>-1.54</v>
      </c>
      <c r="D17" s="5">
        <v>-99.0</v>
      </c>
      <c r="E17" s="5">
        <v>-99.0</v>
      </c>
    </row>
    <row r="18">
      <c r="A18" s="5">
        <v>1907.0</v>
      </c>
      <c r="B18" s="5">
        <v>40.82</v>
      </c>
      <c r="C18" s="7">
        <v>-1.16</v>
      </c>
      <c r="D18" s="5">
        <v>-99.0</v>
      </c>
      <c r="E18" s="5">
        <v>-99.0</v>
      </c>
    </row>
    <row r="19">
      <c r="A19" s="5">
        <v>1908.0</v>
      </c>
      <c r="B19" s="5">
        <v>42.53</v>
      </c>
      <c r="C19" s="7">
        <v>0.55</v>
      </c>
      <c r="D19" s="5">
        <v>-99.0</v>
      </c>
      <c r="E19" s="5">
        <v>-99.0</v>
      </c>
    </row>
    <row r="20">
      <c r="A20" s="5">
        <v>1909.0</v>
      </c>
      <c r="B20" s="5">
        <v>45.03</v>
      </c>
      <c r="C20" s="7">
        <v>3.05</v>
      </c>
      <c r="D20" s="5">
        <v>-99.0</v>
      </c>
      <c r="E20" s="5">
        <v>-99.0</v>
      </c>
    </row>
    <row r="21">
      <c r="A21" s="5">
        <v>1910.0</v>
      </c>
      <c r="B21" s="5">
        <v>41.13</v>
      </c>
      <c r="C21" s="7">
        <v>-0.85</v>
      </c>
      <c r="D21" s="5">
        <v>-99.0</v>
      </c>
      <c r="E21" s="5">
        <v>-99.0</v>
      </c>
    </row>
    <row r="22">
      <c r="A22" s="5">
        <v>1911.0</v>
      </c>
      <c r="B22" s="5">
        <v>37.27</v>
      </c>
      <c r="C22" s="7">
        <v>-4.71</v>
      </c>
      <c r="D22" s="5">
        <v>-99.0</v>
      </c>
      <c r="E22" s="5">
        <v>-99.0</v>
      </c>
    </row>
    <row r="23">
      <c r="A23" s="5">
        <v>1912.0</v>
      </c>
      <c r="B23" s="5">
        <v>42.21</v>
      </c>
      <c r="C23" s="7">
        <v>0.23</v>
      </c>
      <c r="D23" s="5">
        <v>-99.0</v>
      </c>
      <c r="E23" s="5">
        <v>-99.0</v>
      </c>
    </row>
    <row r="24">
      <c r="A24" s="5">
        <v>1913.0</v>
      </c>
      <c r="B24" s="5">
        <v>45.12</v>
      </c>
      <c r="C24" s="7">
        <v>3.14</v>
      </c>
      <c r="D24" s="5">
        <v>-99.0</v>
      </c>
      <c r="E24" s="5">
        <v>-99.0</v>
      </c>
    </row>
    <row r="25">
      <c r="A25" s="5">
        <v>1914.0</v>
      </c>
      <c r="B25" s="5">
        <v>43.41</v>
      </c>
      <c r="C25" s="7">
        <v>1.43</v>
      </c>
      <c r="D25" s="5">
        <v>-99.0</v>
      </c>
      <c r="E25" s="5">
        <v>-99.0</v>
      </c>
    </row>
    <row r="26">
      <c r="A26" s="5">
        <v>1915.0</v>
      </c>
      <c r="B26" s="5">
        <v>43.0</v>
      </c>
      <c r="C26" s="7">
        <v>1.13</v>
      </c>
      <c r="D26" s="5">
        <v>-99.0</v>
      </c>
      <c r="E26" s="5">
        <v>-99.0</v>
      </c>
    </row>
    <row r="27">
      <c r="A27" s="5">
        <v>1916.0</v>
      </c>
      <c r="B27" s="5">
        <v>40.23</v>
      </c>
      <c r="C27" s="7">
        <v>-1.75</v>
      </c>
      <c r="D27" s="5">
        <v>-99.0</v>
      </c>
      <c r="E27" s="5">
        <v>-99.0</v>
      </c>
    </row>
    <row r="28">
      <c r="A28" s="5">
        <v>1917.0</v>
      </c>
      <c r="B28" s="5">
        <v>43.54</v>
      </c>
      <c r="C28" s="7">
        <v>1.56</v>
      </c>
      <c r="D28" s="5">
        <v>-99.0</v>
      </c>
      <c r="E28" s="5">
        <v>-99.0</v>
      </c>
    </row>
    <row r="29">
      <c r="A29" s="5">
        <v>1918.0</v>
      </c>
      <c r="B29" s="5">
        <v>40.51</v>
      </c>
      <c r="C29" s="7">
        <v>-1.47</v>
      </c>
      <c r="D29" s="5">
        <v>-99.0</v>
      </c>
      <c r="E29" s="5">
        <v>-99.0</v>
      </c>
    </row>
    <row r="30">
      <c r="A30" s="5">
        <v>1919.0</v>
      </c>
      <c r="B30" s="5">
        <v>39.31</v>
      </c>
      <c r="C30" s="7">
        <v>-2.67</v>
      </c>
      <c r="D30" s="5">
        <v>-99.0</v>
      </c>
      <c r="E30" s="5">
        <v>-99.0</v>
      </c>
    </row>
    <row r="31">
      <c r="A31" s="5">
        <v>1920.0</v>
      </c>
      <c r="B31" s="5">
        <v>39.7</v>
      </c>
      <c r="C31" s="7">
        <v>-2.28</v>
      </c>
      <c r="D31" s="5">
        <v>-99.0</v>
      </c>
      <c r="E31" s="5">
        <v>-99.0</v>
      </c>
    </row>
    <row r="32">
      <c r="A32" s="5">
        <v>1921.0</v>
      </c>
      <c r="B32" s="5">
        <v>42.58</v>
      </c>
      <c r="C32" s="7">
        <v>0.6</v>
      </c>
      <c r="D32" s="5">
        <v>-99.0</v>
      </c>
      <c r="E32" s="5">
        <v>-99.0</v>
      </c>
    </row>
    <row r="33">
      <c r="A33" s="5">
        <v>1922.0</v>
      </c>
      <c r="B33" s="5">
        <v>41.86</v>
      </c>
      <c r="C33" s="7">
        <v>-0.12</v>
      </c>
      <c r="D33" s="5">
        <v>-99.0</v>
      </c>
      <c r="E33" s="5">
        <v>-99.0</v>
      </c>
    </row>
    <row r="34">
      <c r="A34" s="5">
        <v>1923.0</v>
      </c>
      <c r="B34" s="5">
        <v>42.58</v>
      </c>
      <c r="C34" s="7">
        <v>0.6</v>
      </c>
      <c r="D34" s="5">
        <v>-99.0</v>
      </c>
      <c r="E34" s="5">
        <v>-99.0</v>
      </c>
    </row>
    <row r="35">
      <c r="A35" s="5">
        <v>1924.0</v>
      </c>
      <c r="B35" s="5">
        <v>42.4</v>
      </c>
      <c r="C35" s="7">
        <v>0.42</v>
      </c>
      <c r="D35" s="5">
        <v>-99.0</v>
      </c>
      <c r="E35" s="5">
        <v>-99.0</v>
      </c>
    </row>
    <row r="36">
      <c r="A36" s="5">
        <v>1925.0</v>
      </c>
      <c r="B36" s="5">
        <v>40.41</v>
      </c>
      <c r="C36" s="7">
        <v>-1.57</v>
      </c>
      <c r="D36" s="5">
        <v>-99.0</v>
      </c>
      <c r="E36" s="5">
        <v>-99.0</v>
      </c>
    </row>
    <row r="37">
      <c r="A37" s="5">
        <v>1926.0</v>
      </c>
      <c r="B37" s="5">
        <v>40.46</v>
      </c>
      <c r="C37" s="7">
        <v>-1.52</v>
      </c>
      <c r="D37" s="9">
        <v>24.73</v>
      </c>
      <c r="E37" s="9">
        <v>2.46</v>
      </c>
    </row>
    <row r="38">
      <c r="A38" s="5">
        <v>1927.0</v>
      </c>
      <c r="B38" s="5">
        <v>44.35</v>
      </c>
      <c r="C38" s="7">
        <v>2.37</v>
      </c>
      <c r="D38" s="9">
        <v>25.44</v>
      </c>
      <c r="E38" s="9">
        <v>2.36</v>
      </c>
    </row>
    <row r="39">
      <c r="A39" s="5">
        <v>1928.0</v>
      </c>
      <c r="B39" s="5">
        <v>41.58</v>
      </c>
      <c r="C39" s="7">
        <v>-0.4</v>
      </c>
      <c r="D39" s="9">
        <v>23.43</v>
      </c>
      <c r="E39" s="9">
        <v>1.89</v>
      </c>
    </row>
    <row r="40">
      <c r="A40" s="5">
        <v>1929.0</v>
      </c>
      <c r="B40" s="5">
        <v>38.41</v>
      </c>
      <c r="C40" s="7">
        <v>-3.57</v>
      </c>
      <c r="D40" s="9">
        <v>24.32</v>
      </c>
      <c r="E40" s="9">
        <v>2.76</v>
      </c>
    </row>
    <row r="41">
      <c r="A41" s="5">
        <v>1930.0</v>
      </c>
      <c r="B41" s="5">
        <v>41.09</v>
      </c>
      <c r="C41" s="7">
        <v>-0.89</v>
      </c>
      <c r="D41" s="9">
        <v>19.59</v>
      </c>
      <c r="E41" s="9">
        <v>1.98</v>
      </c>
    </row>
    <row r="42">
      <c r="A42" s="5">
        <v>1931.0</v>
      </c>
      <c r="B42" s="5">
        <v>43.38</v>
      </c>
      <c r="C42" s="7">
        <v>1.4</v>
      </c>
      <c r="D42" s="9">
        <v>21.52</v>
      </c>
      <c r="E42" s="9">
        <v>1.88</v>
      </c>
    </row>
    <row r="43">
      <c r="A43" s="5">
        <v>1932.0</v>
      </c>
      <c r="B43" s="5">
        <v>40.75</v>
      </c>
      <c r="C43" s="7">
        <v>-1.23</v>
      </c>
      <c r="D43" s="9">
        <v>23.42</v>
      </c>
      <c r="E43" s="9">
        <v>2.24</v>
      </c>
    </row>
    <row r="44">
      <c r="A44" s="5">
        <v>1933.0</v>
      </c>
      <c r="B44" s="5">
        <v>42.53</v>
      </c>
      <c r="C44" s="7">
        <v>0.55</v>
      </c>
      <c r="D44" s="9">
        <v>21.47</v>
      </c>
      <c r="E44" s="9">
        <v>2.07</v>
      </c>
    </row>
    <row r="45">
      <c r="A45" s="5">
        <v>1934.0</v>
      </c>
      <c r="B45" s="5">
        <v>45.01</v>
      </c>
      <c r="C45" s="7">
        <v>3.03</v>
      </c>
      <c r="D45" s="9">
        <v>19.93</v>
      </c>
      <c r="E45" s="9">
        <v>1.62</v>
      </c>
    </row>
    <row r="46">
      <c r="A46" s="5">
        <v>1935.0</v>
      </c>
      <c r="B46" s="5">
        <v>39.49</v>
      </c>
      <c r="C46" s="7">
        <v>-2.49</v>
      </c>
      <c r="D46" s="9">
        <v>22.65</v>
      </c>
      <c r="E46" s="9">
        <v>1.98</v>
      </c>
    </row>
    <row r="47">
      <c r="A47" s="5">
        <v>1936.0</v>
      </c>
      <c r="B47" s="5">
        <v>39.81</v>
      </c>
      <c r="C47" s="7">
        <v>-2.17</v>
      </c>
      <c r="D47" s="9">
        <v>20.91</v>
      </c>
      <c r="E47" s="9">
        <v>2.49</v>
      </c>
    </row>
    <row r="48">
      <c r="A48" s="5">
        <v>1937.0</v>
      </c>
      <c r="B48" s="5">
        <v>40.82</v>
      </c>
      <c r="C48" s="7">
        <v>-1.16</v>
      </c>
      <c r="D48" s="9">
        <v>23.78</v>
      </c>
      <c r="E48" s="9">
        <v>2.2</v>
      </c>
    </row>
    <row r="49">
      <c r="A49" s="5">
        <v>1938.0</v>
      </c>
      <c r="B49" s="5">
        <v>39.94</v>
      </c>
      <c r="C49" s="7">
        <v>-2.04</v>
      </c>
      <c r="D49" s="9">
        <v>22.77</v>
      </c>
      <c r="E49" s="9">
        <v>1.88</v>
      </c>
    </row>
    <row r="50">
      <c r="A50" s="5">
        <v>1939.0</v>
      </c>
      <c r="B50" s="5">
        <v>42.3</v>
      </c>
      <c r="C50" s="7">
        <v>0.32</v>
      </c>
      <c r="D50" s="9">
        <v>20.38</v>
      </c>
      <c r="E50" s="9">
        <v>2.0</v>
      </c>
    </row>
    <row r="51">
      <c r="A51" s="5">
        <v>1940.0</v>
      </c>
      <c r="B51" s="5">
        <v>39.0</v>
      </c>
      <c r="C51" s="7">
        <v>-2.98</v>
      </c>
      <c r="D51" s="9">
        <v>22.81</v>
      </c>
      <c r="E51" s="9">
        <v>2.55</v>
      </c>
    </row>
    <row r="52">
      <c r="A52" s="5">
        <v>1941.0</v>
      </c>
      <c r="B52" s="5">
        <v>42.91</v>
      </c>
      <c r="C52" s="7">
        <v>0.93</v>
      </c>
      <c r="D52" s="9">
        <v>23.69</v>
      </c>
      <c r="E52" s="9">
        <v>1.82</v>
      </c>
    </row>
    <row r="53">
      <c r="A53" s="5">
        <v>1942.0</v>
      </c>
      <c r="B53" s="5">
        <v>43.16</v>
      </c>
      <c r="C53" s="7">
        <v>1.18</v>
      </c>
      <c r="D53" s="9">
        <v>24.42</v>
      </c>
      <c r="E53" s="9">
        <v>2.27</v>
      </c>
    </row>
    <row r="54">
      <c r="A54" s="5">
        <v>1943.0</v>
      </c>
      <c r="B54" s="5">
        <v>40.91</v>
      </c>
      <c r="C54" s="7">
        <v>-1.07</v>
      </c>
      <c r="D54" s="9">
        <v>20.59</v>
      </c>
      <c r="E54" s="9">
        <v>2.02</v>
      </c>
    </row>
    <row r="55">
      <c r="A55" s="5">
        <v>1944.0</v>
      </c>
      <c r="B55" s="5">
        <v>41.5</v>
      </c>
      <c r="C55" s="7">
        <v>-0.48</v>
      </c>
      <c r="D55" s="9">
        <v>23.01</v>
      </c>
      <c r="E55" s="9">
        <v>2.22</v>
      </c>
    </row>
    <row r="56">
      <c r="A56" s="5">
        <v>1945.0</v>
      </c>
      <c r="B56" s="5">
        <v>42.01</v>
      </c>
      <c r="C56" s="7">
        <v>0.03</v>
      </c>
      <c r="D56" s="9">
        <v>25.72</v>
      </c>
      <c r="E56" s="9">
        <v>2.17</v>
      </c>
    </row>
    <row r="57">
      <c r="A57" s="5">
        <v>1946.0</v>
      </c>
      <c r="B57" s="5">
        <v>41.74</v>
      </c>
      <c r="C57" s="7">
        <v>-0.24</v>
      </c>
      <c r="D57" s="9">
        <v>23.19</v>
      </c>
      <c r="E57" s="9">
        <v>1.58</v>
      </c>
    </row>
    <row r="58">
      <c r="A58" s="5">
        <v>1947.0</v>
      </c>
      <c r="B58" s="5">
        <v>38.1</v>
      </c>
      <c r="C58" s="7">
        <v>-3.88</v>
      </c>
      <c r="D58" s="9">
        <v>23.32</v>
      </c>
      <c r="E58" s="9">
        <v>2.21</v>
      </c>
    </row>
    <row r="59">
      <c r="A59" s="5">
        <v>1948.0</v>
      </c>
      <c r="B59" s="5">
        <v>41.59</v>
      </c>
      <c r="C59" s="7">
        <v>-0.39</v>
      </c>
      <c r="D59" s="9">
        <v>23.96</v>
      </c>
      <c r="E59" s="9">
        <v>2.39</v>
      </c>
    </row>
    <row r="60">
      <c r="A60" s="5">
        <v>1949.0</v>
      </c>
      <c r="B60" s="5">
        <v>45.27</v>
      </c>
      <c r="C60" s="7">
        <v>3.29</v>
      </c>
      <c r="D60" s="9">
        <v>22.75</v>
      </c>
      <c r="E60" s="9">
        <v>1.88</v>
      </c>
    </row>
    <row r="61">
      <c r="A61" s="5">
        <v>1950.0</v>
      </c>
      <c r="B61" s="5">
        <v>40.64</v>
      </c>
      <c r="C61" s="7">
        <v>-1.34</v>
      </c>
      <c r="D61" s="9">
        <v>23.41</v>
      </c>
      <c r="E61" s="9">
        <v>2.25</v>
      </c>
    </row>
    <row r="62">
      <c r="A62" s="5">
        <v>1951.0</v>
      </c>
      <c r="B62" s="5">
        <v>38.08</v>
      </c>
      <c r="C62" s="7">
        <v>-3.9</v>
      </c>
      <c r="D62" s="9">
        <v>23.71</v>
      </c>
      <c r="E62" s="9">
        <v>2.43</v>
      </c>
    </row>
    <row r="63">
      <c r="A63" s="5">
        <v>1952.0</v>
      </c>
      <c r="B63" s="5">
        <v>39.92</v>
      </c>
      <c r="C63" s="7">
        <v>-2.06</v>
      </c>
      <c r="D63" s="9">
        <v>20.17</v>
      </c>
      <c r="E63" s="9">
        <v>1.92</v>
      </c>
    </row>
    <row r="64">
      <c r="A64" s="5">
        <v>1953.0</v>
      </c>
      <c r="B64" s="5">
        <v>43.88</v>
      </c>
      <c r="C64" s="7">
        <v>1.9</v>
      </c>
      <c r="D64" s="9">
        <v>21.54</v>
      </c>
      <c r="E64" s="9">
        <v>1.47</v>
      </c>
    </row>
    <row r="65">
      <c r="A65" s="5">
        <v>1954.0</v>
      </c>
      <c r="B65" s="5">
        <v>44.06</v>
      </c>
      <c r="C65" s="7">
        <v>2.08</v>
      </c>
      <c r="D65" s="9">
        <v>20.0</v>
      </c>
      <c r="E65" s="9">
        <v>1.57</v>
      </c>
    </row>
    <row r="66">
      <c r="A66" s="5">
        <v>1955.0</v>
      </c>
      <c r="B66" s="5">
        <v>38.23</v>
      </c>
      <c r="C66" s="7">
        <v>-3.75</v>
      </c>
      <c r="D66" s="9">
        <v>21.07</v>
      </c>
      <c r="E66" s="9">
        <v>2.04</v>
      </c>
    </row>
    <row r="67">
      <c r="A67" s="5">
        <v>1956.0</v>
      </c>
      <c r="B67" s="5">
        <v>40.32</v>
      </c>
      <c r="C67" s="7">
        <v>-1.66</v>
      </c>
      <c r="D67" s="9">
        <v>19.66</v>
      </c>
      <c r="E67" s="9">
        <v>1.95</v>
      </c>
    </row>
    <row r="68">
      <c r="A68" s="5">
        <v>1957.0</v>
      </c>
      <c r="B68" s="5">
        <v>40.26</v>
      </c>
      <c r="C68" s="7">
        <v>-1.72</v>
      </c>
      <c r="D68" s="9">
        <v>24.77</v>
      </c>
      <c r="E68" s="9">
        <v>1.69</v>
      </c>
    </row>
    <row r="69">
      <c r="A69" s="5">
        <v>1958.0</v>
      </c>
      <c r="B69" s="5">
        <v>43.02</v>
      </c>
      <c r="C69" s="7">
        <v>1.04</v>
      </c>
      <c r="D69" s="9">
        <v>22.82</v>
      </c>
      <c r="E69" s="9">
        <v>1.93</v>
      </c>
    </row>
    <row r="70">
      <c r="A70" s="5">
        <v>1959.0</v>
      </c>
      <c r="B70" s="5">
        <v>38.66</v>
      </c>
      <c r="C70" s="7">
        <v>-3.32</v>
      </c>
      <c r="D70" s="9">
        <v>23.59</v>
      </c>
      <c r="E70" s="9">
        <v>1.83</v>
      </c>
    </row>
    <row r="71">
      <c r="A71" s="5">
        <v>1960.0</v>
      </c>
      <c r="B71" s="5">
        <v>42.73</v>
      </c>
      <c r="C71" s="7">
        <v>0.75</v>
      </c>
      <c r="D71" s="9">
        <v>21.67</v>
      </c>
      <c r="E71" s="9">
        <v>2.31</v>
      </c>
    </row>
    <row r="72">
      <c r="A72" s="5">
        <v>1961.0</v>
      </c>
      <c r="B72" s="5">
        <v>40.5</v>
      </c>
      <c r="C72" s="7">
        <v>-1.48</v>
      </c>
      <c r="D72" s="9">
        <v>23.86</v>
      </c>
      <c r="E72" s="9">
        <v>1.95</v>
      </c>
    </row>
    <row r="73">
      <c r="A73" s="5">
        <v>1962.0</v>
      </c>
      <c r="B73" s="5">
        <v>43.18</v>
      </c>
      <c r="C73" s="7">
        <v>1.2</v>
      </c>
      <c r="D73" s="9">
        <v>21.56</v>
      </c>
      <c r="E73" s="9">
        <v>1.93</v>
      </c>
    </row>
    <row r="74">
      <c r="A74" s="5">
        <v>1963.0</v>
      </c>
      <c r="B74" s="5">
        <v>44.04</v>
      </c>
      <c r="C74" s="7">
        <v>2.06</v>
      </c>
      <c r="D74" s="9">
        <v>19.13</v>
      </c>
      <c r="E74" s="9">
        <v>1.7</v>
      </c>
    </row>
    <row r="75">
      <c r="A75" s="5">
        <v>1964.0</v>
      </c>
      <c r="B75" s="5">
        <v>42.33</v>
      </c>
      <c r="C75" s="7">
        <v>0.35</v>
      </c>
      <c r="D75" s="9">
        <v>23.24</v>
      </c>
      <c r="E75" s="9">
        <v>2.11</v>
      </c>
    </row>
    <row r="76">
      <c r="A76" s="5">
        <v>1965.0</v>
      </c>
      <c r="B76" s="5">
        <v>44.65</v>
      </c>
      <c r="C76" s="7">
        <v>2.67</v>
      </c>
      <c r="D76" s="9">
        <v>22.04</v>
      </c>
      <c r="E76" s="9">
        <v>1.95</v>
      </c>
    </row>
    <row r="77">
      <c r="A77" s="5">
        <v>1966.0</v>
      </c>
      <c r="B77" s="5">
        <v>43.21</v>
      </c>
      <c r="C77" s="7">
        <v>1.23</v>
      </c>
      <c r="D77" s="9">
        <v>20.66</v>
      </c>
      <c r="E77" s="9">
        <v>2.0</v>
      </c>
    </row>
    <row r="78">
      <c r="A78" s="5">
        <v>1967.0</v>
      </c>
      <c r="B78" s="5">
        <v>41.54</v>
      </c>
      <c r="C78" s="7">
        <v>-0.44</v>
      </c>
      <c r="D78" s="9">
        <v>22.35</v>
      </c>
      <c r="E78" s="9">
        <v>2.1</v>
      </c>
    </row>
    <row r="79">
      <c r="A79" s="5">
        <v>1968.0</v>
      </c>
      <c r="B79" s="5">
        <v>41.14</v>
      </c>
      <c r="C79" s="7">
        <v>-0.84</v>
      </c>
      <c r="D79" s="9">
        <v>22.74</v>
      </c>
      <c r="E79" s="9">
        <v>1.88</v>
      </c>
    </row>
    <row r="80">
      <c r="A80" s="5">
        <v>1969.0</v>
      </c>
      <c r="B80" s="5">
        <v>41.59</v>
      </c>
      <c r="C80" s="7">
        <v>-0.39</v>
      </c>
      <c r="D80" s="9">
        <v>23.14</v>
      </c>
      <c r="E80" s="9">
        <v>2.3</v>
      </c>
    </row>
    <row r="81">
      <c r="A81" s="5">
        <v>1970.0</v>
      </c>
      <c r="B81" s="5">
        <v>41.31</v>
      </c>
      <c r="C81" s="7">
        <v>-0.67</v>
      </c>
      <c r="D81" s="9">
        <v>22.22</v>
      </c>
      <c r="E81" s="9">
        <v>2.03</v>
      </c>
    </row>
    <row r="82">
      <c r="A82" s="5">
        <v>1971.0</v>
      </c>
      <c r="B82" s="5">
        <v>41.61</v>
      </c>
      <c r="C82" s="7">
        <v>-0.37</v>
      </c>
      <c r="D82" s="9">
        <v>22.83</v>
      </c>
      <c r="E82" s="9">
        <v>2.44</v>
      </c>
    </row>
    <row r="83">
      <c r="A83" s="5">
        <v>1972.0</v>
      </c>
      <c r="B83" s="5">
        <v>38.93</v>
      </c>
      <c r="C83" s="7">
        <v>-3.05</v>
      </c>
      <c r="D83" s="9">
        <v>24.4</v>
      </c>
      <c r="E83" s="9">
        <v>2.1</v>
      </c>
    </row>
    <row r="84">
      <c r="A84" s="5">
        <v>1973.0</v>
      </c>
      <c r="B84" s="5">
        <v>42.93</v>
      </c>
      <c r="C84" s="7">
        <v>0.95</v>
      </c>
      <c r="D84" s="9">
        <v>26.55</v>
      </c>
      <c r="E84" s="9">
        <v>1.85</v>
      </c>
    </row>
    <row r="85">
      <c r="A85" s="5">
        <v>1974.0</v>
      </c>
      <c r="B85" s="5">
        <v>42.39</v>
      </c>
      <c r="C85" s="7">
        <v>0.41</v>
      </c>
      <c r="D85" s="9">
        <v>23.17</v>
      </c>
      <c r="E85" s="9">
        <v>1.64</v>
      </c>
    </row>
    <row r="86">
      <c r="A86" s="5">
        <v>1975.0</v>
      </c>
      <c r="B86" s="5">
        <v>42.6</v>
      </c>
      <c r="C86" s="7">
        <v>0.62</v>
      </c>
      <c r="D86" s="9">
        <v>25.33</v>
      </c>
      <c r="E86" s="9">
        <v>2.45</v>
      </c>
    </row>
    <row r="87">
      <c r="A87" s="5">
        <v>1976.0</v>
      </c>
      <c r="B87" s="5">
        <v>38.48</v>
      </c>
      <c r="C87" s="7">
        <v>-3.5</v>
      </c>
      <c r="D87" s="9">
        <v>19.97</v>
      </c>
      <c r="E87" s="9">
        <v>1.61</v>
      </c>
    </row>
    <row r="88">
      <c r="A88" s="5">
        <v>1977.0</v>
      </c>
      <c r="B88" s="5">
        <v>42.87</v>
      </c>
      <c r="C88" s="7">
        <v>0.89</v>
      </c>
      <c r="D88" s="9">
        <v>23.53</v>
      </c>
      <c r="E88" s="9">
        <v>2.06</v>
      </c>
    </row>
    <row r="89">
      <c r="A89" s="5">
        <v>1978.0</v>
      </c>
      <c r="B89" s="5">
        <v>41.47</v>
      </c>
      <c r="C89" s="7">
        <v>-0.51</v>
      </c>
      <c r="D89" s="9">
        <v>22.44</v>
      </c>
      <c r="E89" s="9">
        <v>2.45</v>
      </c>
    </row>
    <row r="90">
      <c r="A90" s="5">
        <v>1979.0</v>
      </c>
      <c r="B90" s="5">
        <v>39.94</v>
      </c>
      <c r="C90" s="7">
        <v>-2.04</v>
      </c>
      <c r="D90" s="9">
        <v>25.26</v>
      </c>
      <c r="E90" s="9">
        <v>2.11</v>
      </c>
    </row>
    <row r="91">
      <c r="A91" s="5">
        <v>1980.0</v>
      </c>
      <c r="B91" s="5">
        <v>42.31</v>
      </c>
      <c r="C91" s="7">
        <v>0.33</v>
      </c>
      <c r="D91" s="9">
        <v>21.22</v>
      </c>
      <c r="E91" s="9">
        <v>1.83</v>
      </c>
    </row>
    <row r="92">
      <c r="A92" s="5">
        <v>1981.0</v>
      </c>
      <c r="B92" s="5">
        <v>44.74</v>
      </c>
      <c r="C92" s="7">
        <v>2.76</v>
      </c>
      <c r="D92" s="9">
        <v>22.36</v>
      </c>
      <c r="E92" s="9">
        <v>1.34</v>
      </c>
    </row>
    <row r="93">
      <c r="A93" s="5">
        <v>1982.0</v>
      </c>
      <c r="B93" s="5">
        <v>41.13</v>
      </c>
      <c r="C93" s="7">
        <v>-0.85</v>
      </c>
      <c r="D93" s="9">
        <v>26.61</v>
      </c>
      <c r="E93" s="9">
        <v>2.43</v>
      </c>
    </row>
    <row r="94">
      <c r="A94" s="5">
        <v>1983.0</v>
      </c>
      <c r="B94" s="5">
        <v>43.03</v>
      </c>
      <c r="C94" s="7">
        <v>1.05</v>
      </c>
      <c r="D94" s="9">
        <v>27.13</v>
      </c>
      <c r="E94" s="9">
        <v>2.21</v>
      </c>
    </row>
    <row r="95">
      <c r="A95" s="5">
        <v>1984.0</v>
      </c>
      <c r="B95" s="5">
        <v>41.54</v>
      </c>
      <c r="C95" s="7">
        <v>-0.44</v>
      </c>
      <c r="D95" s="9">
        <v>23.95</v>
      </c>
      <c r="E95" s="9">
        <v>1.95</v>
      </c>
    </row>
    <row r="96">
      <c r="A96" s="5">
        <v>1985.0</v>
      </c>
      <c r="B96" s="5">
        <v>39.51</v>
      </c>
      <c r="C96" s="7">
        <v>-2.47</v>
      </c>
      <c r="D96" s="9">
        <v>23.14</v>
      </c>
      <c r="E96" s="9">
        <v>2.39</v>
      </c>
    </row>
    <row r="97">
      <c r="A97" s="5">
        <v>1986.0</v>
      </c>
      <c r="B97" s="5">
        <v>41.4</v>
      </c>
      <c r="C97" s="7">
        <v>-0.58</v>
      </c>
      <c r="D97" s="9">
        <v>23.76</v>
      </c>
      <c r="E97" s="9">
        <v>1.55</v>
      </c>
    </row>
    <row r="98">
      <c r="A98" s="5">
        <v>1987.0</v>
      </c>
      <c r="B98" s="5">
        <v>43.97</v>
      </c>
      <c r="C98" s="7">
        <v>1.99</v>
      </c>
      <c r="D98" s="9">
        <v>22.15</v>
      </c>
      <c r="E98" s="9">
        <v>1.86</v>
      </c>
    </row>
    <row r="99">
      <c r="A99" s="5">
        <v>1988.0</v>
      </c>
      <c r="B99" s="5">
        <v>43.29</v>
      </c>
      <c r="C99" s="7">
        <v>1.31</v>
      </c>
      <c r="D99" s="9">
        <v>19.87</v>
      </c>
      <c r="E99" s="9">
        <v>1.81</v>
      </c>
    </row>
    <row r="100">
      <c r="A100" s="5">
        <v>1989.0</v>
      </c>
      <c r="B100" s="5">
        <v>42.93</v>
      </c>
      <c r="C100" s="7">
        <v>0.95</v>
      </c>
      <c r="D100" s="9">
        <v>22.99</v>
      </c>
      <c r="E100" s="9">
        <v>1.78</v>
      </c>
    </row>
    <row r="101">
      <c r="A101" s="5">
        <v>1990.0</v>
      </c>
      <c r="B101" s="5">
        <v>44.92</v>
      </c>
      <c r="C101" s="7">
        <v>2.94</v>
      </c>
      <c r="D101" s="9">
        <v>24.98</v>
      </c>
      <c r="E101" s="9">
        <v>1.64</v>
      </c>
    </row>
    <row r="102">
      <c r="A102" s="5">
        <v>1991.0</v>
      </c>
      <c r="B102" s="5">
        <v>39.43</v>
      </c>
      <c r="C102" s="7">
        <v>-2.55</v>
      </c>
      <c r="D102" s="9">
        <v>24.16</v>
      </c>
      <c r="E102" s="9">
        <v>1.5</v>
      </c>
    </row>
    <row r="103">
      <c r="A103" s="5">
        <v>1992.0</v>
      </c>
      <c r="B103" s="5">
        <v>40.06</v>
      </c>
      <c r="C103" s="7">
        <v>-1.92</v>
      </c>
      <c r="D103" s="9">
        <v>24.02</v>
      </c>
      <c r="E103" s="9">
        <v>1.5</v>
      </c>
    </row>
    <row r="104">
      <c r="A104" s="5">
        <v>1993.0</v>
      </c>
      <c r="B104" s="5">
        <v>39.22</v>
      </c>
      <c r="C104" s="7">
        <v>-2.76</v>
      </c>
      <c r="D104" s="9">
        <v>25.25</v>
      </c>
      <c r="E104" s="9">
        <v>2.31</v>
      </c>
    </row>
    <row r="105">
      <c r="A105" s="5">
        <v>1994.0</v>
      </c>
      <c r="B105" s="5">
        <v>42.57</v>
      </c>
      <c r="C105" s="7">
        <v>0.59</v>
      </c>
      <c r="D105" s="9">
        <v>23.77</v>
      </c>
      <c r="E105" s="9">
        <v>2.05</v>
      </c>
    </row>
    <row r="106">
      <c r="A106" s="5">
        <v>1995.0</v>
      </c>
      <c r="B106" s="5">
        <v>42.04</v>
      </c>
      <c r="C106" s="7">
        <v>0.06</v>
      </c>
      <c r="D106" s="9">
        <v>24.92</v>
      </c>
      <c r="E106" s="9">
        <v>1.87</v>
      </c>
    </row>
    <row r="107">
      <c r="A107" s="5">
        <v>1996.0</v>
      </c>
      <c r="B107" s="5">
        <v>39.63</v>
      </c>
      <c r="C107" s="7">
        <v>-2.35</v>
      </c>
      <c r="D107" s="9">
        <v>26.53</v>
      </c>
      <c r="E107" s="9">
        <v>2.55</v>
      </c>
    </row>
    <row r="108">
      <c r="A108" s="5">
        <v>1997.0</v>
      </c>
      <c r="B108" s="5">
        <v>40.87</v>
      </c>
      <c r="C108" s="7">
        <v>-1.0</v>
      </c>
      <c r="D108" s="9">
        <v>24.51</v>
      </c>
      <c r="E108" s="9">
        <v>2.05</v>
      </c>
    </row>
    <row r="109">
      <c r="A109" s="5">
        <v>1998.0</v>
      </c>
      <c r="B109" s="5">
        <v>44.91</v>
      </c>
      <c r="C109" s="7">
        <v>2.93</v>
      </c>
      <c r="D109" s="9">
        <v>25.88</v>
      </c>
      <c r="E109" s="9">
        <v>1.41</v>
      </c>
    </row>
    <row r="110">
      <c r="A110" s="5">
        <v>1999.0</v>
      </c>
      <c r="B110" s="5">
        <v>48.0</v>
      </c>
      <c r="C110" s="7">
        <v>6.13</v>
      </c>
      <c r="D110" s="9">
        <v>22.38</v>
      </c>
      <c r="E110" s="9">
        <v>1.65</v>
      </c>
    </row>
    <row r="111">
      <c r="A111" s="5">
        <v>2000.0</v>
      </c>
      <c r="B111" s="5">
        <v>38.03</v>
      </c>
      <c r="C111" s="7">
        <v>-3.95</v>
      </c>
      <c r="D111" s="9">
        <v>22.18</v>
      </c>
      <c r="E111" s="9">
        <v>2.05</v>
      </c>
    </row>
    <row r="112">
      <c r="A112" s="5">
        <v>2001.0</v>
      </c>
      <c r="B112" s="5">
        <v>47.41</v>
      </c>
      <c r="C112" s="7">
        <v>5.43</v>
      </c>
      <c r="D112" s="9">
        <v>22.39</v>
      </c>
      <c r="E112" s="9">
        <v>1.83</v>
      </c>
    </row>
    <row r="113">
      <c r="A113" s="5">
        <v>2002.0</v>
      </c>
      <c r="B113" s="5">
        <v>41.97</v>
      </c>
      <c r="C113" s="7">
        <v>-0.01</v>
      </c>
      <c r="D113" s="9">
        <v>23.07</v>
      </c>
      <c r="E113" s="9">
        <v>1.66</v>
      </c>
    </row>
    <row r="114">
      <c r="A114" s="5">
        <v>2003.0</v>
      </c>
      <c r="B114" s="5">
        <v>42.35</v>
      </c>
      <c r="C114" s="7">
        <v>0.37</v>
      </c>
      <c r="D114" s="9">
        <v>24.38</v>
      </c>
      <c r="E114" s="9">
        <v>2.04</v>
      </c>
    </row>
    <row r="115">
      <c r="A115" s="5">
        <v>2004.0</v>
      </c>
      <c r="B115" s="5">
        <v>43.99</v>
      </c>
      <c r="C115" s="7">
        <v>2.01</v>
      </c>
      <c r="D115" s="9">
        <v>25.38</v>
      </c>
      <c r="E115" s="9">
        <v>1.64</v>
      </c>
    </row>
    <row r="116">
      <c r="A116" s="5">
        <v>2005.0</v>
      </c>
      <c r="B116" s="5">
        <v>45.01</v>
      </c>
      <c r="C116" s="7">
        <v>3.03</v>
      </c>
      <c r="D116" s="9">
        <v>23.58</v>
      </c>
      <c r="E116" s="9">
        <v>1.91</v>
      </c>
    </row>
    <row r="117">
      <c r="A117" s="5">
        <v>2006.0</v>
      </c>
      <c r="B117" s="5">
        <v>44.08</v>
      </c>
      <c r="C117" s="7">
        <v>2.1</v>
      </c>
      <c r="D117" s="9">
        <v>23.78</v>
      </c>
      <c r="E117" s="9">
        <v>1.31</v>
      </c>
    </row>
    <row r="118">
      <c r="A118" s="5">
        <v>2007.0</v>
      </c>
      <c r="B118" s="5">
        <v>44.01</v>
      </c>
      <c r="C118" s="7">
        <v>2.03</v>
      </c>
      <c r="D118" s="9">
        <v>22.82</v>
      </c>
      <c r="E118" s="9">
        <v>2.05</v>
      </c>
    </row>
    <row r="119">
      <c r="A119" s="5">
        <v>2008.0</v>
      </c>
      <c r="B119" s="5">
        <v>43.92</v>
      </c>
      <c r="C119" s="7">
        <v>1.94</v>
      </c>
      <c r="D119" s="9">
        <v>24.99</v>
      </c>
      <c r="E119" s="9">
        <v>2.36</v>
      </c>
    </row>
    <row r="120">
      <c r="A120" s="5">
        <v>2009.0</v>
      </c>
      <c r="B120" s="5">
        <v>45.84</v>
      </c>
      <c r="C120" s="7">
        <v>3.86</v>
      </c>
      <c r="D120" s="9">
        <v>25.37</v>
      </c>
      <c r="E120" s="9">
        <v>2.0</v>
      </c>
    </row>
    <row r="121">
      <c r="A121" s="5">
        <v>2010.0</v>
      </c>
      <c r="B121" s="5">
        <v>42.31</v>
      </c>
      <c r="C121" s="7">
        <v>0.33</v>
      </c>
      <c r="D121" s="9">
        <v>24.15</v>
      </c>
      <c r="E121" s="9">
        <v>2.12</v>
      </c>
    </row>
    <row r="122">
      <c r="A122" s="5">
        <v>2011.0</v>
      </c>
      <c r="B122" s="5">
        <v>43.75</v>
      </c>
      <c r="C122" s="7">
        <v>1.77</v>
      </c>
      <c r="D122" s="9">
        <v>26.13</v>
      </c>
      <c r="E122" s="9">
        <v>3.73</v>
      </c>
    </row>
    <row r="123">
      <c r="A123" s="5">
        <v>2012.0</v>
      </c>
      <c r="B123" s="5">
        <v>44.01</v>
      </c>
      <c r="C123" s="7">
        <v>2.03</v>
      </c>
      <c r="D123" s="9">
        <v>21.74</v>
      </c>
      <c r="E123" s="9">
        <v>2.6</v>
      </c>
    </row>
    <row r="124">
      <c r="A124" s="5">
        <v>2013.0</v>
      </c>
      <c r="B124" s="5">
        <v>41.61</v>
      </c>
      <c r="C124" s="7">
        <v>-0.37</v>
      </c>
      <c r="D124" s="9">
        <v>24.48</v>
      </c>
      <c r="E124" s="9">
        <v>3.22</v>
      </c>
    </row>
    <row r="125">
      <c r="A125" s="5">
        <v>2014.0</v>
      </c>
      <c r="B125" s="5">
        <v>39.25</v>
      </c>
      <c r="C125" s="7">
        <v>-2.73</v>
      </c>
      <c r="D125" s="9">
        <v>24.06</v>
      </c>
      <c r="E125" s="9">
        <v>3.21</v>
      </c>
    </row>
    <row r="126">
      <c r="A126" s="5">
        <v>2015.0</v>
      </c>
      <c r="B126" s="5">
        <v>44.6</v>
      </c>
      <c r="C126" s="7">
        <v>2.62</v>
      </c>
      <c r="D126" s="9">
        <v>26.39</v>
      </c>
      <c r="E126" s="9">
        <v>2.49</v>
      </c>
    </row>
    <row r="127">
      <c r="A127" s="5">
        <v>2016.0</v>
      </c>
      <c r="B127" s="5">
        <v>47.97</v>
      </c>
      <c r="C127" s="7">
        <v>5.99</v>
      </c>
      <c r="D127" s="9">
        <v>24.21</v>
      </c>
      <c r="E127" s="9">
        <v>2.18</v>
      </c>
    </row>
    <row r="128">
      <c r="A128" s="5">
        <v>2017.0</v>
      </c>
      <c r="B128" s="5">
        <v>45.03</v>
      </c>
      <c r="C128" s="7">
        <v>3.05</v>
      </c>
      <c r="D128" s="9">
        <v>25.29</v>
      </c>
      <c r="E128" s="9">
        <v>2.27</v>
      </c>
    </row>
    <row r="129">
      <c r="A129" s="5">
        <v>2018.0</v>
      </c>
      <c r="B129" s="5">
        <v>40.01</v>
      </c>
      <c r="C129" s="7">
        <v>-1.97</v>
      </c>
      <c r="D129" s="9">
        <v>27.38</v>
      </c>
      <c r="E129" s="9">
        <v>2.67</v>
      </c>
    </row>
    <row r="130">
      <c r="A130" s="5">
        <v>2019.0</v>
      </c>
      <c r="B130" s="5">
        <v>41.0</v>
      </c>
      <c r="C130" s="7">
        <v>-0.87</v>
      </c>
      <c r="D130" s="9">
        <v>27.02</v>
      </c>
      <c r="E130" s="9">
        <v>3.2</v>
      </c>
    </row>
    <row r="131">
      <c r="A131" s="5">
        <v>2020.0</v>
      </c>
      <c r="B131" s="5">
        <v>46.31</v>
      </c>
      <c r="C131" s="7">
        <v>4.33</v>
      </c>
      <c r="D131" s="9">
        <v>24.11</v>
      </c>
      <c r="E131" s="9">
        <v>2.05</v>
      </c>
    </row>
    <row r="132">
      <c r="A132" s="5">
        <v>2021.0</v>
      </c>
      <c r="B132" s="5">
        <v>45.07</v>
      </c>
      <c r="C132" s="7">
        <v>3.09</v>
      </c>
      <c r="D132" s="9">
        <v>23.42</v>
      </c>
      <c r="E132" s="9">
        <v>2.16</v>
      </c>
    </row>
    <row r="133">
      <c r="A133" s="10">
        <v>2022.0</v>
      </c>
      <c r="B133" s="10">
        <v>40.95</v>
      </c>
      <c r="C133" s="11">
        <v>-1.03</v>
      </c>
      <c r="D133" s="12">
        <v>21.33</v>
      </c>
      <c r="E133" s="12">
        <v>4.15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15.38"/>
  </cols>
  <sheetData>
    <row r="1">
      <c r="A1" s="1" t="s">
        <v>0</v>
      </c>
      <c r="B1" s="1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>
        <v>-99.0</v>
      </c>
    </row>
    <row r="5">
      <c r="A5" s="3" t="s">
        <v>7</v>
      </c>
      <c r="B5" s="3" t="s">
        <v>8</v>
      </c>
      <c r="C5" s="3" t="s">
        <v>9</v>
      </c>
      <c r="D5" s="4" t="s">
        <v>10</v>
      </c>
      <c r="E5" s="4" t="s">
        <v>11</v>
      </c>
      <c r="F5" s="1" t="s">
        <v>12</v>
      </c>
    </row>
    <row r="6">
      <c r="A6" s="5">
        <v>1895.0</v>
      </c>
      <c r="B6" s="5">
        <v>39.16</v>
      </c>
      <c r="C6" s="5">
        <v>-2.82</v>
      </c>
      <c r="D6" s="5">
        <v>-99.0</v>
      </c>
      <c r="E6" s="5">
        <v>-99.0</v>
      </c>
      <c r="F6" s="8">
        <f>0</f>
        <v>0</v>
      </c>
    </row>
    <row r="7">
      <c r="A7" s="5">
        <v>1896.0</v>
      </c>
      <c r="B7" s="5">
        <v>38.32</v>
      </c>
      <c r="C7" s="5">
        <v>-3.66</v>
      </c>
      <c r="D7" s="5">
        <v>-99.0</v>
      </c>
      <c r="E7" s="5">
        <v>-99.0</v>
      </c>
      <c r="F7" s="8">
        <f>B7-B6</f>
        <v>-0.84</v>
      </c>
    </row>
    <row r="8">
      <c r="A8" s="5">
        <v>1897.0</v>
      </c>
      <c r="B8" s="5">
        <v>40.91</v>
      </c>
      <c r="C8" s="5">
        <v>-1.07</v>
      </c>
      <c r="D8" s="5">
        <v>-99.0</v>
      </c>
      <c r="E8" s="5">
        <v>-99.0</v>
      </c>
    </row>
    <row r="9">
      <c r="A9" s="5">
        <v>1898.0</v>
      </c>
      <c r="B9" s="5">
        <v>38.39</v>
      </c>
      <c r="C9" s="5">
        <v>-3.59</v>
      </c>
      <c r="D9" s="5">
        <v>-99.0</v>
      </c>
      <c r="E9" s="5">
        <v>-99.0</v>
      </c>
    </row>
    <row r="10">
      <c r="A10" s="5">
        <v>1899.0</v>
      </c>
      <c r="B10" s="5">
        <v>44.92</v>
      </c>
      <c r="C10" s="5">
        <v>2.94</v>
      </c>
      <c r="D10" s="5">
        <v>-99.0</v>
      </c>
      <c r="E10" s="5">
        <v>-99.0</v>
      </c>
    </row>
    <row r="11">
      <c r="A11" s="5">
        <v>1900.0</v>
      </c>
      <c r="B11" s="5">
        <v>41.54</v>
      </c>
      <c r="C11" s="5">
        <v>-0.44</v>
      </c>
      <c r="D11" s="5">
        <v>-99.0</v>
      </c>
      <c r="E11" s="5">
        <v>-99.0</v>
      </c>
    </row>
    <row r="12">
      <c r="A12" s="5">
        <v>1901.0</v>
      </c>
      <c r="B12" s="5">
        <v>41.68</v>
      </c>
      <c r="C12" s="5">
        <v>-0.3</v>
      </c>
      <c r="D12" s="5">
        <v>-99.0</v>
      </c>
      <c r="E12" s="5">
        <v>-99.0</v>
      </c>
    </row>
    <row r="13">
      <c r="A13" s="5">
        <v>1902.0</v>
      </c>
      <c r="B13" s="5">
        <v>43.68</v>
      </c>
      <c r="C13" s="5">
        <v>1.7</v>
      </c>
      <c r="D13" s="5">
        <v>-99.0</v>
      </c>
      <c r="E13" s="5">
        <v>-99.0</v>
      </c>
    </row>
    <row r="14">
      <c r="A14" s="5">
        <v>1903.0</v>
      </c>
      <c r="B14" s="5">
        <v>40.23</v>
      </c>
      <c r="C14" s="5">
        <v>-1.75</v>
      </c>
      <c r="D14" s="5">
        <v>-99.0</v>
      </c>
      <c r="E14" s="5">
        <v>-99.0</v>
      </c>
    </row>
    <row r="15">
      <c r="A15" s="5">
        <v>1904.0</v>
      </c>
      <c r="B15" s="5">
        <v>43.14</v>
      </c>
      <c r="C15" s="5">
        <v>1.16</v>
      </c>
      <c r="D15" s="5">
        <v>-99.0</v>
      </c>
      <c r="E15" s="5">
        <v>-99.0</v>
      </c>
    </row>
    <row r="16">
      <c r="A16" s="5">
        <v>1905.0</v>
      </c>
      <c r="B16" s="5">
        <v>42.24</v>
      </c>
      <c r="C16" s="5">
        <v>0.26</v>
      </c>
      <c r="D16" s="5">
        <v>-99.0</v>
      </c>
      <c r="E16" s="5">
        <v>-99.0</v>
      </c>
    </row>
    <row r="17">
      <c r="A17" s="5">
        <v>1906.0</v>
      </c>
      <c r="B17" s="5">
        <v>40.44</v>
      </c>
      <c r="C17" s="5">
        <v>-1.54</v>
      </c>
      <c r="D17" s="5">
        <v>-99.0</v>
      </c>
      <c r="E17" s="5">
        <v>-99.0</v>
      </c>
    </row>
    <row r="18">
      <c r="A18" s="5">
        <v>1907.0</v>
      </c>
      <c r="B18" s="5">
        <v>40.82</v>
      </c>
      <c r="C18" s="5">
        <v>-1.16</v>
      </c>
      <c r="D18" s="5">
        <v>-99.0</v>
      </c>
      <c r="E18" s="5">
        <v>-99.0</v>
      </c>
    </row>
    <row r="19">
      <c r="A19" s="5">
        <v>1908.0</v>
      </c>
      <c r="B19" s="5">
        <v>42.53</v>
      </c>
      <c r="C19" s="5">
        <v>0.55</v>
      </c>
      <c r="D19" s="5">
        <v>-99.0</v>
      </c>
      <c r="E19" s="5">
        <v>-99.0</v>
      </c>
    </row>
    <row r="20">
      <c r="A20" s="5">
        <v>1909.0</v>
      </c>
      <c r="B20" s="5">
        <v>45.03</v>
      </c>
      <c r="C20" s="5">
        <v>3.05</v>
      </c>
      <c r="D20" s="5">
        <v>-99.0</v>
      </c>
      <c r="E20" s="5">
        <v>-99.0</v>
      </c>
    </row>
    <row r="21">
      <c r="A21" s="5">
        <v>1910.0</v>
      </c>
      <c r="B21" s="5">
        <v>41.13</v>
      </c>
      <c r="C21" s="5">
        <v>-0.85</v>
      </c>
      <c r="D21" s="5">
        <v>-99.0</v>
      </c>
      <c r="E21" s="5">
        <v>-99.0</v>
      </c>
    </row>
    <row r="22">
      <c r="A22" s="5">
        <v>1911.0</v>
      </c>
      <c r="B22" s="5">
        <v>37.27</v>
      </c>
      <c r="C22" s="5">
        <v>-4.71</v>
      </c>
      <c r="D22" s="5">
        <v>-99.0</v>
      </c>
      <c r="E22" s="5">
        <v>-99.0</v>
      </c>
    </row>
    <row r="23">
      <c r="A23" s="5">
        <v>1912.0</v>
      </c>
      <c r="B23" s="5">
        <v>42.21</v>
      </c>
      <c r="C23" s="5">
        <v>0.23</v>
      </c>
      <c r="D23" s="5">
        <v>-99.0</v>
      </c>
      <c r="E23" s="5">
        <v>-99.0</v>
      </c>
    </row>
    <row r="24">
      <c r="A24" s="5">
        <v>1913.0</v>
      </c>
      <c r="B24" s="5">
        <v>45.12</v>
      </c>
      <c r="C24" s="5">
        <v>3.14</v>
      </c>
      <c r="D24" s="5">
        <v>-99.0</v>
      </c>
      <c r="E24" s="5">
        <v>-99.0</v>
      </c>
    </row>
    <row r="25">
      <c r="A25" s="5">
        <v>1914.0</v>
      </c>
      <c r="B25" s="5">
        <v>43.41</v>
      </c>
      <c r="C25" s="5">
        <v>1.43</v>
      </c>
      <c r="D25" s="5">
        <v>-99.0</v>
      </c>
      <c r="E25" s="5">
        <v>-99.0</v>
      </c>
    </row>
    <row r="26">
      <c r="A26" s="5">
        <v>1915.0</v>
      </c>
      <c r="B26" s="5">
        <v>43.0</v>
      </c>
      <c r="C26" s="5">
        <v>1.13</v>
      </c>
      <c r="D26" s="5">
        <v>-99.0</v>
      </c>
      <c r="E26" s="5">
        <v>-99.0</v>
      </c>
    </row>
    <row r="27">
      <c r="A27" s="5">
        <v>1916.0</v>
      </c>
      <c r="B27" s="5">
        <v>40.23</v>
      </c>
      <c r="C27" s="5">
        <v>-1.75</v>
      </c>
      <c r="D27" s="5">
        <v>-99.0</v>
      </c>
      <c r="E27" s="5">
        <v>-99.0</v>
      </c>
    </row>
    <row r="28">
      <c r="A28" s="5">
        <v>1917.0</v>
      </c>
      <c r="B28" s="5">
        <v>43.54</v>
      </c>
      <c r="C28" s="5">
        <v>1.56</v>
      </c>
      <c r="D28" s="5">
        <v>-99.0</v>
      </c>
      <c r="E28" s="5">
        <v>-99.0</v>
      </c>
    </row>
    <row r="29">
      <c r="A29" s="5">
        <v>1918.0</v>
      </c>
      <c r="B29" s="5">
        <v>40.51</v>
      </c>
      <c r="C29" s="5">
        <v>-1.47</v>
      </c>
      <c r="D29" s="5">
        <v>-99.0</v>
      </c>
      <c r="E29" s="5">
        <v>-99.0</v>
      </c>
    </row>
    <row r="30">
      <c r="A30" s="5">
        <v>1919.0</v>
      </c>
      <c r="B30" s="5">
        <v>39.31</v>
      </c>
      <c r="C30" s="5">
        <v>-2.67</v>
      </c>
      <c r="D30" s="5">
        <v>-99.0</v>
      </c>
      <c r="E30" s="5">
        <v>-99.0</v>
      </c>
    </row>
    <row r="31">
      <c r="A31" s="5">
        <v>1920.0</v>
      </c>
      <c r="B31" s="5">
        <v>39.7</v>
      </c>
      <c r="C31" s="5">
        <v>-2.28</v>
      </c>
      <c r="D31" s="5">
        <v>-99.0</v>
      </c>
      <c r="E31" s="5">
        <v>-99.0</v>
      </c>
    </row>
    <row r="32">
      <c r="A32" s="5">
        <v>1921.0</v>
      </c>
      <c r="B32" s="5">
        <v>42.58</v>
      </c>
      <c r="C32" s="5">
        <v>0.6</v>
      </c>
      <c r="D32" s="5">
        <v>-99.0</v>
      </c>
      <c r="E32" s="5">
        <v>-99.0</v>
      </c>
    </row>
    <row r="33">
      <c r="A33" s="5">
        <v>1922.0</v>
      </c>
      <c r="B33" s="5">
        <v>41.86</v>
      </c>
      <c r="C33" s="5">
        <v>-0.12</v>
      </c>
      <c r="D33" s="5">
        <v>-99.0</v>
      </c>
      <c r="E33" s="5">
        <v>-99.0</v>
      </c>
    </row>
    <row r="34">
      <c r="A34" s="5">
        <v>1923.0</v>
      </c>
      <c r="B34" s="5">
        <v>42.58</v>
      </c>
      <c r="C34" s="5">
        <v>0.6</v>
      </c>
      <c r="D34" s="5">
        <v>-99.0</v>
      </c>
      <c r="E34" s="5">
        <v>-99.0</v>
      </c>
    </row>
    <row r="35">
      <c r="A35" s="5">
        <v>1924.0</v>
      </c>
      <c r="B35" s="5">
        <v>42.4</v>
      </c>
      <c r="C35" s="5">
        <v>0.42</v>
      </c>
      <c r="D35" s="5">
        <v>-99.0</v>
      </c>
      <c r="E35" s="5">
        <v>-99.0</v>
      </c>
    </row>
    <row r="36">
      <c r="A36" s="5">
        <v>1925.0</v>
      </c>
      <c r="B36" s="5">
        <v>40.41</v>
      </c>
      <c r="C36" s="5">
        <v>-1.57</v>
      </c>
      <c r="D36" s="5">
        <v>-99.0</v>
      </c>
      <c r="E36" s="5">
        <v>-99.0</v>
      </c>
    </row>
    <row r="37">
      <c r="A37" s="5">
        <v>1926.0</v>
      </c>
      <c r="B37" s="5">
        <v>40.46</v>
      </c>
      <c r="C37" s="5">
        <v>-1.52</v>
      </c>
      <c r="D37" s="9">
        <v>24.73</v>
      </c>
      <c r="E37" s="9">
        <v>2.46</v>
      </c>
    </row>
    <row r="38">
      <c r="A38" s="5">
        <v>1927.0</v>
      </c>
      <c r="B38" s="5">
        <v>44.35</v>
      </c>
      <c r="C38" s="5">
        <v>2.37</v>
      </c>
      <c r="D38" s="9">
        <v>25.44</v>
      </c>
      <c r="E38" s="9">
        <v>2.36</v>
      </c>
    </row>
    <row r="39">
      <c r="A39" s="5">
        <v>1928.0</v>
      </c>
      <c r="B39" s="5">
        <v>41.58</v>
      </c>
      <c r="C39" s="5">
        <v>-0.4</v>
      </c>
      <c r="D39" s="9">
        <v>23.43</v>
      </c>
      <c r="E39" s="9">
        <v>1.89</v>
      </c>
    </row>
    <row r="40">
      <c r="A40" s="5">
        <v>1929.0</v>
      </c>
      <c r="B40" s="5">
        <v>38.41</v>
      </c>
      <c r="C40" s="5">
        <v>-3.57</v>
      </c>
      <c r="D40" s="9">
        <v>24.32</v>
      </c>
      <c r="E40" s="9">
        <v>2.76</v>
      </c>
    </row>
    <row r="41">
      <c r="A41" s="5">
        <v>1930.0</v>
      </c>
      <c r="B41" s="5">
        <v>41.09</v>
      </c>
      <c r="C41" s="5">
        <v>-0.89</v>
      </c>
      <c r="D41" s="9">
        <v>19.59</v>
      </c>
      <c r="E41" s="9">
        <v>1.98</v>
      </c>
    </row>
    <row r="42">
      <c r="A42" s="5">
        <v>1931.0</v>
      </c>
      <c r="B42" s="5">
        <v>43.38</v>
      </c>
      <c r="C42" s="5">
        <v>1.4</v>
      </c>
      <c r="D42" s="9">
        <v>21.52</v>
      </c>
      <c r="E42" s="9">
        <v>1.88</v>
      </c>
    </row>
    <row r="43">
      <c r="A43" s="5">
        <v>1932.0</v>
      </c>
      <c r="B43" s="5">
        <v>40.75</v>
      </c>
      <c r="C43" s="5">
        <v>-1.23</v>
      </c>
      <c r="D43" s="9">
        <v>23.42</v>
      </c>
      <c r="E43" s="9">
        <v>2.24</v>
      </c>
    </row>
    <row r="44">
      <c r="A44" s="5">
        <v>1933.0</v>
      </c>
      <c r="B44" s="5">
        <v>42.53</v>
      </c>
      <c r="C44" s="5">
        <v>0.55</v>
      </c>
      <c r="D44" s="9">
        <v>21.47</v>
      </c>
      <c r="E44" s="9">
        <v>2.07</v>
      </c>
    </row>
    <row r="45">
      <c r="A45" s="5">
        <v>1934.0</v>
      </c>
      <c r="B45" s="5">
        <v>45.01</v>
      </c>
      <c r="C45" s="5">
        <v>3.03</v>
      </c>
      <c r="D45" s="9">
        <v>19.93</v>
      </c>
      <c r="E45" s="9">
        <v>1.62</v>
      </c>
    </row>
    <row r="46">
      <c r="A46" s="5">
        <v>1935.0</v>
      </c>
      <c r="B46" s="5">
        <v>39.49</v>
      </c>
      <c r="C46" s="5">
        <v>-2.49</v>
      </c>
      <c r="D46" s="9">
        <v>22.65</v>
      </c>
      <c r="E46" s="9">
        <v>1.98</v>
      </c>
    </row>
    <row r="47">
      <c r="A47" s="5">
        <v>1936.0</v>
      </c>
      <c r="B47" s="5">
        <v>39.81</v>
      </c>
      <c r="C47" s="5">
        <v>-2.17</v>
      </c>
      <c r="D47" s="9">
        <v>20.91</v>
      </c>
      <c r="E47" s="9">
        <v>2.49</v>
      </c>
    </row>
    <row r="48">
      <c r="A48" s="5">
        <v>1937.0</v>
      </c>
      <c r="B48" s="5">
        <v>40.82</v>
      </c>
      <c r="C48" s="5">
        <v>-1.16</v>
      </c>
      <c r="D48" s="9">
        <v>23.78</v>
      </c>
      <c r="E48" s="9">
        <v>2.2</v>
      </c>
    </row>
    <row r="49">
      <c r="A49" s="5">
        <v>1938.0</v>
      </c>
      <c r="B49" s="5">
        <v>39.94</v>
      </c>
      <c r="C49" s="5">
        <v>-2.04</v>
      </c>
      <c r="D49" s="9">
        <v>22.77</v>
      </c>
      <c r="E49" s="9">
        <v>1.88</v>
      </c>
    </row>
    <row r="50">
      <c r="A50" s="5">
        <v>1939.0</v>
      </c>
      <c r="B50" s="5">
        <v>42.3</v>
      </c>
      <c r="C50" s="5">
        <v>0.32</v>
      </c>
      <c r="D50" s="9">
        <v>20.38</v>
      </c>
      <c r="E50" s="9">
        <v>2.0</v>
      </c>
    </row>
    <row r="51">
      <c r="A51" s="5">
        <v>1940.0</v>
      </c>
      <c r="B51" s="5">
        <v>39.0</v>
      </c>
      <c r="C51" s="5">
        <v>-2.98</v>
      </c>
      <c r="D51" s="9">
        <v>22.81</v>
      </c>
      <c r="E51" s="9">
        <v>2.55</v>
      </c>
    </row>
    <row r="52">
      <c r="A52" s="5">
        <v>1941.0</v>
      </c>
      <c r="B52" s="5">
        <v>42.91</v>
      </c>
      <c r="C52" s="5">
        <v>0.93</v>
      </c>
      <c r="D52" s="9">
        <v>23.69</v>
      </c>
      <c r="E52" s="9">
        <v>1.82</v>
      </c>
    </row>
    <row r="53">
      <c r="A53" s="5">
        <v>1942.0</v>
      </c>
      <c r="B53" s="5">
        <v>43.16</v>
      </c>
      <c r="C53" s="5">
        <v>1.18</v>
      </c>
      <c r="D53" s="9">
        <v>24.42</v>
      </c>
      <c r="E53" s="9">
        <v>2.27</v>
      </c>
    </row>
    <row r="54">
      <c r="A54" s="5">
        <v>1943.0</v>
      </c>
      <c r="B54" s="5">
        <v>40.91</v>
      </c>
      <c r="C54" s="5">
        <v>-1.07</v>
      </c>
      <c r="D54" s="9">
        <v>20.59</v>
      </c>
      <c r="E54" s="9">
        <v>2.02</v>
      </c>
    </row>
    <row r="55">
      <c r="A55" s="5">
        <v>1944.0</v>
      </c>
      <c r="B55" s="5">
        <v>41.5</v>
      </c>
      <c r="C55" s="5">
        <v>-0.48</v>
      </c>
      <c r="D55" s="9">
        <v>23.01</v>
      </c>
      <c r="E55" s="9">
        <v>2.22</v>
      </c>
    </row>
    <row r="56">
      <c r="A56" s="5">
        <v>1945.0</v>
      </c>
      <c r="B56" s="5">
        <v>42.01</v>
      </c>
      <c r="C56" s="5">
        <v>0.03</v>
      </c>
      <c r="D56" s="9">
        <v>25.72</v>
      </c>
      <c r="E56" s="9">
        <v>2.17</v>
      </c>
    </row>
    <row r="57">
      <c r="A57" s="5">
        <v>1946.0</v>
      </c>
      <c r="B57" s="5">
        <v>41.74</v>
      </c>
      <c r="C57" s="5">
        <v>-0.24</v>
      </c>
      <c r="D57" s="9">
        <v>23.19</v>
      </c>
      <c r="E57" s="9">
        <v>1.58</v>
      </c>
    </row>
    <row r="58">
      <c r="A58" s="5">
        <v>1947.0</v>
      </c>
      <c r="B58" s="5">
        <v>38.1</v>
      </c>
      <c r="C58" s="5">
        <v>-3.88</v>
      </c>
      <c r="D58" s="9">
        <v>23.32</v>
      </c>
      <c r="E58" s="9">
        <v>2.21</v>
      </c>
    </row>
    <row r="59">
      <c r="A59" s="5">
        <v>1948.0</v>
      </c>
      <c r="B59" s="5">
        <v>41.59</v>
      </c>
      <c r="C59" s="5">
        <v>-0.39</v>
      </c>
      <c r="D59" s="9">
        <v>23.96</v>
      </c>
      <c r="E59" s="9">
        <v>2.39</v>
      </c>
    </row>
    <row r="60">
      <c r="A60" s="5">
        <v>1949.0</v>
      </c>
      <c r="B60" s="5">
        <v>45.27</v>
      </c>
      <c r="C60" s="5">
        <v>3.29</v>
      </c>
      <c r="D60" s="9">
        <v>22.75</v>
      </c>
      <c r="E60" s="9">
        <v>1.88</v>
      </c>
    </row>
    <row r="61">
      <c r="A61" s="5">
        <v>1950.0</v>
      </c>
      <c r="B61" s="5">
        <v>40.64</v>
      </c>
      <c r="C61" s="5">
        <v>-1.34</v>
      </c>
      <c r="D61" s="9">
        <v>23.41</v>
      </c>
      <c r="E61" s="9">
        <v>2.25</v>
      </c>
    </row>
    <row r="62">
      <c r="A62" s="5">
        <v>1951.0</v>
      </c>
      <c r="B62" s="5">
        <v>38.08</v>
      </c>
      <c r="C62" s="5">
        <v>-3.9</v>
      </c>
      <c r="D62" s="9">
        <v>23.71</v>
      </c>
      <c r="E62" s="9">
        <v>2.43</v>
      </c>
    </row>
    <row r="63">
      <c r="A63" s="5">
        <v>1952.0</v>
      </c>
      <c r="B63" s="5">
        <v>39.92</v>
      </c>
      <c r="C63" s="5">
        <v>-2.06</v>
      </c>
      <c r="D63" s="9">
        <v>20.17</v>
      </c>
      <c r="E63" s="9">
        <v>1.92</v>
      </c>
    </row>
    <row r="64">
      <c r="A64" s="5">
        <v>1953.0</v>
      </c>
      <c r="B64" s="5">
        <v>43.88</v>
      </c>
      <c r="C64" s="5">
        <v>1.9</v>
      </c>
      <c r="D64" s="9">
        <v>21.54</v>
      </c>
      <c r="E64" s="9">
        <v>1.47</v>
      </c>
    </row>
    <row r="65">
      <c r="A65" s="5">
        <v>1954.0</v>
      </c>
      <c r="B65" s="5">
        <v>44.06</v>
      </c>
      <c r="C65" s="5">
        <v>2.08</v>
      </c>
      <c r="D65" s="9">
        <v>20.0</v>
      </c>
      <c r="E65" s="9">
        <v>1.57</v>
      </c>
    </row>
    <row r="66">
      <c r="A66" s="5">
        <v>1955.0</v>
      </c>
      <c r="B66" s="5">
        <v>38.23</v>
      </c>
      <c r="C66" s="5">
        <v>-3.75</v>
      </c>
      <c r="D66" s="9">
        <v>21.07</v>
      </c>
      <c r="E66" s="9">
        <v>2.04</v>
      </c>
    </row>
    <row r="67">
      <c r="A67" s="5">
        <v>1956.0</v>
      </c>
      <c r="B67" s="5">
        <v>40.32</v>
      </c>
      <c r="C67" s="5">
        <v>-1.66</v>
      </c>
      <c r="D67" s="9">
        <v>19.66</v>
      </c>
      <c r="E67" s="9">
        <v>1.95</v>
      </c>
    </row>
    <row r="68">
      <c r="A68" s="5">
        <v>1957.0</v>
      </c>
      <c r="B68" s="5">
        <v>40.26</v>
      </c>
      <c r="C68" s="5">
        <v>-1.72</v>
      </c>
      <c r="D68" s="9">
        <v>24.77</v>
      </c>
      <c r="E68" s="9">
        <v>1.69</v>
      </c>
    </row>
    <row r="69">
      <c r="A69" s="5">
        <v>1958.0</v>
      </c>
      <c r="B69" s="5">
        <v>43.02</v>
      </c>
      <c r="C69" s="5">
        <v>1.04</v>
      </c>
      <c r="D69" s="9">
        <v>22.82</v>
      </c>
      <c r="E69" s="9">
        <v>1.93</v>
      </c>
    </row>
    <row r="70">
      <c r="A70" s="5">
        <v>1959.0</v>
      </c>
      <c r="B70" s="5">
        <v>38.66</v>
      </c>
      <c r="C70" s="5">
        <v>-3.32</v>
      </c>
      <c r="D70" s="9">
        <v>23.59</v>
      </c>
      <c r="E70" s="9">
        <v>1.83</v>
      </c>
    </row>
    <row r="71">
      <c r="A71" s="5">
        <v>1960.0</v>
      </c>
      <c r="B71" s="5">
        <v>42.73</v>
      </c>
      <c r="C71" s="5">
        <v>0.75</v>
      </c>
      <c r="D71" s="9">
        <v>21.67</v>
      </c>
      <c r="E71" s="9">
        <v>2.31</v>
      </c>
    </row>
    <row r="72">
      <c r="A72" s="5">
        <v>1961.0</v>
      </c>
      <c r="B72" s="5">
        <v>40.5</v>
      </c>
      <c r="C72" s="5">
        <v>-1.48</v>
      </c>
      <c r="D72" s="9">
        <v>23.86</v>
      </c>
      <c r="E72" s="9">
        <v>1.95</v>
      </c>
    </row>
    <row r="73">
      <c r="A73" s="5">
        <v>1962.0</v>
      </c>
      <c r="B73" s="5">
        <v>43.18</v>
      </c>
      <c r="C73" s="5">
        <v>1.2</v>
      </c>
      <c r="D73" s="9">
        <v>21.56</v>
      </c>
      <c r="E73" s="9">
        <v>1.93</v>
      </c>
    </row>
    <row r="74">
      <c r="A74" s="5">
        <v>1963.0</v>
      </c>
      <c r="B74" s="5">
        <v>44.04</v>
      </c>
      <c r="C74" s="5">
        <v>2.06</v>
      </c>
      <c r="D74" s="9">
        <v>19.13</v>
      </c>
      <c r="E74" s="9">
        <v>1.7</v>
      </c>
    </row>
    <row r="75">
      <c r="A75" s="5">
        <v>1964.0</v>
      </c>
      <c r="B75" s="5">
        <v>42.33</v>
      </c>
      <c r="C75" s="5">
        <v>0.35</v>
      </c>
      <c r="D75" s="9">
        <v>23.24</v>
      </c>
      <c r="E75" s="9">
        <v>2.11</v>
      </c>
    </row>
    <row r="76">
      <c r="A76" s="5">
        <v>1965.0</v>
      </c>
      <c r="B76" s="5">
        <v>44.65</v>
      </c>
      <c r="C76" s="5">
        <v>2.67</v>
      </c>
      <c r="D76" s="9">
        <v>22.04</v>
      </c>
      <c r="E76" s="9">
        <v>1.95</v>
      </c>
    </row>
    <row r="77">
      <c r="A77" s="5">
        <v>1966.0</v>
      </c>
      <c r="B77" s="5">
        <v>43.21</v>
      </c>
      <c r="C77" s="5">
        <v>1.23</v>
      </c>
      <c r="D77" s="9">
        <v>20.66</v>
      </c>
      <c r="E77" s="9">
        <v>2.0</v>
      </c>
    </row>
    <row r="78">
      <c r="A78" s="5">
        <v>1967.0</v>
      </c>
      <c r="B78" s="5">
        <v>41.54</v>
      </c>
      <c r="C78" s="5">
        <v>-0.44</v>
      </c>
      <c r="D78" s="9">
        <v>22.35</v>
      </c>
      <c r="E78" s="9">
        <v>2.1</v>
      </c>
    </row>
    <row r="79">
      <c r="A79" s="5">
        <v>1968.0</v>
      </c>
      <c r="B79" s="5">
        <v>41.14</v>
      </c>
      <c r="C79" s="5">
        <v>-0.84</v>
      </c>
      <c r="D79" s="9">
        <v>22.74</v>
      </c>
      <c r="E79" s="9">
        <v>1.88</v>
      </c>
    </row>
    <row r="80">
      <c r="A80" s="5">
        <v>1969.0</v>
      </c>
      <c r="B80" s="5">
        <v>41.59</v>
      </c>
      <c r="C80" s="5">
        <v>-0.39</v>
      </c>
      <c r="D80" s="9">
        <v>23.14</v>
      </c>
      <c r="E80" s="9">
        <v>2.3</v>
      </c>
    </row>
    <row r="81">
      <c r="A81" s="5">
        <v>1970.0</v>
      </c>
      <c r="B81" s="5">
        <v>41.31</v>
      </c>
      <c r="C81" s="5">
        <v>-0.67</v>
      </c>
      <c r="D81" s="9">
        <v>22.22</v>
      </c>
      <c r="E81" s="9">
        <v>2.03</v>
      </c>
    </row>
    <row r="82">
      <c r="A82" s="5">
        <v>1971.0</v>
      </c>
      <c r="B82" s="5">
        <v>41.61</v>
      </c>
      <c r="C82" s="5">
        <v>-0.37</v>
      </c>
      <c r="D82" s="9">
        <v>22.83</v>
      </c>
      <c r="E82" s="9">
        <v>2.44</v>
      </c>
    </row>
    <row r="83">
      <c r="A83" s="5">
        <v>1972.0</v>
      </c>
      <c r="B83" s="5">
        <v>38.93</v>
      </c>
      <c r="C83" s="5">
        <v>-3.05</v>
      </c>
      <c r="D83" s="9">
        <v>24.4</v>
      </c>
      <c r="E83" s="9">
        <v>2.1</v>
      </c>
    </row>
    <row r="84">
      <c r="A84" s="5">
        <v>1973.0</v>
      </c>
      <c r="B84" s="5">
        <v>42.93</v>
      </c>
      <c r="C84" s="5">
        <v>0.95</v>
      </c>
      <c r="D84" s="9">
        <v>26.55</v>
      </c>
      <c r="E84" s="9">
        <v>1.85</v>
      </c>
    </row>
    <row r="85">
      <c r="A85" s="5">
        <v>1974.0</v>
      </c>
      <c r="B85" s="5">
        <v>42.39</v>
      </c>
      <c r="C85" s="5">
        <v>0.41</v>
      </c>
      <c r="D85" s="9">
        <v>23.17</v>
      </c>
      <c r="E85" s="9">
        <v>1.64</v>
      </c>
    </row>
    <row r="86">
      <c r="A86" s="5">
        <v>1975.0</v>
      </c>
      <c r="B86" s="5">
        <v>42.6</v>
      </c>
      <c r="C86" s="5">
        <v>0.62</v>
      </c>
      <c r="D86" s="9">
        <v>25.33</v>
      </c>
      <c r="E86" s="9">
        <v>2.45</v>
      </c>
    </row>
    <row r="87">
      <c r="A87" s="5">
        <v>1976.0</v>
      </c>
      <c r="B87" s="5">
        <v>38.48</v>
      </c>
      <c r="C87" s="5">
        <v>-3.5</v>
      </c>
      <c r="D87" s="9">
        <v>19.97</v>
      </c>
      <c r="E87" s="9">
        <v>1.61</v>
      </c>
    </row>
    <row r="88">
      <c r="A88" s="5">
        <v>1977.0</v>
      </c>
      <c r="B88" s="5">
        <v>42.87</v>
      </c>
      <c r="C88" s="5">
        <v>0.89</v>
      </c>
      <c r="D88" s="9">
        <v>23.53</v>
      </c>
      <c r="E88" s="9">
        <v>2.06</v>
      </c>
    </row>
    <row r="89">
      <c r="A89" s="5">
        <v>1978.0</v>
      </c>
      <c r="B89" s="5">
        <v>41.47</v>
      </c>
      <c r="C89" s="5">
        <v>-0.51</v>
      </c>
      <c r="D89" s="9">
        <v>22.44</v>
      </c>
      <c r="E89" s="9">
        <v>2.45</v>
      </c>
    </row>
    <row r="90">
      <c r="A90" s="5">
        <v>1979.0</v>
      </c>
      <c r="B90" s="5">
        <v>39.94</v>
      </c>
      <c r="C90" s="5">
        <v>-2.04</v>
      </c>
      <c r="D90" s="9">
        <v>25.26</v>
      </c>
      <c r="E90" s="9">
        <v>2.11</v>
      </c>
    </row>
    <row r="91">
      <c r="A91" s="5">
        <v>1980.0</v>
      </c>
      <c r="B91" s="5">
        <v>42.31</v>
      </c>
      <c r="C91" s="5">
        <v>0.33</v>
      </c>
      <c r="D91" s="9">
        <v>21.22</v>
      </c>
      <c r="E91" s="9">
        <v>1.83</v>
      </c>
    </row>
    <row r="92">
      <c r="A92" s="5">
        <v>1981.0</v>
      </c>
      <c r="B92" s="5">
        <v>44.74</v>
      </c>
      <c r="C92" s="5">
        <v>2.76</v>
      </c>
      <c r="D92" s="9">
        <v>22.36</v>
      </c>
      <c r="E92" s="9">
        <v>1.34</v>
      </c>
    </row>
    <row r="93">
      <c r="A93" s="5">
        <v>1982.0</v>
      </c>
      <c r="B93" s="5">
        <v>41.13</v>
      </c>
      <c r="C93" s="5">
        <v>-0.85</v>
      </c>
      <c r="D93" s="9">
        <v>26.61</v>
      </c>
      <c r="E93" s="9">
        <v>2.43</v>
      </c>
    </row>
    <row r="94">
      <c r="A94" s="5">
        <v>1983.0</v>
      </c>
      <c r="B94" s="5">
        <v>43.03</v>
      </c>
      <c r="C94" s="5">
        <v>1.05</v>
      </c>
      <c r="D94" s="9">
        <v>27.13</v>
      </c>
      <c r="E94" s="9">
        <v>2.21</v>
      </c>
    </row>
    <row r="95">
      <c r="A95" s="5">
        <v>1984.0</v>
      </c>
      <c r="B95" s="5">
        <v>41.54</v>
      </c>
      <c r="C95" s="5">
        <v>-0.44</v>
      </c>
      <c r="D95" s="9">
        <v>23.95</v>
      </c>
      <c r="E95" s="9">
        <v>1.95</v>
      </c>
    </row>
    <row r="96">
      <c r="A96" s="5">
        <v>1985.0</v>
      </c>
      <c r="B96" s="5">
        <v>39.51</v>
      </c>
      <c r="C96" s="5">
        <v>-2.47</v>
      </c>
      <c r="D96" s="9">
        <v>23.14</v>
      </c>
      <c r="E96" s="9">
        <v>2.39</v>
      </c>
    </row>
    <row r="97">
      <c r="A97" s="5">
        <v>1986.0</v>
      </c>
      <c r="B97" s="5">
        <v>41.4</v>
      </c>
      <c r="C97" s="5">
        <v>-0.58</v>
      </c>
      <c r="D97" s="9">
        <v>23.76</v>
      </c>
      <c r="E97" s="9">
        <v>1.55</v>
      </c>
    </row>
    <row r="98">
      <c r="A98" s="5">
        <v>1987.0</v>
      </c>
      <c r="B98" s="5">
        <v>43.97</v>
      </c>
      <c r="C98" s="5">
        <v>1.99</v>
      </c>
      <c r="D98" s="9">
        <v>22.15</v>
      </c>
      <c r="E98" s="9">
        <v>1.86</v>
      </c>
    </row>
    <row r="99">
      <c r="A99" s="5">
        <v>1988.0</v>
      </c>
      <c r="B99" s="5">
        <v>43.29</v>
      </c>
      <c r="C99" s="5">
        <v>1.31</v>
      </c>
      <c r="D99" s="9">
        <v>19.87</v>
      </c>
      <c r="E99" s="9">
        <v>1.81</v>
      </c>
    </row>
    <row r="100">
      <c r="A100" s="5">
        <v>1989.0</v>
      </c>
      <c r="B100" s="5">
        <v>42.93</v>
      </c>
      <c r="C100" s="5">
        <v>0.95</v>
      </c>
      <c r="D100" s="9">
        <v>22.99</v>
      </c>
      <c r="E100" s="9">
        <v>1.78</v>
      </c>
    </row>
    <row r="101">
      <c r="A101" s="5">
        <v>1990.0</v>
      </c>
      <c r="B101" s="5">
        <v>44.92</v>
      </c>
      <c r="C101" s="5">
        <v>2.94</v>
      </c>
      <c r="D101" s="9">
        <v>24.98</v>
      </c>
      <c r="E101" s="9">
        <v>1.64</v>
      </c>
    </row>
    <row r="102">
      <c r="A102" s="5">
        <v>1991.0</v>
      </c>
      <c r="B102" s="5">
        <v>39.43</v>
      </c>
      <c r="C102" s="5">
        <v>-2.55</v>
      </c>
      <c r="D102" s="9">
        <v>24.16</v>
      </c>
      <c r="E102" s="9">
        <v>1.5</v>
      </c>
    </row>
    <row r="103">
      <c r="A103" s="5">
        <v>1992.0</v>
      </c>
      <c r="B103" s="5">
        <v>40.06</v>
      </c>
      <c r="C103" s="5">
        <v>-1.92</v>
      </c>
      <c r="D103" s="9">
        <v>24.02</v>
      </c>
      <c r="E103" s="9">
        <v>1.5</v>
      </c>
    </row>
    <row r="104">
      <c r="A104" s="5">
        <v>1993.0</v>
      </c>
      <c r="B104" s="5">
        <v>39.22</v>
      </c>
      <c r="C104" s="5">
        <v>-2.76</v>
      </c>
      <c r="D104" s="9">
        <v>25.25</v>
      </c>
      <c r="E104" s="9">
        <v>2.31</v>
      </c>
    </row>
    <row r="105">
      <c r="A105" s="5">
        <v>1994.0</v>
      </c>
      <c r="B105" s="5">
        <v>42.57</v>
      </c>
      <c r="C105" s="5">
        <v>0.59</v>
      </c>
      <c r="D105" s="9">
        <v>23.77</v>
      </c>
      <c r="E105" s="9">
        <v>2.05</v>
      </c>
    </row>
    <row r="106">
      <c r="A106" s="5">
        <v>1995.0</v>
      </c>
      <c r="B106" s="5">
        <v>42.04</v>
      </c>
      <c r="C106" s="5">
        <v>0.06</v>
      </c>
      <c r="D106" s="9">
        <v>24.92</v>
      </c>
      <c r="E106" s="9">
        <v>1.87</v>
      </c>
    </row>
    <row r="107">
      <c r="A107" s="5">
        <v>1996.0</v>
      </c>
      <c r="B107" s="5">
        <v>39.63</v>
      </c>
      <c r="C107" s="5">
        <v>-2.35</v>
      </c>
      <c r="D107" s="9">
        <v>26.53</v>
      </c>
      <c r="E107" s="9">
        <v>2.55</v>
      </c>
    </row>
    <row r="108">
      <c r="A108" s="5">
        <v>1997.0</v>
      </c>
      <c r="B108" s="5">
        <v>40.87</v>
      </c>
      <c r="C108" s="5">
        <v>-1.0</v>
      </c>
      <c r="D108" s="9">
        <v>24.51</v>
      </c>
      <c r="E108" s="9">
        <v>2.05</v>
      </c>
    </row>
    <row r="109">
      <c r="A109" s="5">
        <v>1998.0</v>
      </c>
      <c r="B109" s="5">
        <v>44.91</v>
      </c>
      <c r="C109" s="5">
        <v>2.93</v>
      </c>
      <c r="D109" s="9">
        <v>25.88</v>
      </c>
      <c r="E109" s="9">
        <v>1.41</v>
      </c>
    </row>
    <row r="110">
      <c r="A110" s="5">
        <v>1999.0</v>
      </c>
      <c r="B110" s="5">
        <v>48.0</v>
      </c>
      <c r="C110" s="5">
        <v>6.13</v>
      </c>
      <c r="D110" s="9">
        <v>22.38</v>
      </c>
      <c r="E110" s="9">
        <v>1.65</v>
      </c>
    </row>
    <row r="111">
      <c r="A111" s="5">
        <v>2000.0</v>
      </c>
      <c r="B111" s="5">
        <v>38.03</v>
      </c>
      <c r="C111" s="5">
        <v>-3.95</v>
      </c>
      <c r="D111" s="9">
        <v>22.18</v>
      </c>
      <c r="E111" s="9">
        <v>2.05</v>
      </c>
    </row>
    <row r="112">
      <c r="A112" s="5">
        <v>2001.0</v>
      </c>
      <c r="B112" s="5">
        <v>47.41</v>
      </c>
      <c r="C112" s="5">
        <v>5.43</v>
      </c>
      <c r="D112" s="9">
        <v>22.39</v>
      </c>
      <c r="E112" s="9">
        <v>1.83</v>
      </c>
    </row>
    <row r="113">
      <c r="A113" s="5">
        <v>2002.0</v>
      </c>
      <c r="B113" s="5">
        <v>41.97</v>
      </c>
      <c r="C113" s="5">
        <v>-0.01</v>
      </c>
      <c r="D113" s="9">
        <v>23.07</v>
      </c>
      <c r="E113" s="9">
        <v>1.66</v>
      </c>
    </row>
    <row r="114">
      <c r="A114" s="5">
        <v>2003.0</v>
      </c>
      <c r="B114" s="5">
        <v>42.35</v>
      </c>
      <c r="C114" s="5">
        <v>0.37</v>
      </c>
      <c r="D114" s="9">
        <v>24.38</v>
      </c>
      <c r="E114" s="9">
        <v>2.04</v>
      </c>
    </row>
    <row r="115">
      <c r="A115" s="5">
        <v>2004.0</v>
      </c>
      <c r="B115" s="5">
        <v>43.99</v>
      </c>
      <c r="C115" s="5">
        <v>2.01</v>
      </c>
      <c r="D115" s="9">
        <v>25.38</v>
      </c>
      <c r="E115" s="9">
        <v>1.64</v>
      </c>
    </row>
    <row r="116">
      <c r="A116" s="5">
        <v>2005.0</v>
      </c>
      <c r="B116" s="5">
        <v>45.01</v>
      </c>
      <c r="C116" s="5">
        <v>3.03</v>
      </c>
      <c r="D116" s="9">
        <v>23.58</v>
      </c>
      <c r="E116" s="9">
        <v>1.91</v>
      </c>
    </row>
    <row r="117">
      <c r="A117" s="5">
        <v>2006.0</v>
      </c>
      <c r="B117" s="5">
        <v>44.08</v>
      </c>
      <c r="C117" s="5">
        <v>2.1</v>
      </c>
      <c r="D117" s="9">
        <v>23.78</v>
      </c>
      <c r="E117" s="9">
        <v>1.31</v>
      </c>
    </row>
    <row r="118">
      <c r="A118" s="5">
        <v>2007.0</v>
      </c>
      <c r="B118" s="5">
        <v>44.01</v>
      </c>
      <c r="C118" s="5">
        <v>2.03</v>
      </c>
      <c r="D118" s="9">
        <v>22.82</v>
      </c>
      <c r="E118" s="9">
        <v>2.05</v>
      </c>
    </row>
    <row r="119">
      <c r="A119" s="5">
        <v>2008.0</v>
      </c>
      <c r="B119" s="5">
        <v>43.92</v>
      </c>
      <c r="C119" s="5">
        <v>1.94</v>
      </c>
      <c r="D119" s="9">
        <v>24.99</v>
      </c>
      <c r="E119" s="9">
        <v>2.36</v>
      </c>
    </row>
    <row r="120">
      <c r="A120" s="5">
        <v>2009.0</v>
      </c>
      <c r="B120" s="5">
        <v>45.84</v>
      </c>
      <c r="C120" s="5">
        <v>3.86</v>
      </c>
      <c r="D120" s="9">
        <v>25.37</v>
      </c>
      <c r="E120" s="9">
        <v>2.0</v>
      </c>
    </row>
    <row r="121">
      <c r="A121" s="5">
        <v>2010.0</v>
      </c>
      <c r="B121" s="5">
        <v>42.31</v>
      </c>
      <c r="C121" s="5">
        <v>0.33</v>
      </c>
      <c r="D121" s="9">
        <v>24.15</v>
      </c>
      <c r="E121" s="9">
        <v>2.12</v>
      </c>
    </row>
    <row r="122">
      <c r="A122" s="5">
        <v>2011.0</v>
      </c>
      <c r="B122" s="5">
        <v>43.75</v>
      </c>
      <c r="C122" s="5">
        <v>1.77</v>
      </c>
      <c r="D122" s="9">
        <v>26.13</v>
      </c>
      <c r="E122" s="9">
        <v>3.73</v>
      </c>
    </row>
    <row r="123">
      <c r="A123" s="5">
        <v>2012.0</v>
      </c>
      <c r="B123" s="5">
        <v>44.01</v>
      </c>
      <c r="C123" s="5">
        <v>2.03</v>
      </c>
      <c r="D123" s="9">
        <v>21.74</v>
      </c>
      <c r="E123" s="9">
        <v>2.6</v>
      </c>
    </row>
    <row r="124">
      <c r="A124" s="5">
        <v>2013.0</v>
      </c>
      <c r="B124" s="5">
        <v>41.61</v>
      </c>
      <c r="C124" s="5">
        <v>-0.37</v>
      </c>
      <c r="D124" s="9">
        <v>24.48</v>
      </c>
      <c r="E124" s="9">
        <v>3.22</v>
      </c>
    </row>
    <row r="125">
      <c r="A125" s="5">
        <v>2014.0</v>
      </c>
      <c r="B125" s="5">
        <v>39.25</v>
      </c>
      <c r="C125" s="5">
        <v>-2.73</v>
      </c>
      <c r="D125" s="9">
        <v>24.06</v>
      </c>
      <c r="E125" s="9">
        <v>3.21</v>
      </c>
      <c r="G125" s="1">
        <v>2000.0</v>
      </c>
      <c r="H125" s="1">
        <v>2010.0</v>
      </c>
      <c r="I125" s="1">
        <v>2020.0</v>
      </c>
    </row>
    <row r="126">
      <c r="A126" s="5">
        <v>2015.0</v>
      </c>
      <c r="B126" s="5">
        <v>44.6</v>
      </c>
      <c r="C126" s="5">
        <v>2.62</v>
      </c>
      <c r="D126" s="9">
        <v>26.39</v>
      </c>
      <c r="E126" s="9">
        <v>2.49</v>
      </c>
      <c r="G126" s="8">
        <f>AVERAGE(B111:B120)</f>
        <v>43.661</v>
      </c>
      <c r="H126" s="8">
        <f>AVERAGE(B121:B130)</f>
        <v>42.954</v>
      </c>
      <c r="I126" s="8">
        <f>AVERAGE(B131:B133)</f>
        <v>44.11</v>
      </c>
    </row>
    <row r="127">
      <c r="A127" s="5">
        <v>2016.0</v>
      </c>
      <c r="B127" s="5">
        <v>47.97</v>
      </c>
      <c r="C127" s="5">
        <v>5.99</v>
      </c>
      <c r="D127" s="9">
        <v>24.21</v>
      </c>
      <c r="E127" s="9">
        <v>2.18</v>
      </c>
    </row>
    <row r="128">
      <c r="A128" s="5">
        <v>2017.0</v>
      </c>
      <c r="B128" s="5">
        <v>45.03</v>
      </c>
      <c r="C128" s="5">
        <v>3.05</v>
      </c>
      <c r="D128" s="9">
        <v>25.29</v>
      </c>
      <c r="E128" s="9">
        <v>2.27</v>
      </c>
    </row>
    <row r="129">
      <c r="A129" s="5">
        <v>2018.0</v>
      </c>
      <c r="B129" s="5">
        <v>40.01</v>
      </c>
      <c r="C129" s="5">
        <v>-1.97</v>
      </c>
      <c r="D129" s="9">
        <v>27.38</v>
      </c>
      <c r="E129" s="9">
        <v>2.67</v>
      </c>
    </row>
    <row r="130">
      <c r="A130" s="5">
        <v>2019.0</v>
      </c>
      <c r="B130" s="5">
        <v>41.0</v>
      </c>
      <c r="C130" s="5">
        <v>-0.87</v>
      </c>
      <c r="D130" s="9">
        <v>27.02</v>
      </c>
      <c r="E130" s="9">
        <v>3.2</v>
      </c>
    </row>
    <row r="131">
      <c r="A131" s="5">
        <v>2020.0</v>
      </c>
      <c r="B131" s="5">
        <v>46.31</v>
      </c>
      <c r="C131" s="5">
        <v>4.33</v>
      </c>
      <c r="D131" s="9">
        <v>24.11</v>
      </c>
      <c r="E131" s="9">
        <v>2.05</v>
      </c>
    </row>
    <row r="132">
      <c r="A132" s="5">
        <v>2021.0</v>
      </c>
      <c r="B132" s="5">
        <v>45.07</v>
      </c>
      <c r="C132" s="5">
        <v>3.09</v>
      </c>
      <c r="D132" s="9">
        <v>23.42</v>
      </c>
      <c r="E132" s="9">
        <v>2.16</v>
      </c>
    </row>
    <row r="133">
      <c r="A133" s="10">
        <v>2022.0</v>
      </c>
      <c r="B133" s="10">
        <v>40.95</v>
      </c>
      <c r="C133" s="10">
        <v>-1.03</v>
      </c>
      <c r="D133" s="12">
        <v>21.33</v>
      </c>
      <c r="E133" s="12">
        <v>4.15</v>
      </c>
    </row>
  </sheetData>
  <drawing r:id="rId1"/>
</worksheet>
</file>