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che\Desktop\Scenario_KineticModeling\datasets\"/>
    </mc:Choice>
  </mc:AlternateContent>
  <xr:revisionPtr revIDLastSave="0" documentId="13_ncr:1_{5752D1B9-ED99-403F-99C0-C9229E2CCB82}" xr6:coauthVersionLast="36" xr6:coauthVersionMax="46" xr10:uidLastSave="{00000000-0000-0000-0000-000000000000}"/>
  <bookViews>
    <workbookView xWindow="0" yWindow="0" windowWidth="27735" windowHeight="6300" xr2:uid="{FF39C0C9-02C1-48FC-91F5-BB0EE739DDE4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P20" i="1"/>
  <c r="P19" i="1"/>
  <c r="P17" i="1"/>
  <c r="P18" i="1"/>
  <c r="P16" i="1"/>
  <c r="P15" i="1"/>
  <c r="P14" i="1"/>
  <c r="P22" i="1"/>
  <c r="Q2" i="3" l="1"/>
  <c r="R2" i="3"/>
  <c r="S2" i="3"/>
  <c r="T2" i="3"/>
  <c r="U2" i="3"/>
  <c r="V2" i="3"/>
  <c r="Q3" i="3"/>
  <c r="R3" i="3"/>
  <c r="S3" i="3"/>
  <c r="T3" i="3"/>
  <c r="U3" i="3"/>
  <c r="V3" i="3"/>
  <c r="Q4" i="3"/>
  <c r="R4" i="3"/>
  <c r="S4" i="3"/>
  <c r="T4" i="3"/>
  <c r="U4" i="3"/>
  <c r="V4" i="3"/>
  <c r="Q5" i="3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R5" i="3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S5" i="3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T5" i="3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U5" i="3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V5" i="3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2" i="3"/>
  <c r="C2" i="3"/>
  <c r="D2" i="3"/>
  <c r="E2" i="3"/>
  <c r="F2" i="3"/>
  <c r="G2" i="3"/>
  <c r="H2" i="3"/>
  <c r="C3" i="3"/>
  <c r="D3" i="3"/>
  <c r="E3" i="3"/>
  <c r="F3" i="3"/>
  <c r="G3" i="3"/>
  <c r="H3" i="3"/>
  <c r="C4" i="3"/>
  <c r="D4" i="3"/>
  <c r="E4" i="3"/>
  <c r="F4" i="3"/>
  <c r="G4" i="3"/>
  <c r="H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2" i="3"/>
  <c r="C2" i="2"/>
  <c r="D2" i="2"/>
  <c r="E2" i="2"/>
  <c r="F2" i="2"/>
  <c r="G2" i="2"/>
  <c r="H2" i="2"/>
  <c r="I2" i="2"/>
  <c r="J2" i="2"/>
  <c r="C3" i="2"/>
  <c r="D3" i="2"/>
  <c r="E3" i="2"/>
  <c r="F3" i="2"/>
  <c r="G3" i="2"/>
  <c r="H3" i="2"/>
  <c r="I3" i="2"/>
  <c r="J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G16" i="1"/>
  <c r="H16" i="1"/>
  <c r="I16" i="1"/>
  <c r="J16" i="1"/>
  <c r="K16" i="1"/>
  <c r="L16" i="1"/>
  <c r="M16" i="1"/>
  <c r="N16" i="1"/>
  <c r="G17" i="1"/>
  <c r="H17" i="1"/>
  <c r="I17" i="1"/>
  <c r="J17" i="1"/>
  <c r="K17" i="1"/>
  <c r="L17" i="1"/>
  <c r="M17" i="1"/>
  <c r="N17" i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K18" i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L18" i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M18" i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16" i="1"/>
  <c r="Q22" i="1" l="1"/>
  <c r="Q20" i="1" l="1"/>
  <c r="Q21" i="1"/>
  <c r="Q18" i="1"/>
  <c r="Q15" i="1"/>
  <c r="Q19" i="1"/>
  <c r="Q17" i="1"/>
  <c r="Q14" i="1"/>
  <c r="Q16" i="1" l="1"/>
</calcChain>
</file>

<file path=xl/sharedStrings.xml><?xml version="1.0" encoding="utf-8"?>
<sst xmlns="http://schemas.openxmlformats.org/spreadsheetml/2006/main" count="3" uniqueCount="2">
  <si>
    <t>Konzentration(mmol/L)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</si>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</sst>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Tabelle1!$E$16:$E$35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Tabelle1!$F$16:$F$35</c:f>
              <c:numCache>
                <c:formatCode>General</c:formatCode>
                <c:ptCount val="20"/>
                <c:pt idx="0">
                  <c:v>0.83333333333333337</c:v>
                </c:pt>
                <c:pt idx="1">
                  <c:v>0.29411764705882354</c:v>
                </c:pt>
                <c:pt idx="2">
                  <c:v>0.12820512820512822</c:v>
                </c:pt>
                <c:pt idx="3">
                  <c:v>6.0240963855421693E-2</c:v>
                </c:pt>
                <c:pt idx="4">
                  <c:v>2.923976608187135E-2</c:v>
                </c:pt>
                <c:pt idx="5">
                  <c:v>1.4409221902017294E-2</c:v>
                </c:pt>
                <c:pt idx="6">
                  <c:v>7.1530758226037213E-3</c:v>
                </c:pt>
                <c:pt idx="7">
                  <c:v>3.5637918745545266E-3</c:v>
                </c:pt>
                <c:pt idx="8">
                  <c:v>1.7787264318747779E-3</c:v>
                </c:pt>
                <c:pt idx="9">
                  <c:v>8.8857295183934607E-4</c:v>
                </c:pt>
                <c:pt idx="10">
                  <c:v>4.4408917310595968E-4</c:v>
                </c:pt>
                <c:pt idx="11">
                  <c:v>2.2199529369977354E-4</c:v>
                </c:pt>
                <c:pt idx="12">
                  <c:v>1.1098532773967281E-4</c:v>
                </c:pt>
                <c:pt idx="13">
                  <c:v>5.5489584604969648E-5</c:v>
                </c:pt>
                <c:pt idx="14">
                  <c:v>2.7744022550341528E-5</c:v>
                </c:pt>
                <c:pt idx="15">
                  <c:v>1.3871818845143336E-5</c:v>
                </c:pt>
                <c:pt idx="16">
                  <c:v>6.9358613160658126E-6</c:v>
                </c:pt>
                <c:pt idx="17">
                  <c:v>3.4679186315315646E-6</c:v>
                </c:pt>
                <c:pt idx="18">
                  <c:v>1.7339563091560871E-6</c:v>
                </c:pt>
                <c:pt idx="19">
                  <c:v>8.6697740292757466E-7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1-4CE3-9DDB-856B607C75E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Tabelle1!$E$16:$E$35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Tabelle1!$G$16:$G$35</c:f>
              <c:numCache>
                <c:formatCode>General</c:formatCode>
                <c:ptCount val="20"/>
                <c:pt idx="0">
                  <c:v>0.88235294117647056</c:v>
                </c:pt>
                <c:pt idx="1">
                  <c:v>0.30612244897959184</c:v>
                </c:pt>
                <c:pt idx="2">
                  <c:v>0.13274336283185839</c:v>
                </c:pt>
                <c:pt idx="3">
                  <c:v>6.2240663900414932E-2</c:v>
                </c:pt>
                <c:pt idx="4">
                  <c:v>3.0181086519114688E-2</c:v>
                </c:pt>
                <c:pt idx="5">
                  <c:v>1.4866204162537165E-2</c:v>
                </c:pt>
                <c:pt idx="6">
                  <c:v>7.3782587309394985E-3</c:v>
                </c:pt>
                <c:pt idx="7">
                  <c:v>3.6755697133055627E-3</c:v>
                </c:pt>
                <c:pt idx="8">
                  <c:v>1.8344135991194815E-3</c:v>
                </c:pt>
                <c:pt idx="9">
                  <c:v>9.1636630215651536E-4</c:v>
                </c:pt>
                <c:pt idx="10">
                  <c:v>4.5797331542148816E-4</c:v>
                </c:pt>
                <c:pt idx="11">
                  <c:v>2.2893423482547582E-4</c:v>
                </c:pt>
                <c:pt idx="12">
                  <c:v>1.1445401619142817E-4</c:v>
                </c:pt>
                <c:pt idx="13">
                  <c:v>5.7223733352662252E-5</c:v>
                </c:pt>
                <c:pt idx="14">
                  <c:v>2.8611048060838537E-5</c:v>
                </c:pt>
                <c:pt idx="15">
                  <c:v>1.4305319385329037E-5</c:v>
                </c:pt>
                <c:pt idx="16">
                  <c:v>7.1526085324897705E-6</c:v>
                </c:pt>
                <c:pt idx="17">
                  <c:v>3.576291476338421E-6</c:v>
                </c:pt>
                <c:pt idx="18">
                  <c:v>1.7881425407097471E-6</c:v>
                </c:pt>
                <c:pt idx="19">
                  <c:v>8.9407047099215179E-7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C1-4CE3-9DDB-856B607C75E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Tabelle1!$E$16:$E$35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Tabelle1!$H$16:$H$35</c:f>
              <c:numCache>
                <c:formatCode>General</c:formatCode>
                <c:ptCount val="20"/>
                <c:pt idx="0">
                  <c:v>0.90909090909090906</c:v>
                </c:pt>
                <c:pt idx="1">
                  <c:v>0.3125</c:v>
                </c:pt>
                <c:pt idx="2">
                  <c:v>0.13513513513513514</c:v>
                </c:pt>
                <c:pt idx="3">
                  <c:v>6.3291139240506333E-2</c:v>
                </c:pt>
                <c:pt idx="4">
                  <c:v>3.0674846625766874E-2</c:v>
                </c:pt>
                <c:pt idx="5">
                  <c:v>1.5105740181268885E-2</c:v>
                </c:pt>
                <c:pt idx="6">
                  <c:v>7.4962518740629702E-3</c:v>
                </c:pt>
                <c:pt idx="7">
                  <c:v>3.7341299477221812E-3</c:v>
                </c:pt>
                <c:pt idx="8">
                  <c:v>1.863585538576221E-3</c:v>
                </c:pt>
                <c:pt idx="9">
                  <c:v>9.3092533978774935E-4</c:v>
                </c:pt>
                <c:pt idx="10">
                  <c:v>4.6524611519493828E-4</c:v>
                </c:pt>
                <c:pt idx="11">
                  <c:v>2.3256895669566033E-4</c:v>
                </c:pt>
                <c:pt idx="12">
                  <c:v>1.1627095784015072E-4</c:v>
                </c:pt>
                <c:pt idx="13">
                  <c:v>5.8132099382637128E-5</c:v>
                </c:pt>
                <c:pt idx="14">
                  <c:v>2.9065204880629217E-5</c:v>
                </c:pt>
                <c:pt idx="15">
                  <c:v>1.4532391246850111E-5</c:v>
                </c:pt>
                <c:pt idx="16">
                  <c:v>7.2661428262098523E-6</c:v>
                </c:pt>
                <c:pt idx="17">
                  <c:v>3.6330582139449872E-6</c:v>
                </c:pt>
                <c:pt idx="18">
                  <c:v>1.8165258072004914E-6</c:v>
                </c:pt>
                <c:pt idx="19">
                  <c:v>9.08262078659493E-7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C1-4CE3-9DDB-856B607C75E3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Tabelle1!$E$16:$E$35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Tabelle1!$I$16:$I$35</c:f>
              <c:numCache>
                <c:formatCode>General</c:formatCode>
                <c:ptCount val="20"/>
                <c:pt idx="0">
                  <c:v>0.96153846153846156</c:v>
                </c:pt>
                <c:pt idx="1">
                  <c:v>0.32467532467532467</c:v>
                </c:pt>
                <c:pt idx="2">
                  <c:v>0.13966480446927373</c:v>
                </c:pt>
                <c:pt idx="3">
                  <c:v>6.5274151436031325E-2</c:v>
                </c:pt>
                <c:pt idx="4">
                  <c:v>3.1605562579013903E-2</c:v>
                </c:pt>
                <c:pt idx="5">
                  <c:v>1.5556938394523956E-2</c:v>
                </c:pt>
                <c:pt idx="6">
                  <c:v>7.7184316146958927E-3</c:v>
                </c:pt>
                <c:pt idx="7">
                  <c:v>3.8443795171459317E-3</c:v>
                </c:pt>
                <c:pt idx="8">
                  <c:v>1.918502033612155E-3</c:v>
                </c:pt>
                <c:pt idx="9">
                  <c:v>9.5833173611377278E-4</c:v>
                </c:pt>
                <c:pt idx="10">
                  <c:v>4.7893637809153411E-4</c:v>
                </c:pt>
                <c:pt idx="11">
                  <c:v>2.3941085776122106E-4</c:v>
                </c:pt>
                <c:pt idx="12">
                  <c:v>1.1969110120600747E-4</c:v>
                </c:pt>
                <c:pt idx="13">
                  <c:v>5.9841969327400178E-5</c:v>
                </c:pt>
                <c:pt idx="14">
                  <c:v>2.9920089425163263E-5</c:v>
                </c:pt>
                <c:pt idx="15">
                  <c:v>1.4959820912991881E-5</c:v>
                </c:pt>
                <c:pt idx="16">
                  <c:v>7.4798545078539934E-6</c:v>
                </c:pt>
                <c:pt idx="17">
                  <c:v>3.7399132669234425E-6</c:v>
                </c:pt>
                <c:pt idx="18">
                  <c:v>1.8699531367304487E-6</c:v>
                </c:pt>
                <c:pt idx="19">
                  <c:v>9.3497569418485835E-7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C1-4CE3-9DDB-856B607C75E3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Tabelle1!$E$16:$E$35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Tabelle1!$J$16:$J$35</c:f>
              <c:numCache>
                <c:formatCode>General</c:formatCode>
                <c:ptCount val="20"/>
                <c:pt idx="0">
                  <c:v>0.97222222222222221</c:v>
                </c:pt>
                <c:pt idx="1">
                  <c:v>0.32710280373831774</c:v>
                </c:pt>
                <c:pt idx="2">
                  <c:v>0.14056224899598393</c:v>
                </c:pt>
                <c:pt idx="3">
                  <c:v>6.5666041275797379E-2</c:v>
                </c:pt>
                <c:pt idx="4">
                  <c:v>3.1789282470481385E-2</c:v>
                </c:pt>
                <c:pt idx="5">
                  <c:v>1.5645954403218598E-2</c:v>
                </c:pt>
                <c:pt idx="6">
                  <c:v>7.762253271235307E-3</c:v>
                </c:pt>
                <c:pt idx="7">
                  <c:v>3.8661217276041095E-3</c:v>
                </c:pt>
                <c:pt idx="8">
                  <c:v>1.9293313488782319E-3</c:v>
                </c:pt>
                <c:pt idx="9">
                  <c:v>9.6373599140898221E-4</c:v>
                </c:pt>
                <c:pt idx="10">
                  <c:v>4.8163591077350729E-4</c:v>
                </c:pt>
                <c:pt idx="11">
                  <c:v>2.4075997606157952E-4</c:v>
                </c:pt>
                <c:pt idx="12">
                  <c:v>1.2036549843352902E-4</c:v>
                </c:pt>
                <c:pt idx="13">
                  <c:v>6.017912747142781E-5</c:v>
                </c:pt>
                <c:pt idx="14">
                  <c:v>3.0088658381109824E-5</c:v>
                </c:pt>
                <c:pt idx="15">
                  <c:v>1.5044102862119076E-5</c:v>
                </c:pt>
                <c:pt idx="16">
                  <c:v>7.5219948502274104E-6</c:v>
                </c:pt>
                <c:pt idx="17">
                  <c:v>3.7609832800652732E-6</c:v>
                </c:pt>
                <c:pt idx="18">
                  <c:v>1.8804881037904784E-6</c:v>
                </c:pt>
                <c:pt idx="19">
                  <c:v>9.4024316783719329E-7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C1-4CE3-9DDB-856B607C75E3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Tabelle1!$E$16:$E$35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Tabelle1!$K$16:$K$35</c:f>
              <c:numCache>
                <c:formatCode>General</c:formatCode>
                <c:ptCount val="20"/>
                <c:pt idx="0">
                  <c:v>0.98039215686274506</c:v>
                </c:pt>
                <c:pt idx="1">
                  <c:v>0.3289473684210526</c:v>
                </c:pt>
                <c:pt idx="2">
                  <c:v>0.14124293785310732</c:v>
                </c:pt>
                <c:pt idx="3">
                  <c:v>6.5963060686015818E-2</c:v>
                </c:pt>
                <c:pt idx="4">
                  <c:v>3.1928480204342267E-2</c:v>
                </c:pt>
                <c:pt idx="5">
                  <c:v>1.5713387806411058E-2</c:v>
                </c:pt>
                <c:pt idx="6">
                  <c:v>7.7954474586841276E-3</c:v>
                </c:pt>
                <c:pt idx="7">
                  <c:v>3.8825904643578191E-3</c:v>
                </c:pt>
                <c:pt idx="8">
                  <c:v>1.9375339068433697E-3</c:v>
                </c:pt>
                <c:pt idx="9">
                  <c:v>9.6782935232859731E-4</c:v>
                </c:pt>
                <c:pt idx="10">
                  <c:v>4.8368061601563244E-4</c:v>
                </c:pt>
                <c:pt idx="11">
                  <c:v>2.4178183541426895E-4</c:v>
                </c:pt>
                <c:pt idx="12">
                  <c:v>1.2087630485971095E-4</c:v>
                </c:pt>
                <c:pt idx="13">
                  <c:v>6.0434499880339681E-5</c:v>
                </c:pt>
                <c:pt idx="14">
                  <c:v>3.0216336885565891E-5</c:v>
                </c:pt>
                <c:pt idx="15">
                  <c:v>1.5107940189477741E-5</c:v>
                </c:pt>
                <c:pt idx="16">
                  <c:v>7.5539130327057229E-6</c:v>
                </c:pt>
                <c:pt idx="17">
                  <c:v>3.7769422510062145E-6</c:v>
                </c:pt>
                <c:pt idx="18">
                  <c:v>1.8884675591866504E-6</c:v>
                </c:pt>
                <c:pt idx="19">
                  <c:v>9.442328880167365E-7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C1-4CE3-9DDB-856B607C75E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Tabelle1!$E$16:$E$35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Tabelle1!$L$16:$L$35</c:f>
              <c:numCache>
                <c:formatCode>General</c:formatCode>
                <c:ptCount val="20"/>
                <c:pt idx="0">
                  <c:v>0.7142857142857143</c:v>
                </c:pt>
                <c:pt idx="1">
                  <c:v>0.26315789473684209</c:v>
                </c:pt>
                <c:pt idx="2">
                  <c:v>0.11627906976744186</c:v>
                </c:pt>
                <c:pt idx="3">
                  <c:v>5.4945054945054937E-2</c:v>
                </c:pt>
                <c:pt idx="4">
                  <c:v>2.6737967914438502E-2</c:v>
                </c:pt>
                <c:pt idx="5">
                  <c:v>1.3192612137203165E-2</c:v>
                </c:pt>
                <c:pt idx="6">
                  <c:v>6.5530799475753592E-3</c:v>
                </c:pt>
                <c:pt idx="7">
                  <c:v>3.2658393207054205E-3</c:v>
                </c:pt>
                <c:pt idx="8">
                  <c:v>1.6302575806977501E-3</c:v>
                </c:pt>
                <c:pt idx="9">
                  <c:v>8.1446489656295808E-4</c:v>
                </c:pt>
                <c:pt idx="10">
                  <c:v>4.0706667752177803E-4</c:v>
                </c:pt>
                <c:pt idx="11">
                  <c:v>2.0349192137072156E-4</c:v>
                </c:pt>
                <c:pt idx="12">
                  <c:v>1.0173560949803649E-4</c:v>
                </c:pt>
                <c:pt idx="13">
                  <c:v>5.0865217347073717E-5</c:v>
                </c:pt>
                <c:pt idx="14">
                  <c:v>2.5431961872402759E-5</c:v>
                </c:pt>
                <c:pt idx="15">
                  <c:v>1.2715819242086309E-5</c:v>
                </c:pt>
                <c:pt idx="16">
                  <c:v>6.3578691982854095E-6</c:v>
                </c:pt>
                <c:pt idx="17">
                  <c:v>3.1789244935496443E-6</c:v>
                </c:pt>
                <c:pt idx="18">
                  <c:v>1.5894597203886039E-6</c:v>
                </c:pt>
                <c:pt idx="19">
                  <c:v>7.9472922859925329E-7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3-4ECD-BF7E-C13FED57CDDF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Tabelle1!$E$16:$E$35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Tabelle1!$M$16:$M$35</c:f>
              <c:numCache>
                <c:formatCode>General</c:formatCode>
                <c:ptCount val="20"/>
                <c:pt idx="0">
                  <c:v>0.5</c:v>
                </c:pt>
                <c:pt idx="1">
                  <c:v>0.2</c:v>
                </c:pt>
                <c:pt idx="2">
                  <c:v>9.0909090909090912E-2</c:v>
                </c:pt>
                <c:pt idx="3">
                  <c:v>4.3478260869565223E-2</c:v>
                </c:pt>
                <c:pt idx="4">
                  <c:v>2.1276595744680851E-2</c:v>
                </c:pt>
                <c:pt idx="5">
                  <c:v>1.0526315789473684E-2</c:v>
                </c:pt>
                <c:pt idx="6">
                  <c:v>5.2356020942408371E-3</c:v>
                </c:pt>
                <c:pt idx="7">
                  <c:v>2.6109660574412529E-3</c:v>
                </c:pt>
                <c:pt idx="8">
                  <c:v>1.3037809647979137E-3</c:v>
                </c:pt>
                <c:pt idx="9">
                  <c:v>6.5146579804560253E-4</c:v>
                </c:pt>
                <c:pt idx="10">
                  <c:v>3.25626831650928E-4</c:v>
                </c:pt>
                <c:pt idx="11">
                  <c:v>1.6278691193228064E-4</c:v>
                </c:pt>
                <c:pt idx="12">
                  <c:v>8.1386831610645387E-5</c:v>
                </c:pt>
                <c:pt idx="13">
                  <c:v>4.0691759918616478E-5</c:v>
                </c:pt>
                <c:pt idx="14">
                  <c:v>2.0345466012899025E-5</c:v>
                </c:pt>
                <c:pt idx="15">
                  <c:v>1.0172629523005402E-5</c:v>
                </c:pt>
                <c:pt idx="16">
                  <c:v>5.086288891036433E-6</c:v>
                </c:pt>
                <c:pt idx="17">
                  <c:v>2.5431379779509938E-6</c:v>
                </c:pt>
                <c:pt idx="18">
                  <c:v>1.2715673720898592E-6</c:v>
                </c:pt>
                <c:pt idx="19">
                  <c:v>6.357832818242911E-7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3-4ECD-BF7E-C13FED57C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86336"/>
        <c:axId val="1414993408"/>
      </c:scatterChart>
      <c:valAx>
        <c:axId val="14149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4993408"/>
        <c:crosses val="autoZero"/>
        <c:crossBetween val="midCat"/>
      </c:valAx>
      <c:valAx>
        <c:axId val="14149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498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Tabelle1!$O$14:$O$21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  <c:pt idx="6">
                  <c:v>5</c:v>
                </c:pt>
                <c:pt idx="7">
                  <c:v>2</c:v>
                </c:pt>
              </c:numCache>
            </c:numRef>
          </c:xVal>
          <c:yVal>
            <c:numRef>
              <c:f>Tabelle1!$Q$14:$Q$21</c:f>
              <c:numCache>
                <c:formatCode>General</c:formatCode>
                <c:ptCount val="8"/>
                <c:pt idx="0">
                  <c:v>0.14163481041248982</c:v>
                </c:pt>
                <c:pt idx="1">
                  <c:v>0.14959315632521544</c:v>
                </c:pt>
                <c:pt idx="2">
                  <c:v>0.15392129430187226</c:v>
                </c:pt>
                <c:pt idx="3">
                  <c:v>0.1623859301440532</c:v>
                </c:pt>
                <c:pt idx="4">
                  <c:v>0.16410623173196326</c:v>
                </c:pt>
                <c:pt idx="5">
                  <c:v>0.16542086820282548</c:v>
                </c:pt>
                <c:pt idx="6">
                  <c:v>0.1221731230294901</c:v>
                </c:pt>
                <c:pt idx="7">
                  <c:v>8.6599127538803278E-2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3-44E8-8AAB-F15D96591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234704"/>
        <c:axId val="1351685376"/>
      </c:scatterChart>
      <c:valAx>
        <c:axId val="14632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685376"/>
        <c:crosses val="autoZero"/>
        <c:crossBetween val="midCat"/>
      </c:valAx>
      <c:valAx>
        <c:axId val="13516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2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Tabelle3!$A$2:$A$52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Tabelle3!$B$2:$B$52</c:f>
              <c:numCache>
                <c:formatCode>General</c:formatCode>
                <c:ptCount val="51"/>
                <c:pt idx="0">
                  <c:v>4.8428571428571425</c:v>
                </c:pt>
                <c:pt idx="1">
                  <c:v>4.6871577691619439</c:v>
                </c:pt>
                <c:pt idx="2">
                  <c:v>4.5329555288662347</c:v>
                </c:pt>
                <c:pt idx="3">
                  <c:v>4.3803063623528296</c:v>
                </c:pt>
                <c:pt idx="4">
                  <c:v>4.2292685680858071</c:v>
                </c:pt>
                <c:pt idx="5">
                  <c:v>4.0799028641015926</c:v>
                </c:pt>
                <c:pt idx="6">
                  <c:v>3.9322724413522345</c:v>
                </c:pt>
                <c:pt idx="7">
                  <c:v>3.7864430065698533</c:v>
                </c:pt>
                <c:pt idx="8">
                  <c:v>3.642482811939133</c:v>
                </c:pt>
                <c:pt idx="9">
                  <c:v>3.5004626684429025</c:v>
                </c:pt>
                <c:pt idx="10">
                  <c:v>3.3604559392861635</c:v>
                </c:pt>
                <c:pt idx="11">
                  <c:v>3.2225385093107186</c:v>
                </c:pt>
                <c:pt idx="12">
                  <c:v>3.0867887257936744</c:v>
                </c:pt>
                <c:pt idx="13">
                  <c:v>2.9532873054907007</c:v>
                </c:pt>
                <c:pt idx="14">
                  <c:v>2.8221172022568872</c:v>
                </c:pt>
                <c:pt idx="15">
                  <c:v>2.6933634290790116</c:v>
                </c:pt>
                <c:pt idx="16">
                  <c:v>2.5671128279160715</c:v>
                </c:pt>
                <c:pt idx="17">
                  <c:v>2.4434537804124798</c:v>
                </c:pt>
                <c:pt idx="18">
                  <c:v>2.3224758523736191</c:v>
                </c:pt>
                <c:pt idx="19">
                  <c:v>2.2042693649408163</c:v>
                </c:pt>
                <c:pt idx="20">
                  <c:v>2.0889248857476268</c:v>
                </c:pt>
                <c:pt idx="21">
                  <c:v>1.9765326340664247</c:v>
                </c:pt>
                <c:pt idx="22">
                  <c:v>1.8671817951548006</c:v>
                </c:pt>
                <c:pt idx="23">
                  <c:v>1.7609597407769271</c:v>
                </c:pt>
                <c:pt idx="24">
                  <c:v>1.6579511552899435</c:v>
                </c:pt>
                <c:pt idx="25">
                  <c:v>1.558237069814443</c:v>
                </c:pt>
                <c:pt idx="26">
                  <c:v>1.4618938108822734</c:v>
                </c:pt>
                <c:pt idx="27">
                  <c:v>1.3689918745539216</c:v>
                </c:pt>
                <c:pt idx="28">
                  <c:v>1.2795947422317366</c:v>
                </c:pt>
                <c:pt idx="29">
                  <c:v>1.19375766008682</c:v>
                </c:pt>
                <c:pt idx="30">
                  <c:v>1.111526409888594</c:v>
                </c:pt>
                <c:pt idx="31">
                  <c:v>1.0329361046935801</c:v>
                </c:pt>
                <c:pt idx="32">
                  <c:v>0.95801004783372201</c:v>
                </c:pt>
                <c:pt idx="33">
                  <c:v>0.88675869739366209</c:v>
                </c:pt>
                <c:pt idx="34">
                  <c:v>0.81917878030438762</c:v>
                </c:pt>
                <c:pt idx="35">
                  <c:v>0.75525259977052772</c:v>
                </c:pt>
                <c:pt idx="36">
                  <c:v>0.69494757657107431</c:v>
                </c:pt>
                <c:pt idx="37">
                  <c:v>0.63821605860953956</c:v>
                </c:pt>
                <c:pt idx="38">
                  <c:v>0.58499542399324511</c:v>
                </c:pt>
                <c:pt idx="39">
                  <c:v>0.53520849126448133</c:v>
                </c:pt>
                <c:pt idx="40">
                  <c:v>0.48876423688307619</c:v>
                </c:pt>
                <c:pt idx="41">
                  <c:v>0.4455588056410455</c:v>
                </c:pt>
                <c:pt idx="42">
                  <c:v>0.40547678552567329</c:v>
                </c:pt>
                <c:pt idx="43">
                  <c:v>0.36839270583202788</c:v>
                </c:pt>
                <c:pt idx="44">
                  <c:v>0.33417270714537672</c:v>
                </c:pt>
                <c:pt idx="45">
                  <c:v>0.30267632500238906</c:v>
                </c:pt>
                <c:pt idx="46">
                  <c:v>0.27375832607327055</c:v>
                </c:pt>
                <c:pt idx="47">
                  <c:v>0.2472705366518988</c:v>
                </c:pt>
                <c:pt idx="48">
                  <c:v>0.22306360776808715</c:v>
                </c:pt>
                <c:pt idx="49">
                  <c:v>0.20098866868964643</c:v>
                </c:pt>
                <c:pt idx="50">
                  <c:v>0.18089883009086483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5-44F2-97F3-236F1CF7345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Tabelle3!$A$2:$A$52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Tabelle3!$C$2:$C$52</c:f>
              <c:numCache>
                <c:formatCode>General</c:formatCode>
                <c:ptCount val="51"/>
                <c:pt idx="0">
                  <c:v>9.8166666666666664</c:v>
                </c:pt>
                <c:pt idx="1">
                  <c:v>9.6339022096850027</c:v>
                </c:pt>
                <c:pt idx="2">
                  <c:v>9.4517227098120973</c:v>
                </c:pt>
                <c:pt idx="3">
                  <c:v>9.2701448766030374</c:v>
                </c:pt>
                <c:pt idx="4">
                  <c:v>9.0891860783637579</c:v>
                </c:pt>
                <c:pt idx="5">
                  <c:v>8.9088643736769271</c:v>
                </c:pt>
                <c:pt idx="6">
                  <c:v>8.72919854457942</c:v>
                </c:pt>
                <c:pt idx="7">
                  <c:v>8.5502081314718446</c:v>
                </c:pt>
                <c:pt idx="8">
                  <c:v>8.3719134698421325</c:v>
                </c:pt>
                <c:pt idx="9">
                  <c:v>8.1943357288861716</c:v>
                </c:pt>
                <c:pt idx="10">
                  <c:v>8.0174969521087149</c:v>
                </c:pt>
                <c:pt idx="11">
                  <c:v>7.8414200999872259</c:v>
                </c:pt>
                <c:pt idx="12">
                  <c:v>7.6661290947796106</c:v>
                </c:pt>
                <c:pt idx="13">
                  <c:v>7.4916488675537636</c:v>
                </c:pt>
                <c:pt idx="14">
                  <c:v>7.3180054075121781</c:v>
                </c:pt>
                <c:pt idx="15">
                  <c:v>7.1452258136782092</c:v>
                </c:pt>
                <c:pt idx="16">
                  <c:v>6.9733383490014926</c:v>
                </c:pt>
                <c:pt idx="17">
                  <c:v>6.8023724969280508</c:v>
                </c:pt>
                <c:pt idx="18">
                  <c:v>6.6323590204651488</c:v>
                </c:pt>
                <c:pt idx="19">
                  <c:v>6.4633300237513733</c:v>
                </c:pt>
                <c:pt idx="20">
                  <c:v>6.295319016117876</c:v>
                </c:pt>
                <c:pt idx="21">
                  <c:v>6.1283609785963629</c:v>
                </c:pt>
                <c:pt idx="22">
                  <c:v>5.9624924327921853</c:v>
                </c:pt>
                <c:pt idx="23">
                  <c:v>5.7977515119955685</c:v>
                </c:pt>
                <c:pt idx="24">
                  <c:v>5.6341780343492411</c:v>
                </c:pt>
                <c:pt idx="25">
                  <c:v>5.4718135778249453</c:v>
                </c:pt>
                <c:pt idx="26">
                  <c:v>5.3107015566826945</c:v>
                </c:pt>
                <c:pt idx="27">
                  <c:v>5.1508872989932666</c:v>
                </c:pt>
                <c:pt idx="28">
                  <c:v>4.9924181246940078</c:v>
                </c:pt>
                <c:pt idx="29">
                  <c:v>4.8353434235181902</c:v>
                </c:pt>
                <c:pt idx="30">
                  <c:v>4.6797147319861896</c:v>
                </c:pt>
                <c:pt idx="31">
                  <c:v>4.5255858084698959</c:v>
                </c:pt>
                <c:pt idx="32">
                  <c:v>4.3730127051369969</c:v>
                </c:pt>
                <c:pt idx="33">
                  <c:v>4.2220538353461574</c:v>
                </c:pt>
                <c:pt idx="34">
                  <c:v>4.0727700347947149</c:v>
                </c:pt>
                <c:pt idx="35">
                  <c:v>3.9252246144147174</c:v>
                </c:pt>
                <c:pt idx="36">
                  <c:v>3.7794834026688506</c:v>
                </c:pt>
                <c:pt idx="37">
                  <c:v>3.635614774513749</c:v>
                </c:pt>
                <c:pt idx="38">
                  <c:v>3.4936896638745045</c:v>
                </c:pt>
                <c:pt idx="39">
                  <c:v>3.3537815560127444</c:v>
                </c:pt>
                <c:pt idx="40">
                  <c:v>3.2159664556760195</c:v>
                </c:pt>
                <c:pt idx="41">
                  <c:v>3.0803228263963853</c:v>
                </c:pt>
                <c:pt idx="42">
                  <c:v>2.9469314957734265</c:v>
                </c:pt>
                <c:pt idx="43">
                  <c:v>2.8158755210496871</c:v>
                </c:pt>
                <c:pt idx="44">
                  <c:v>2.6872400087896224</c:v>
                </c:pt>
                <c:pt idx="45">
                  <c:v>2.561111882040171</c:v>
                </c:pt>
                <c:pt idx="46">
                  <c:v>2.4375795880248772</c:v>
                </c:pt>
                <c:pt idx="47">
                  <c:v>2.3167327392578989</c:v>
                </c:pt>
                <c:pt idx="48">
                  <c:v>2.1986616810240833</c:v>
                </c:pt>
                <c:pt idx="49">
                  <c:v>2.0834569785324741</c:v>
                </c:pt>
                <c:pt idx="50">
                  <c:v>1.9712088177983622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05-44F2-97F3-236F1CF7345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Tabelle3!$A$2:$A$52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Tabelle3!$D$2:$D$52</c:f>
              <c:numCache>
                <c:formatCode>General</c:formatCode>
                <c:ptCount val="51"/>
                <c:pt idx="0">
                  <c:v>14.805882352941177</c:v>
                </c:pt>
                <c:pt idx="1">
                  <c:v>14.61206366200663</c:v>
                </c:pt>
                <c:pt idx="2">
                  <c:v>14.418550437458034</c:v>
                </c:pt>
                <c:pt idx="3">
                  <c:v>14.225349392802848</c:v>
                </c:pt>
                <c:pt idx="4">
                  <c:v>14.032467452904232</c:v>
                </c:pt>
                <c:pt idx="5">
                  <c:v>13.839911762477447</c:v>
                </c:pt>
                <c:pt idx="6">
                  <c:v>13.647689694993606</c:v>
                </c:pt>
                <c:pt idx="7">
                  <c:v>13.455808862012924</c:v>
                </c:pt>
                <c:pt idx="8">
                  <c:v>13.264277122970876</c:v>
                </c:pt>
                <c:pt idx="9">
                  <c:v>13.073102595442013</c:v>
                </c:pt>
                <c:pt idx="10">
                  <c:v>12.882293665907694</c:v>
                </c:pt>
                <c:pt idx="11">
                  <c:v>12.691859001055457</c:v>
                </c:pt>
                <c:pt idx="12">
                  <c:v>12.50180755963939</c:v>
                </c:pt>
                <c:pt idx="13">
                  <c:v>12.31214860493257</c:v>
                </c:pt>
                <c:pt idx="14">
                  <c:v>12.122891717804411</c:v>
                </c:pt>
                <c:pt idx="15">
                  <c:v>11.93404681045766</c:v>
                </c:pt>
                <c:pt idx="16">
                  <c:v>11.745624140861759</c:v>
                </c:pt>
                <c:pt idx="17">
                  <c:v>11.557634327921363</c:v>
                </c:pt>
                <c:pt idx="18">
                  <c:v>11.370088367421001</c:v>
                </c:pt>
                <c:pt idx="19">
                  <c:v>11.182997648789115</c:v>
                </c:pt>
                <c:pt idx="20">
                  <c:v>10.996373972727124</c:v>
                </c:pt>
                <c:pt idx="21">
                  <c:v>10.810229569751597</c:v>
                </c:pt>
                <c:pt idx="22">
                  <c:v>10.624577119700191</c:v>
                </c:pt>
                <c:pt idx="23">
                  <c:v>10.439429772254659</c:v>
                </c:pt>
                <c:pt idx="24">
                  <c:v>10.254801168536938</c:v>
                </c:pt>
                <c:pt idx="25">
                  <c:v>10.070705463837106</c:v>
                </c:pt>
                <c:pt idx="26">
                  <c:v>9.8871573515348228</c:v>
                </c:pt>
                <c:pt idx="27">
                  <c:v>9.7041720882786908</c:v>
                </c:pt>
                <c:pt idx="28">
                  <c:v>9.5217655204908365</c:v>
                </c:pt>
                <c:pt idx="29">
                  <c:v>9.3399541122667653</c:v>
                </c:pt>
                <c:pt idx="30">
                  <c:v>9.1587549747432764</c:v>
                </c:pt>
                <c:pt idx="31">
                  <c:v>8.9781858970097748</c:v>
                </c:pt>
                <c:pt idx="32">
                  <c:v>8.7982653786406928</c:v>
                </c:pt>
                <c:pt idx="33">
                  <c:v>8.6190126639287854</c:v>
                </c:pt>
                <c:pt idx="34">
                  <c:v>8.4404477779007845</c:v>
                </c:pt>
                <c:pt idx="35">
                  <c:v>8.2625915641980878</c:v>
                </c:pt>
                <c:pt idx="36">
                  <c:v>8.0854657249056991</c:v>
                </c:pt>
                <c:pt idx="37">
                  <c:v>7.9090928624124421</c:v>
                </c:pt>
                <c:pt idx="38">
                  <c:v>7.7334965233841775</c:v>
                </c:pt>
                <c:pt idx="39">
                  <c:v>7.5587012449293001</c:v>
                </c:pt>
                <c:pt idx="40">
                  <c:v>7.3847326030317841</c:v>
                </c:pt>
                <c:pt idx="41">
                  <c:v>7.2116172633211839</c:v>
                </c:pt>
                <c:pt idx="42">
                  <c:v>7.0393830342409105</c:v>
                </c:pt>
                <c:pt idx="43">
                  <c:v>6.8680589226652966</c:v>
                </c:pt>
                <c:pt idx="44">
                  <c:v>6.6976751920019195</c:v>
                </c:pt>
                <c:pt idx="45">
                  <c:v>6.528263422797731</c:v>
                </c:pt>
                <c:pt idx="46">
                  <c:v>6.3598565758450203</c:v>
                </c:pt>
                <c:pt idx="47">
                  <c:v>6.1924890577552167</c:v>
                </c:pt>
                <c:pt idx="48">
                  <c:v>6.0261967889341168</c:v>
                </c:pt>
                <c:pt idx="49">
                  <c:v>5.8610172738500408</c:v>
                </c:pt>
                <c:pt idx="50">
                  <c:v>5.6969896734354837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05-44F2-97F3-236F1CF7345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Tabelle3!$A$2:$A$52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Tabelle3!$E$2:$E$52</c:f>
              <c:numCache>
                <c:formatCode>General</c:formatCode>
                <c:ptCount val="51"/>
                <c:pt idx="0">
                  <c:v>19.8</c:v>
                </c:pt>
                <c:pt idx="1">
                  <c:v>19.600183486238532</c:v>
                </c:pt>
                <c:pt idx="2">
                  <c:v>19.400553683569509</c:v>
                </c:pt>
                <c:pt idx="3">
                  <c:v>19.201113899277285</c:v>
                </c:pt>
                <c:pt idx="4">
                  <c:v>19.001867525812681</c:v>
                </c:pt>
                <c:pt idx="5">
                  <c:v>18.802818043639689</c:v>
                </c:pt>
                <c:pt idx="6">
                  <c:v>18.603969024198044</c:v>
                </c:pt>
                <c:pt idx="7">
                  <c:v>18.405324132987193</c:v>
                </c:pt>
                <c:pt idx="8">
                  <c:v>18.206887132777464</c:v>
                </c:pt>
                <c:pt idx="9">
                  <c:v>18.008661886954531</c:v>
                </c:pt>
                <c:pt idx="10">
                  <c:v>17.810652363003651</c:v>
                </c:pt>
                <c:pt idx="11">
                  <c:v>17.612862636140427</c:v>
                </c:pt>
                <c:pt idx="12">
                  <c:v>17.415296893095309</c:v>
                </c:pt>
                <c:pt idx="13">
                  <c:v>17.217959436059381</c:v>
                </c:pt>
                <c:pt idx="14">
                  <c:v>17.020854686799396</c:v>
                </c:pt>
                <c:pt idx="15">
                  <c:v>16.823987190950504</c:v>
                </c:pt>
                <c:pt idx="16">
                  <c:v>16.627361622495567</c:v>
                </c:pt>
                <c:pt idx="17">
                  <c:v>16.430982788440431</c:v>
                </c:pt>
                <c:pt idx="18">
                  <c:v>16.234855633695105</c:v>
                </c:pt>
                <c:pt idx="19">
                  <c:v>16.038985246171276</c:v>
                </c:pt>
                <c:pt idx="20">
                  <c:v>15.843376862107288</c:v>
                </c:pt>
                <c:pt idx="21">
                  <c:v>15.648035871632239</c:v>
                </c:pt>
                <c:pt idx="22">
                  <c:v>15.45296782458159</c:v>
                </c:pt>
                <c:pt idx="23">
                  <c:v>15.258178436577349</c:v>
                </c:pt>
                <c:pt idx="24">
                  <c:v>15.063673595386662</c:v>
                </c:pt>
                <c:pt idx="25">
                  <c:v>14.86945936757343</c:v>
                </c:pt>
                <c:pt idx="26">
                  <c:v>14.675542005458421</c:v>
                </c:pt>
                <c:pt idx="27">
                  <c:v>14.481927954404247</c:v>
                </c:pt>
                <c:pt idx="28">
                  <c:v>14.288623860442499</c:v>
                </c:pt>
                <c:pt idx="29">
                  <c:v>14.095636578261379</c:v>
                </c:pt>
                <c:pt idx="30">
                  <c:v>13.902973179573207</c:v>
                </c:pt>
                <c:pt idx="31">
                  <c:v>13.710640961882314</c:v>
                </c:pt>
                <c:pt idx="32">
                  <c:v>13.518647457675041</c:v>
                </c:pt>
                <c:pt idx="33">
                  <c:v>13.327000444054816</c:v>
                </c:pt>
                <c:pt idx="34">
                  <c:v>13.135707952846641</c:v>
                </c:pt>
                <c:pt idx="35">
                  <c:v>12.94477828119671</c:v>
                </c:pt>
                <c:pt idx="36">
                  <c:v>12.754220002694419</c:v>
                </c:pt>
                <c:pt idx="37">
                  <c:v>12.564041979045568</c:v>
                </c:pt>
                <c:pt idx="38">
                  <c:v>12.374253372327258</c:v>
                </c:pt>
                <c:pt idx="39">
                  <c:v>12.184863657856736</c:v>
                </c:pt>
                <c:pt idx="40">
                  <c:v>11.995882637708283</c:v>
                </c:pt>
                <c:pt idx="41">
                  <c:v>11.807320454914217</c:v>
                </c:pt>
                <c:pt idx="42">
                  <c:v>11.619187608388112</c:v>
                </c:pt>
                <c:pt idx="43">
                  <c:v>11.431494968610465</c:v>
                </c:pt>
                <c:pt idx="44">
                  <c:v>11.244253794119338</c:v>
                </c:pt>
                <c:pt idx="45">
                  <c:v>11.057475748850782</c:v>
                </c:pt>
                <c:pt idx="46">
                  <c:v>10.871172920376353</c:v>
                </c:pt>
                <c:pt idx="47">
                  <c:v>10.685357839087485</c:v>
                </c:pt>
                <c:pt idx="48">
                  <c:v>10.500043498379195</c:v>
                </c:pt>
                <c:pt idx="49">
                  <c:v>10.315243375888185</c:v>
                </c:pt>
                <c:pt idx="50">
                  <c:v>10.130971455843264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05-44F2-97F3-236F1CF7345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Tabelle3!$A$2:$A$52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Tabelle3!$F$2:$F$52</c:f>
              <c:numCache>
                <c:formatCode>General</c:formatCode>
                <c:ptCount val="51"/>
                <c:pt idx="0">
                  <c:v>49.78846153846154</c:v>
                </c:pt>
                <c:pt idx="1">
                  <c:v>49.57695763946414</c:v>
                </c:pt>
                <c:pt idx="2">
                  <c:v>49.365488580801852</c:v>
                </c:pt>
                <c:pt idx="3">
                  <c:v>49.154054643583635</c:v>
                </c:pt>
                <c:pt idx="4">
                  <c:v>48.94265611228569</c:v>
                </c:pt>
                <c:pt idx="5">
                  <c:v>48.731293274804862</c:v>
                </c:pt>
                <c:pt idx="6">
                  <c:v>48.519966422513058</c:v>
                </c:pt>
                <c:pt idx="7">
                  <c:v>48.308675850312753</c:v>
                </c:pt>
                <c:pt idx="8">
                  <c:v>48.097421856693622</c:v>
                </c:pt>
                <c:pt idx="9">
                  <c:v>47.886204743790259</c:v>
                </c:pt>
                <c:pt idx="10">
                  <c:v>47.675024817441077</c:v>
                </c:pt>
                <c:pt idx="11">
                  <c:v>47.463882387248383</c:v>
                </c:pt>
                <c:pt idx="12">
                  <c:v>47.25277776663966</c:v>
                </c:pt>
                <c:pt idx="13">
                  <c:v>47.041711272930101</c:v>
                </c:pt>
                <c:pt idx="14">
                  <c:v>46.830683227386409</c:v>
                </c:pt>
                <c:pt idx="15">
                  <c:v>46.619693955291872</c:v>
                </c:pt>
                <c:pt idx="16">
                  <c:v>46.408743786012828</c:v>
                </c:pt>
                <c:pt idx="17">
                  <c:v>46.197833053066418</c:v>
                </c:pt>
                <c:pt idx="18">
                  <c:v>45.986962094189813</c:v>
                </c:pt>
                <c:pt idx="19">
                  <c:v>45.776131251410817</c:v>
                </c:pt>
                <c:pt idx="20">
                  <c:v>45.565340871119972</c:v>
                </c:pt>
                <c:pt idx="21">
                  <c:v>45.354591304144137</c:v>
                </c:pt>
                <c:pt idx="22">
                  <c:v>45.143882905821663</c:v>
                </c:pt>
                <c:pt idx="23">
                  <c:v>44.933216036079067</c:v>
                </c:pt>
                <c:pt idx="24">
                  <c:v>44.722591059509419</c:v>
                </c:pt>
                <c:pt idx="25">
                  <c:v>44.512008345452308</c:v>
                </c:pt>
                <c:pt idx="26">
                  <c:v>44.30146826807556</c:v>
                </c:pt>
                <c:pt idx="27">
                  <c:v>44.09097120645869</c:v>
                </c:pt>
                <c:pt idx="28">
                  <c:v>43.880517544678142</c:v>
                </c:pt>
                <c:pt idx="29">
                  <c:v>43.670107671894371</c:v>
                </c:pt>
                <c:pt idx="30">
                  <c:v>43.459741982440804</c:v>
                </c:pt>
                <c:pt idx="31">
                  <c:v>43.249420875914723</c:v>
                </c:pt>
                <c:pt idx="32">
                  <c:v>43.039144757270165</c:v>
                </c:pt>
                <c:pt idx="33">
                  <c:v>42.828914036912828</c:v>
                </c:pt>
                <c:pt idx="34">
                  <c:v>42.61872913079705</c:v>
                </c:pt>
                <c:pt idx="35">
                  <c:v>42.408590460524977</c:v>
                </c:pt>
                <c:pt idx="36">
                  <c:v>42.198498453447904</c:v>
                </c:pt>
                <c:pt idx="37">
                  <c:v>41.988453542769854</c:v>
                </c:pt>
                <c:pt idx="38">
                  <c:v>41.778456167653502</c:v>
                </c:pt>
                <c:pt idx="39">
                  <c:v>41.568506773328473</c:v>
                </c:pt>
                <c:pt idx="40">
                  <c:v>41.358605811202068</c:v>
                </c:pt>
                <c:pt idx="41">
                  <c:v>41.14875373897253</c:v>
                </c:pt>
                <c:pt idx="42">
                  <c:v>40.938951020744831</c:v>
                </c:pt>
                <c:pt idx="43">
                  <c:v>40.729198127149161</c:v>
                </c:pt>
                <c:pt idx="44">
                  <c:v>40.519495535462106</c:v>
                </c:pt>
                <c:pt idx="45">
                  <c:v>40.309843729730616</c:v>
                </c:pt>
                <c:pt idx="46">
                  <c:v>40.100243200898852</c:v>
                </c:pt>
                <c:pt idx="47">
                  <c:v>39.890694446937985</c:v>
                </c:pt>
                <c:pt idx="48">
                  <c:v>39.681197972979007</c:v>
                </c:pt>
                <c:pt idx="49">
                  <c:v>39.471754291448676</c:v>
                </c:pt>
                <c:pt idx="50">
                  <c:v>39.262363922208635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05-44F2-97F3-236F1CF7345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Tabelle3!$A$2:$A$52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Tabelle3!$G$2:$G$52</c:f>
              <c:numCache>
                <c:formatCode>General</c:formatCode>
                <c:ptCount val="51"/>
                <c:pt idx="0">
                  <c:v>69.786111111111111</c:v>
                </c:pt>
                <c:pt idx="1">
                  <c:v>69.572240430462585</c:v>
                </c:pt>
                <c:pt idx="2">
                  <c:v>69.358388065318692</c:v>
                </c:pt>
                <c:pt idx="3">
                  <c:v>69.144554123884888</c:v>
                </c:pt>
                <c:pt idx="4">
                  <c:v>68.930738715318739</c:v>
                </c:pt>
                <c:pt idx="5">
                  <c:v>68.71694194974107</c:v>
                </c:pt>
                <c:pt idx="6">
                  <c:v>68.503163938247198</c:v>
                </c:pt>
                <c:pt idx="7">
                  <c:v>68.289404792918418</c:v>
                </c:pt>
                <c:pt idx="8">
                  <c:v>68.075664626833586</c:v>
                </c:pt>
                <c:pt idx="9">
                  <c:v>67.861943554080909</c:v>
                </c:pt>
                <c:pt idx="10">
                  <c:v>67.648241689769904</c:v>
                </c:pt>
                <c:pt idx="11">
                  <c:v>67.434559150043484</c:v>
                </c:pt>
                <c:pt idx="12">
                  <c:v>67.220896052090339</c:v>
                </c:pt>
                <c:pt idx="13">
                  <c:v>67.007252514157358</c:v>
                </c:pt>
                <c:pt idx="14">
                  <c:v>66.793628655562344</c:v>
                </c:pt>
                <c:pt idx="15">
                  <c:v>66.580024596706878</c:v>
                </c:pt>
                <c:pt idx="16">
                  <c:v>66.366440459089361</c:v>
                </c:pt>
                <c:pt idx="17">
                  <c:v>66.152876365318278</c:v>
                </c:pt>
                <c:pt idx="18">
                  <c:v>65.939332439125664</c:v>
                </c:pt>
                <c:pt idx="19">
                  <c:v>65.725808805380723</c:v>
                </c:pt>
                <c:pt idx="20">
                  <c:v>65.512305590103722</c:v>
                </c:pt>
                <c:pt idx="21">
                  <c:v>65.298822920480077</c:v>
                </c:pt>
                <c:pt idx="22">
                  <c:v>65.085360924874593</c:v>
                </c:pt>
                <c:pt idx="23">
                  <c:v>64.871919732846024</c:v>
                </c:pt>
                <c:pt idx="24">
                  <c:v>64.658499475161747</c:v>
                </c:pt>
                <c:pt idx="25">
                  <c:v>64.445100283812778</c:v>
                </c:pt>
                <c:pt idx="26">
                  <c:v>64.231722292028891</c:v>
                </c:pt>
                <c:pt idx="27">
                  <c:v>64.018365634294099</c:v>
                </c:pt>
                <c:pt idx="28">
                  <c:v>63.805030446362267</c:v>
                </c:pt>
                <c:pt idx="29">
                  <c:v>63.591716865273028</c:v>
                </c:pt>
                <c:pt idx="30">
                  <c:v>63.378425029367953</c:v>
                </c:pt>
                <c:pt idx="31">
                  <c:v>63.165155078306917</c:v>
                </c:pt>
                <c:pt idx="32">
                  <c:v>62.951907153084782</c:v>
                </c:pt>
                <c:pt idx="33">
                  <c:v>62.738681396048321</c:v>
                </c:pt>
                <c:pt idx="34">
                  <c:v>62.525477950913384</c:v>
                </c:pt>
                <c:pt idx="35">
                  <c:v>62.312296962782384</c:v>
                </c:pt>
                <c:pt idx="36">
                  <c:v>62.099138578162012</c:v>
                </c:pt>
                <c:pt idx="37">
                  <c:v>61.886002944981286</c:v>
                </c:pt>
                <c:pt idx="38">
                  <c:v>61.672890212609829</c:v>
                </c:pt>
                <c:pt idx="39">
                  <c:v>61.459800531876489</c:v>
                </c:pt>
                <c:pt idx="40">
                  <c:v>61.246734055088226</c:v>
                </c:pt>
                <c:pt idx="41">
                  <c:v>61.033690936049332</c:v>
                </c:pt>
                <c:pt idx="42">
                  <c:v>60.820671330080934</c:v>
                </c:pt>
                <c:pt idx="43">
                  <c:v>60.607675394040839</c:v>
                </c:pt>
                <c:pt idx="44">
                  <c:v>60.39470328634367</c:v>
                </c:pt>
                <c:pt idx="45">
                  <c:v>60.181755166981368</c:v>
                </c:pt>
                <c:pt idx="46">
                  <c:v>59.968831197544006</c:v>
                </c:pt>
                <c:pt idx="47">
                  <c:v>59.75593154124094</c:v>
                </c:pt>
                <c:pt idx="48">
                  <c:v>59.543056362922336</c:v>
                </c:pt>
                <c:pt idx="49">
                  <c:v>59.330205829101025</c:v>
                </c:pt>
                <c:pt idx="50">
                  <c:v>59.117380107974732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05-44F2-97F3-236F1CF7345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Tabelle3!$A$2:$A$52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Tabelle3!$H$2:$H$52</c:f>
              <c:numCache>
                <c:formatCode>General</c:formatCode>
                <c:ptCount val="51"/>
                <c:pt idx="0">
                  <c:v>99.784313725490193</c:v>
                </c:pt>
                <c:pt idx="1">
                  <c:v>99.5686365919899</c:v>
                </c:pt>
                <c:pt idx="2">
                  <c:v>99.352968637932065</c:v>
                </c:pt>
                <c:pt idx="3">
                  <c:v>99.137309901990861</c:v>
                </c:pt>
                <c:pt idx="4">
                  <c:v>98.921660423083679</c:v>
                </c:pt>
                <c:pt idx="5">
                  <c:v>98.706020240373206</c:v>
                </c:pt>
                <c:pt idx="6">
                  <c:v>98.490389393269425</c:v>
                </c:pt>
                <c:pt idx="7">
                  <c:v>98.274767921431732</c:v>
                </c:pt>
                <c:pt idx="8">
                  <c:v>98.059155864771029</c:v>
                </c:pt>
                <c:pt idx="9">
                  <c:v>97.84355326345181</c:v>
                </c:pt>
                <c:pt idx="10">
                  <c:v>97.62796015789435</c:v>
                </c:pt>
                <c:pt idx="11">
                  <c:v>97.412376588776837</c:v>
                </c:pt>
                <c:pt idx="12">
                  <c:v>97.196802597037561</c:v>
                </c:pt>
                <c:pt idx="13">
                  <c:v>96.981238223877142</c:v>
                </c:pt>
                <c:pt idx="14">
                  <c:v>96.765683510760752</c:v>
                </c:pt>
                <c:pt idx="15">
                  <c:v>96.55013849942037</c:v>
                </c:pt>
                <c:pt idx="16">
                  <c:v>96.334603231857074</c:v>
                </c:pt>
                <c:pt idx="17">
                  <c:v>96.119077750343337</c:v>
                </c:pt>
                <c:pt idx="18">
                  <c:v>95.90356209742535</c:v>
                </c:pt>
                <c:pt idx="19">
                  <c:v>95.688056315925408</c:v>
                </c:pt>
                <c:pt idx="20">
                  <c:v>95.472560448944265</c:v>
                </c:pt>
                <c:pt idx="21">
                  <c:v>95.257074539863524</c:v>
                </c:pt>
                <c:pt idx="22">
                  <c:v>95.041598632348126</c:v>
                </c:pt>
                <c:pt idx="23">
                  <c:v>94.82613277034875</c:v>
                </c:pt>
                <c:pt idx="24">
                  <c:v>94.610676998104324</c:v>
                </c:pt>
                <c:pt idx="25">
                  <c:v>94.39523136014455</c:v>
                </c:pt>
                <c:pt idx="26">
                  <c:v>94.179795901292394</c:v>
                </c:pt>
                <c:pt idx="27">
                  <c:v>93.964370666666724</c:v>
                </c:pt>
                <c:pt idx="28">
                  <c:v>93.748955701684864</c:v>
                </c:pt>
                <c:pt idx="29">
                  <c:v>93.533551052065192</c:v>
                </c:pt>
                <c:pt idx="30">
                  <c:v>93.318156763829847</c:v>
                </c:pt>
                <c:pt idx="31">
                  <c:v>93.102772883307381</c:v>
                </c:pt>
                <c:pt idx="32">
                  <c:v>92.887399457135459</c:v>
                </c:pt>
                <c:pt idx="33">
                  <c:v>92.672036532263633</c:v>
                </c:pt>
                <c:pt idx="34">
                  <c:v>92.456684155956083</c:v>
                </c:pt>
                <c:pt idx="35">
                  <c:v>92.241342375794432</c:v>
                </c:pt>
                <c:pt idx="36">
                  <c:v>92.026011239680571</c:v>
                </c:pt>
                <c:pt idx="37">
                  <c:v>91.810690795839534</c:v>
                </c:pt>
                <c:pt idx="38">
                  <c:v>91.595381092822393</c:v>
                </c:pt>
                <c:pt idx="39">
                  <c:v>91.380082179509174</c:v>
                </c:pt>
                <c:pt idx="40">
                  <c:v>91.164794105111838</c:v>
                </c:pt>
                <c:pt idx="41">
                  <c:v>90.949516919177242</c:v>
                </c:pt>
                <c:pt idx="42">
                  <c:v>90.734250671590203</c:v>
                </c:pt>
                <c:pt idx="43">
                  <c:v>90.518995412576558</c:v>
                </c:pt>
                <c:pt idx="44">
                  <c:v>90.30375119270623</c:v>
                </c:pt>
                <c:pt idx="45">
                  <c:v>90.088518062896384</c:v>
                </c:pt>
                <c:pt idx="46">
                  <c:v>89.873296074414597</c:v>
                </c:pt>
                <c:pt idx="47">
                  <c:v>89.658085278882055</c:v>
                </c:pt>
                <c:pt idx="48">
                  <c:v>89.442885728276792</c:v>
                </c:pt>
                <c:pt idx="49">
                  <c:v>89.227697474936974</c:v>
                </c:pt>
                <c:pt idx="50">
                  <c:v>89.012520571564195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C05-44F2-97F3-236F1CF73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848879"/>
        <c:axId val="1607145551"/>
      </c:scatterChart>
      <c:valAx>
        <c:axId val="189984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145551"/>
        <c:crosses val="autoZero"/>
        <c:crossBetween val="midCat"/>
      </c:valAx>
      <c:valAx>
        <c:axId val="16071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84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Tabelle3!$O$2:$O$52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Tabelle3!$P$2:$P$52</c:f>
              <c:numCache>
                <c:formatCode>General</c:formatCode>
                <c:ptCount val="51"/>
                <c:pt idx="0">
                  <c:v>3.7458193979933112</c:v>
                </c:pt>
                <c:pt idx="1">
                  <c:v>2.5568765663278006</c:v>
                </c:pt>
                <c:pt idx="2">
                  <c:v>1.4724975167434502</c:v>
                </c:pt>
                <c:pt idx="3">
                  <c:v>0.57188650285420473</c:v>
                </c:pt>
                <c:pt idx="4">
                  <c:v>1.9120722171403148E-2</c:v>
                </c:pt>
                <c:pt idx="5">
                  <c:v>-9.5856019200156739E-3</c:v>
                </c:pt>
                <c:pt idx="6">
                  <c:v>5.2311638951576516E-3</c:v>
                </c:pt>
                <c:pt idx="7">
                  <c:v>-2.7332064275532118E-3</c:v>
                </c:pt>
                <c:pt idx="8">
                  <c:v>1.4619730958835382E-3</c:v>
                </c:pt>
                <c:pt idx="9">
                  <c:v>-7.7240755659138639E-4</c:v>
                </c:pt>
                <c:pt idx="10">
                  <c:v>4.107814628234621E-4</c:v>
                </c:pt>
                <c:pt idx="11">
                  <c:v>-2.1770223593373886E-4</c:v>
                </c:pt>
                <c:pt idx="12">
                  <c:v>1.15589511269519E-4</c:v>
                </c:pt>
                <c:pt idx="13">
                  <c:v>-6.1312344756193047E-5</c:v>
                </c:pt>
                <c:pt idx="14">
                  <c:v>3.2538952567671137E-5</c:v>
                </c:pt>
                <c:pt idx="15">
                  <c:v>-1.7263913063373966E-5</c:v>
                </c:pt>
                <c:pt idx="16">
                  <c:v>9.1609091722329117E-6</c:v>
                </c:pt>
                <c:pt idx="17">
                  <c:v>-4.860759508497843E-6</c:v>
                </c:pt>
                <c:pt idx="18">
                  <c:v>2.5792154166813658E-6</c:v>
                </c:pt>
                <c:pt idx="19">
                  <c:v>-1.3685528923769649E-6</c:v>
                </c:pt>
                <c:pt idx="20">
                  <c:v>7.26173847735062E-7</c:v>
                </c:pt>
                <c:pt idx="21">
                  <c:v>-3.8531591192595583E-7</c:v>
                </c:pt>
                <c:pt idx="22">
                  <c:v>2.0445357290720812E-7</c:v>
                </c:pt>
                <c:pt idx="23">
                  <c:v>-1.0848550401044475E-7</c:v>
                </c:pt>
                <c:pt idx="24">
                  <c:v>5.7563755203437604E-8</c:v>
                </c:pt>
                <c:pt idx="25">
                  <c:v>-3.0544028197931305E-8</c:v>
                </c:pt>
                <c:pt idx="26">
                  <c:v>1.6207036827438904E-8</c:v>
                </c:pt>
                <c:pt idx="27">
                  <c:v>-8.599651783903382E-9</c:v>
                </c:pt>
                <c:pt idx="28">
                  <c:v>4.5630806539027284E-9</c:v>
                </c:pt>
                <c:pt idx="29">
                  <c:v>-2.4212264368974103E-9</c:v>
                </c:pt>
                <c:pt idx="30">
                  <c:v>1.2847324042445093E-9</c:v>
                </c:pt>
                <c:pt idx="31">
                  <c:v>-6.8169474253144107E-10</c:v>
                </c:pt>
                <c:pt idx="32">
                  <c:v>3.6171557839554757E-10</c:v>
                </c:pt>
                <c:pt idx="33">
                  <c:v>-1.9193071486267577E-10</c:v>
                </c:pt>
                <c:pt idx="34">
                  <c:v>1.0184078753568894E-10</c:v>
                </c:pt>
                <c:pt idx="35">
                  <c:v>-5.4037968880289219E-11</c:v>
                </c:pt>
                <c:pt idx="36">
                  <c:v>2.8673207981857079E-11</c:v>
                </c:pt>
                <c:pt idx="37">
                  <c:v>-1.5214355254395189E-11</c:v>
                </c:pt>
                <c:pt idx="38">
                  <c:v>8.072923196571225E-12</c:v>
                </c:pt>
                <c:pt idx="39">
                  <c:v>-4.2835919001196789E-12</c:v>
                </c:pt>
                <c:pt idx="40">
                  <c:v>2.2729263143778757E-12</c:v>
                </c:pt>
                <c:pt idx="41">
                  <c:v>-1.2060425341516204E-12</c:v>
                </c:pt>
                <c:pt idx="42">
                  <c:v>6.3994093649088684E-13</c:v>
                </c:pt>
                <c:pt idx="43">
                  <c:v>-3.3956049691289219E-13</c:v>
                </c:pt>
                <c:pt idx="44">
                  <c:v>1.8017495754579636E-13</c:v>
                </c:pt>
                <c:pt idx="45">
                  <c:v>-9.5603038697718807E-14</c:v>
                </c:pt>
                <c:pt idx="46">
                  <c:v>5.0728142982477306E-14</c:v>
                </c:pt>
                <c:pt idx="47">
                  <c:v>-2.6916973827432918E-14</c:v>
                </c:pt>
                <c:pt idx="48">
                  <c:v>1.4282475908434926E-14</c:v>
                </c:pt>
                <c:pt idx="49">
                  <c:v>-7.5784566044753573E-15</c:v>
                </c:pt>
                <c:pt idx="50">
                  <c:v>4.0212218717625243E-15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78-4454-80FE-4DA26339F7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Tabelle3!$O$2:$O$52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Tabelle3!$Q$2:$Q$52</c:f>
              <c:numCache>
                <c:formatCode>General</c:formatCode>
                <c:ptCount val="51"/>
                <c:pt idx="0">
                  <c:v>8.6338797814207648</c:v>
                </c:pt>
                <c:pt idx="1">
                  <c:v>7.2867837113035616</c:v>
                </c:pt>
                <c:pt idx="2">
                  <c:v>5.9646037742610574</c:v>
                </c:pt>
                <c:pt idx="3">
                  <c:v>4.6762789176937609</c:v>
                </c:pt>
                <c:pt idx="4">
                  <c:v>3.4361670917725888</c:v>
                </c:pt>
                <c:pt idx="5">
                  <c:v>2.269034931564847</c:v>
                </c:pt>
                <c:pt idx="6">
                  <c:v>1.2214769738829323</c:v>
                </c:pt>
                <c:pt idx="7">
                  <c:v>0.38921050797810652</c:v>
                </c:pt>
                <c:pt idx="8">
                  <c:v>-3.7178099592012237E-2</c:v>
                </c:pt>
                <c:pt idx="9">
                  <c:v>2.197108793098252E-2</c:v>
                </c:pt>
                <c:pt idx="10">
                  <c:v>-1.0920711336925994E-2</c:v>
                </c:pt>
                <c:pt idx="11">
                  <c:v>5.9830314187241072E-3</c:v>
                </c:pt>
                <c:pt idx="12">
                  <c:v>-3.1190999994735753E-3</c:v>
                </c:pt>
                <c:pt idx="13">
                  <c:v>1.6702760638805571E-3</c:v>
                </c:pt>
                <c:pt idx="14">
                  <c:v>-8.8191906406666007E-4</c:v>
                </c:pt>
                <c:pt idx="15">
                  <c:v>4.6917292560986405E-4</c:v>
                </c:pt>
                <c:pt idx="16">
                  <c:v>-2.4860526451401014E-4</c:v>
                </c:pt>
                <c:pt idx="17">
                  <c:v>1.3200955142273385E-4</c:v>
                </c:pt>
                <c:pt idx="18">
                  <c:v>-7.0018670494766865E-5</c:v>
                </c:pt>
                <c:pt idx="19">
                  <c:v>3.7160421627361215E-5</c:v>
                </c:pt>
                <c:pt idx="20">
                  <c:v>-1.971561807001243E-5</c:v>
                </c:pt>
                <c:pt idx="21">
                  <c:v>1.0461955475429354E-5</c:v>
                </c:pt>
                <c:pt idx="22">
                  <c:v>-5.5510707343428908E-6</c:v>
                </c:pt>
                <c:pt idx="23">
                  <c:v>2.9455142316351532E-6</c:v>
                </c:pt>
                <c:pt idx="24">
                  <c:v>-1.5629123681791507E-6</c:v>
                </c:pt>
                <c:pt idx="25">
                  <c:v>8.2930425538582321E-7</c:v>
                </c:pt>
                <c:pt idx="26">
                  <c:v>-4.4003791849975699E-7</c:v>
                </c:pt>
                <c:pt idx="27">
                  <c:v>2.3348981020164642E-7</c:v>
                </c:pt>
                <c:pt idx="28">
                  <c:v>-1.2389246720381231E-7</c:v>
                </c:pt>
                <c:pt idx="29">
                  <c:v>6.5738884122324878E-8</c:v>
                </c:pt>
                <c:pt idx="30">
                  <c:v>-3.4881850131545057E-8</c:v>
                </c:pt>
                <c:pt idx="31">
                  <c:v>1.8508738704863218E-8</c:v>
                </c:pt>
                <c:pt idx="32">
                  <c:v>-9.8209628593692147E-9</c:v>
                </c:pt>
                <c:pt idx="33">
                  <c:v>5.2111233005117873E-9</c:v>
                </c:pt>
                <c:pt idx="34">
                  <c:v>-2.7650857905113478E-9</c:v>
                </c:pt>
                <c:pt idx="35">
                  <c:v>1.4671883905801041E-9</c:v>
                </c:pt>
                <c:pt idx="36">
                  <c:v>-7.7850812225183082E-10</c:v>
                </c:pt>
                <c:pt idx="37">
                  <c:v>4.1308594336593644E-10</c:v>
                </c:pt>
                <c:pt idx="38">
                  <c:v>-2.1918845947867687E-10</c:v>
                </c:pt>
                <c:pt idx="39">
                  <c:v>1.1630408061474293E-10</c:v>
                </c:pt>
                <c:pt idx="40">
                  <c:v>-6.1712369284655393E-11</c:v>
                </c:pt>
                <c:pt idx="41">
                  <c:v>3.2745338810051034E-11</c:v>
                </c:pt>
                <c:pt idx="42">
                  <c:v>-1.737507773427074E-11</c:v>
                </c:pt>
                <c:pt idx="43">
                  <c:v>9.2194290023294552E-12</c:v>
                </c:pt>
                <c:pt idx="44">
                  <c:v>-4.8919419194706314E-12</c:v>
                </c:pt>
                <c:pt idx="45">
                  <c:v>2.5957242838381201E-12</c:v>
                </c:pt>
                <c:pt idx="46">
                  <c:v>-1.3773230893729693E-12</c:v>
                </c:pt>
                <c:pt idx="47">
                  <c:v>7.3082449640494672E-13</c:v>
                </c:pt>
                <c:pt idx="48">
                  <c:v>-3.8778442666301504E-13</c:v>
                </c:pt>
                <c:pt idx="49">
                  <c:v>2.0576316516836534E-13</c:v>
                </c:pt>
                <c:pt idx="50">
                  <c:v>-1.0918045498722979E-13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78-4454-80FE-4DA26339F7F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Tabelle3!$O$2:$O$52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Tabelle3!$R$2:$R$52</c:f>
              <c:numCache>
                <c:formatCode>General</c:formatCode>
                <c:ptCount val="51"/>
                <c:pt idx="0">
                  <c:v>13.591989987484355</c:v>
                </c:pt>
                <c:pt idx="1">
                  <c:v>12.192868453724214</c:v>
                </c:pt>
                <c:pt idx="2">
                  <c:v>10.804461460605294</c:v>
                </c:pt>
                <c:pt idx="3">
                  <c:v>9.4292019932901461</c:v>
                </c:pt>
                <c:pt idx="4">
                  <c:v>8.0704231936230411</c:v>
                </c:pt>
                <c:pt idx="5">
                  <c:v>6.732846537653602</c:v>
                </c:pt>
                <c:pt idx="6">
                  <c:v>5.423437649874435</c:v>
                </c:pt>
                <c:pt idx="7">
                  <c:v>4.1530018434180116</c:v>
                </c:pt>
                <c:pt idx="8">
                  <c:v>2.9393839731818967</c:v>
                </c:pt>
                <c:pt idx="9">
                  <c:v>1.8144429135812987</c:v>
                </c:pt>
                <c:pt idx="10">
                  <c:v>0.84048693933528318</c:v>
                </c:pt>
                <c:pt idx="11">
                  <c:v>0.14796320749062797</c:v>
                </c:pt>
                <c:pt idx="12">
                  <c:v>-4.8802794948140438E-2</c:v>
                </c:pt>
                <c:pt idx="13">
                  <c:v>2.9810190598926173E-2</c:v>
                </c:pt>
                <c:pt idx="14">
                  <c:v>-1.4470691407095455E-2</c:v>
                </c:pt>
                <c:pt idx="15">
                  <c:v>8.010280343286786E-3</c:v>
                </c:pt>
                <c:pt idx="16">
                  <c:v>-4.1509499130981883E-3</c:v>
                </c:pt>
                <c:pt idx="17">
                  <c:v>2.229570587580481E-3</c:v>
                </c:pt>
                <c:pt idx="18">
                  <c:v>-1.1752911489380921E-3</c:v>
                </c:pt>
                <c:pt idx="19">
                  <c:v>6.2578386221120953E-4</c:v>
                </c:pt>
                <c:pt idx="20">
                  <c:v>-3.3143734159991585E-4</c:v>
                </c:pt>
                <c:pt idx="21">
                  <c:v>1.7603634016323652E-4</c:v>
                </c:pt>
                <c:pt idx="22">
                  <c:v>-9.3358646507521546E-5</c:v>
                </c:pt>
                <c:pt idx="23">
                  <c:v>4.9550855124037347E-5</c:v>
                </c:pt>
                <c:pt idx="24">
                  <c:v>-2.6288455879374672E-5</c:v>
                </c:pt>
                <c:pt idx="25">
                  <c:v>1.3950055985325141E-5</c:v>
                </c:pt>
                <c:pt idx="26">
                  <c:v>-7.4017665849477849E-6</c:v>
                </c:pt>
                <c:pt idx="27">
                  <c:v>3.9275535522000713E-6</c:v>
                </c:pt>
                <c:pt idx="28">
                  <c:v>-2.0839839148048005E-6</c:v>
                </c:pt>
                <c:pt idx="29">
                  <c:v>1.1057941664741931E-6</c:v>
                </c:pt>
                <c:pt idx="30">
                  <c:v>-5.8674601527093977E-7</c:v>
                </c:pt>
                <c:pt idx="31">
                  <c:v>3.1133515804738624E-7</c:v>
                </c:pt>
                <c:pt idx="32">
                  <c:v>-1.6519809573784177E-7</c:v>
                </c:pt>
                <c:pt idx="33">
                  <c:v>8.7656175055838503E-8</c:v>
                </c:pt>
                <c:pt idx="34">
                  <c:v>-4.6511427824915434E-8</c:v>
                </c:pt>
                <c:pt idx="35">
                  <c:v>2.4679536510356559E-8</c:v>
                </c:pt>
                <c:pt idx="36">
                  <c:v>-1.3095263319511078E-8</c:v>
                </c:pt>
                <c:pt idx="37">
                  <c:v>6.9485073353308311E-9</c:v>
                </c:pt>
                <c:pt idx="38">
                  <c:v>-3.6869630004810088E-9</c:v>
                </c:pt>
                <c:pt idx="39">
                  <c:v>1.9563477357722473E-9</c:v>
                </c:pt>
                <c:pt idx="40">
                  <c:v>-1.0380620579014917E-9</c:v>
                </c:pt>
                <c:pt idx="41">
                  <c:v>5.5080844056951216E-10</c:v>
                </c:pt>
                <c:pt idx="42">
                  <c:v>-2.9226570268548367E-10</c:v>
                </c:pt>
                <c:pt idx="43">
                  <c:v>1.5507976074203593E-10</c:v>
                </c:pt>
                <c:pt idx="44">
                  <c:v>-8.2287219948008033E-11</c:v>
                </c:pt>
                <c:pt idx="45">
                  <c:v>4.3662606513600242E-11</c:v>
                </c:pt>
                <c:pt idx="46">
                  <c:v>-2.3167913657300139E-11</c:v>
                </c:pt>
                <c:pt idx="47">
                  <c:v>1.2293178676140441E-11</c:v>
                </c:pt>
                <c:pt idx="48">
                  <c:v>-6.5229111340425704E-12</c:v>
                </c:pt>
                <c:pt idx="49">
                  <c:v>3.4611365201706752E-12</c:v>
                </c:pt>
                <c:pt idx="50">
                  <c:v>-1.8365214188473623E-12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78-4454-80FE-4DA26339F7F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Tabelle3!$O$2:$O$52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Tabelle3!$S$2:$S$52</c:f>
              <c:numCache>
                <c:formatCode>General</c:formatCode>
                <c:ptCount val="51"/>
                <c:pt idx="0">
                  <c:v>18.570066730219256</c:v>
                </c:pt>
                <c:pt idx="1">
                  <c:v>17.1452582894239</c:v>
                </c:pt>
                <c:pt idx="2">
                  <c:v>15.726360581955518</c:v>
                </c:pt>
                <c:pt idx="3">
                  <c:v>14.314351020853847</c:v>
                </c:pt>
                <c:pt idx="4">
                  <c:v>12.91046493886159</c:v>
                </c:pt>
                <c:pt idx="5">
                  <c:v>11.516292929967012</c:v>
                </c:pt>
                <c:pt idx="6">
                  <c:v>10.133927816428006</c:v>
                </c:pt>
                <c:pt idx="7">
                  <c:v>8.7661942864177718</c:v>
                </c:pt>
                <c:pt idx="8">
                  <c:v>7.4170223898600129</c:v>
                </c:pt>
                <c:pt idx="9">
                  <c:v>6.0920844454018823</c:v>
                </c:pt>
                <c:pt idx="10">
                  <c:v>4.7999439543413951</c:v>
                </c:pt>
                <c:pt idx="11">
                  <c:v>3.5542716799408556</c:v>
                </c:pt>
                <c:pt idx="12">
                  <c:v>2.3784692807381624</c:v>
                </c:pt>
                <c:pt idx="13">
                  <c:v>1.3161686839844255</c:v>
                </c:pt>
                <c:pt idx="14">
                  <c:v>0.45636555203385087</c:v>
                </c:pt>
                <c:pt idx="15">
                  <c:v>-2.0218091371879743E-2</c:v>
                </c:pt>
                <c:pt idx="16">
                  <c:v>1.1379854771081208E-2</c:v>
                </c:pt>
                <c:pt idx="17">
                  <c:v>-5.8383508183024735E-3</c:v>
                </c:pt>
                <c:pt idx="18">
                  <c:v>3.1514572231145666E-3</c:v>
                </c:pt>
                <c:pt idx="19">
                  <c:v>-1.6567397234918714E-3</c:v>
                </c:pt>
                <c:pt idx="20">
                  <c:v>8.8338058615838704E-4</c:v>
                </c:pt>
                <c:pt idx="21">
                  <c:v>-4.6751484694166397E-4</c:v>
                </c:pt>
                <c:pt idx="22">
                  <c:v>2.4841063898330519E-4</c:v>
                </c:pt>
                <c:pt idx="23">
                  <c:v>-1.3171337288024365E-4</c:v>
                </c:pt>
                <c:pt idx="24">
                  <c:v>6.9915827714089933E-5</c:v>
                </c:pt>
                <c:pt idx="25">
                  <c:v>-3.7090560174639624E-5</c:v>
                </c:pt>
                <c:pt idx="26">
                  <c:v>1.9682854131175752E-5</c:v>
                </c:pt>
                <c:pt idx="27">
                  <c:v>-1.0443358345271115E-5</c:v>
                </c:pt>
                <c:pt idx="28">
                  <c:v>5.5415441587815756E-6</c:v>
                </c:pt>
                <c:pt idx="29">
                  <c:v>-2.9403632241858232E-6</c:v>
                </c:pt>
                <c:pt idx="30">
                  <c:v>1.5602062345770948E-6</c:v>
                </c:pt>
                <c:pt idx="31">
                  <c:v>-8.27860730717471E-7</c:v>
                </c:pt>
                <c:pt idx="32">
                  <c:v>4.3927411120842979E-7</c:v>
                </c:pt>
                <c:pt idx="33">
                  <c:v>-2.3308392089684341E-7</c:v>
                </c:pt>
                <c:pt idx="34">
                  <c:v>1.2367726736903589E-7</c:v>
                </c:pt>
                <c:pt idx="35">
                  <c:v>-6.5624648591382655E-8</c:v>
                </c:pt>
                <c:pt idx="36">
                  <c:v>3.482124883596501E-8</c:v>
                </c:pt>
                <c:pt idx="37">
                  <c:v>-1.8476579121229462E-8</c:v>
                </c:pt>
                <c:pt idx="38">
                  <c:v>9.8038996587406371E-9</c:v>
                </c:pt>
                <c:pt idx="39">
                  <c:v>-5.2020690565593062E-9</c:v>
                </c:pt>
                <c:pt idx="40">
                  <c:v>2.7602815824811617E-9</c:v>
                </c:pt>
                <c:pt idx="41">
                  <c:v>-1.4646391951308503E-9</c:v>
                </c:pt>
                <c:pt idx="42">
                  <c:v>7.7715549464434969E-10</c:v>
                </c:pt>
                <c:pt idx="43">
                  <c:v>-4.1236822070471117E-10</c:v>
                </c:pt>
                <c:pt idx="44">
                  <c:v>2.1880762757829256E-10</c:v>
                </c:pt>
                <c:pt idx="45">
                  <c:v>-1.1610200639533813E-10</c:v>
                </c:pt>
                <c:pt idx="46">
                  <c:v>6.1605146271640798E-11</c:v>
                </c:pt>
                <c:pt idx="47">
                  <c:v>-3.2688444954534941E-11</c:v>
                </c:pt>
                <c:pt idx="48">
                  <c:v>1.7344889161218044E-11</c:v>
                </c:pt>
                <c:pt idx="49">
                  <c:v>-9.2034105748703134E-12</c:v>
                </c:pt>
                <c:pt idx="50">
                  <c:v>4.8834423459818476E-12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78-4454-80FE-4DA26339F7F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Tabelle3!$O$2:$O$52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Tabelle3!$T$2:$T$52</c:f>
              <c:numCache>
                <c:formatCode>General</c:formatCode>
                <c:ptCount val="51"/>
                <c:pt idx="0">
                  <c:v>48.528834837191056</c:v>
                </c:pt>
                <c:pt idx="1">
                  <c:v>47.058526507472415</c:v>
                </c:pt>
                <c:pt idx="2">
                  <c:v>45.589126946471545</c:v>
                </c:pt>
                <c:pt idx="3">
                  <c:v>44.120692923684082</c:v>
                </c:pt>
                <c:pt idx="4">
                  <c:v>42.653286657941948</c:v>
                </c:pt>
                <c:pt idx="5">
                  <c:v>41.18697653355283</c:v>
                </c:pt>
                <c:pt idx="6">
                  <c:v>39.721837937448612</c:v>
                </c:pt>
                <c:pt idx="7">
                  <c:v>38.257954242620364</c:v>
                </c:pt>
                <c:pt idx="8">
                  <c:v>36.795417969472958</c:v>
                </c:pt>
                <c:pt idx="9">
                  <c:v>35.334332164974064</c:v>
                </c:pt>
                <c:pt idx="10">
                  <c:v>33.874812050252466</c:v>
                </c:pt>
                <c:pt idx="11">
                  <c:v>32.416987001529797</c:v>
                </c:pt>
                <c:pt idx="12">
                  <c:v>30.961002948235787</c:v>
                </c:pt>
                <c:pt idx="13">
                  <c:v>29.507025297702469</c:v>
                </c:pt>
                <c:pt idx="14">
                  <c:v>28.055242530628462</c:v>
                </c:pt>
                <c:pt idx="15">
                  <c:v>26.605870659477372</c:v>
                </c:pt>
                <c:pt idx="16">
                  <c:v>25.159158808984987</c:v>
                </c:pt>
                <c:pt idx="17">
                  <c:v>23.715396272888942</c:v>
                </c:pt>
                <c:pt idx="18">
                  <c:v>22.27492153758833</c:v>
                </c:pt>
                <c:pt idx="19">
                  <c:v>20.838133963294602</c:v>
                </c:pt>
                <c:pt idx="20">
                  <c:v>19.405509111071815</c:v>
                </c:pt>
                <c:pt idx="21">
                  <c:v>17.977619157084924</c:v>
                </c:pt>
                <c:pt idx="22">
                  <c:v>16.55516053967202</c:v>
                </c:pt>
                <c:pt idx="23">
                  <c:v>15.138992107491102</c:v>
                </c:pt>
                <c:pt idx="24">
                  <c:v>13.730188876507253</c:v>
                </c:pt>
                <c:pt idx="25">
                  <c:v>12.330119612430545</c:v>
                </c:pt>
                <c:pt idx="26">
                  <c:v>10.940561895655945</c:v>
                </c:pt>
                <c:pt idx="27">
                  <c:v>9.563878230310916</c:v>
                </c:pt>
                <c:pt idx="28">
                  <c:v>8.2032956218902431</c:v>
                </c:pt>
                <c:pt idx="29">
                  <c:v>6.8633688745138386</c:v>
                </c:pt>
                <c:pt idx="30">
                  <c:v>5.5507883397358047</c:v>
                </c:pt>
                <c:pt idx="31">
                  <c:v>4.2758760203540787</c:v>
                </c:pt>
                <c:pt idx="32">
                  <c:v>3.0555629829664444</c:v>
                </c:pt>
                <c:pt idx="33">
                  <c:v>1.9198244270833291</c:v>
                </c:pt>
                <c:pt idx="34">
                  <c:v>0.92675166939176779</c:v>
                </c:pt>
                <c:pt idx="35">
                  <c:v>0.19769632023290917</c:v>
                </c:pt>
                <c:pt idx="36">
                  <c:v>-5.4104144160761647E-2</c:v>
                </c:pt>
                <c:pt idx="37">
                  <c:v>3.3547415924883112E-2</c:v>
                </c:pt>
                <c:pt idx="38">
                  <c:v>-1.6101098882295981E-2</c:v>
                </c:pt>
                <c:pt idx="39">
                  <c:v>8.9551059701408788E-3</c:v>
                </c:pt>
                <c:pt idx="40">
                  <c:v>-4.6275722263928315E-3</c:v>
                </c:pt>
                <c:pt idx="41">
                  <c:v>2.4890512724215106E-3</c:v>
                </c:pt>
                <c:pt idx="42">
                  <c:v>-1.3110693536525519E-3</c:v>
                </c:pt>
                <c:pt idx="43">
                  <c:v>6.9835771647895574E-4</c:v>
                </c:pt>
                <c:pt idx="44">
                  <c:v>-3.6979597876897453E-4</c:v>
                </c:pt>
                <c:pt idx="45">
                  <c:v>1.9643193649591679E-4</c:v>
                </c:pt>
                <c:pt idx="46">
                  <c:v>-1.0416893812853256E-4</c:v>
                </c:pt>
                <c:pt idx="47">
                  <c:v>5.5290263798547454E-5</c:v>
                </c:pt>
                <c:pt idx="48">
                  <c:v>-2.9332916670686795E-5</c:v>
                </c:pt>
                <c:pt idx="49">
                  <c:v>1.5565748650577171E-5</c:v>
                </c:pt>
                <c:pt idx="50">
                  <c:v>-8.2589984166077726E-6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78-4454-80FE-4DA26339F7F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Tabelle3!$O$2:$O$52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Tabelle3!$U$2:$U$52</c:f>
              <c:numCache>
                <c:formatCode>General</c:formatCode>
                <c:ptCount val="51"/>
                <c:pt idx="0">
                  <c:v>68.520710059171591</c:v>
                </c:pt>
                <c:pt idx="1">
                  <c:v>67.041860922216713</c:v>
                </c:pt>
                <c:pt idx="2">
                  <c:v>65.563471621778149</c:v>
                </c:pt>
                <c:pt idx="3">
                  <c:v>64.085562443975633</c:v>
                </c:pt>
                <c:pt idx="4">
                  <c:v>62.60815504050111</c:v>
                </c:pt>
                <c:pt idx="5">
                  <c:v>61.131272553488614</c:v>
                </c:pt>
                <c:pt idx="6">
                  <c:v>59.654939754941203</c:v>
                </c:pt>
                <c:pt idx="7">
                  <c:v>58.179183202793894</c:v>
                </c:pt>
                <c:pt idx="8">
                  <c:v>56.704031416045268</c:v>
                </c:pt>
                <c:pt idx="9">
                  <c:v>55.22951507181471</c:v>
                </c:pt>
                <c:pt idx="10">
                  <c:v>53.755667227692982</c:v>
                </c:pt>
                <c:pt idx="11">
                  <c:v>52.282523573371293</c:v>
                </c:pt>
                <c:pt idx="12">
                  <c:v>50.810122716284134</c:v>
                </c:pt>
                <c:pt idx="13">
                  <c:v>49.338506506916431</c:v>
                </c:pt>
                <c:pt idx="14">
                  <c:v>47.867720410548444</c:v>
                </c:pt>
                <c:pt idx="15">
                  <c:v>46.39781393359609</c:v>
                </c:pt>
                <c:pt idx="16">
                  <c:v>44.928841114420862</c:v>
                </c:pt>
                <c:pt idx="17">
                  <c:v>43.460861090624057</c:v>
                </c:pt>
                <c:pt idx="18">
                  <c:v>41.993938757526202</c:v>
                </c:pt>
                <c:pt idx="19">
                  <c:v>40.528145535924949</c:v>
                </c:pt>
                <c:pt idx="20">
                  <c:v>39.06356027153938</c:v>
                </c:pt>
                <c:pt idx="21">
                  <c:v>37.600270294075635</c:v>
                </c:pt>
                <c:pt idx="22">
                  <c:v>36.138372670984737</c:v>
                </c:pt>
                <c:pt idx="23">
                  <c:v>34.677975700272412</c:v>
                </c:pt>
                <c:pt idx="24">
                  <c:v>33.219200698919458</c:v>
                </c:pt>
                <c:pt idx="25">
                  <c:v>31.762184159642459</c:v>
                </c:pt>
                <c:pt idx="26">
                  <c:v>30.307080370378817</c:v>
                </c:pt>
                <c:pt idx="27">
                  <c:v>28.854064620190496</c:v>
                </c:pt>
                <c:pt idx="28">
                  <c:v>27.40333715541874</c:v>
                </c:pt>
                <c:pt idx="29">
                  <c:v>25.955128105579064</c:v>
                </c:pt>
                <c:pt idx="30">
                  <c:v>24.509703676715684</c:v>
                </c:pt>
                <c:pt idx="31">
                  <c:v>23.067374021520155</c:v>
                </c:pt>
                <c:pt idx="32">
                  <c:v>21.628503357250722</c:v>
                </c:pt>
                <c:pt idx="33">
                  <c:v>20.193523141036124</c:v>
                </c:pt>
                <c:pt idx="34">
                  <c:v>18.762949470806959</c:v>
                </c:pt>
                <c:pt idx="35">
                  <c:v>17.337406430856095</c:v>
                </c:pt>
                <c:pt idx="36">
                  <c:v>15.917657966768065</c:v>
                </c:pt>
                <c:pt idx="37">
                  <c:v>14.504652271120241</c:v>
                </c:pt>
                <c:pt idx="38">
                  <c:v>13.099584980893882</c:v>
                </c:pt>
                <c:pt idx="39">
                  <c:v>11.703991467448336</c:v>
                </c:pt>
                <c:pt idx="40">
                  <c:v>10.319885585145636</c:v>
                </c:pt>
                <c:pt idx="41">
                  <c:v>8.9499753979073162</c:v>
                </c:pt>
                <c:pt idx="42">
                  <c:v>7.5980120184521969</c:v>
                </c:pt>
                <c:pt idx="43">
                  <c:v>6.269380395744963</c:v>
                </c:pt>
                <c:pt idx="44">
                  <c:v>4.9721563462058906</c:v>
                </c:pt>
                <c:pt idx="45">
                  <c:v>3.7191256653060227</c:v>
                </c:pt>
                <c:pt idx="46">
                  <c:v>2.5319498170100543</c:v>
                </c:pt>
                <c:pt idx="47">
                  <c:v>1.4505207182456261</c:v>
                </c:pt>
                <c:pt idx="48">
                  <c:v>0.55532938700738033</c:v>
                </c:pt>
                <c:pt idx="49">
                  <c:v>1.2778656486473361E-2</c:v>
                </c:pt>
                <c:pt idx="50">
                  <c:v>-6.528753684437387E-3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78-4454-80FE-4DA26339F7F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Tabelle3!$O$2:$O$52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Tabelle3!$V$2:$V$52</c:f>
              <c:numCache>
                <c:formatCode>General</c:formatCode>
                <c:ptCount val="51"/>
                <c:pt idx="0">
                  <c:v>98.514557338086746</c:v>
                </c:pt>
                <c:pt idx="1">
                  <c:v>97.029332015610109</c:v>
                </c:pt>
                <c:pt idx="2">
                  <c:v>95.544330587376379</c:v>
                </c:pt>
                <c:pt idx="3">
                  <c:v>94.059559908222795</c:v>
                </c:pt>
                <c:pt idx="4">
                  <c:v>92.575027151562509</c:v>
                </c:pt>
                <c:pt idx="5">
                  <c:v>91.090739829381718</c:v>
                </c:pt>
                <c:pt idx="6">
                  <c:v>89.606705813827205</c:v>
                </c:pt>
                <c:pt idx="7">
                  <c:v>88.122933360538326</c:v>
                </c:pt>
                <c:pt idx="8">
                  <c:v>86.63943113389503</c:v>
                </c:pt>
                <c:pt idx="9">
                  <c:v>85.156208234373509</c:v>
                </c:pt>
                <c:pt idx="10">
                  <c:v>83.673274228223619</c:v>
                </c:pt>
                <c:pt idx="11">
                  <c:v>82.190639179708384</c:v>
                </c:pt>
                <c:pt idx="12">
                  <c:v>80.708313686174833</c:v>
                </c:pt>
                <c:pt idx="13">
                  <c:v>79.22630891625937</c:v>
                </c:pt>
                <c:pt idx="14">
                  <c:v>77.744636651569252</c:v>
                </c:pt>
                <c:pt idx="15">
                  <c:v>76.26330933222583</c:v>
                </c:pt>
                <c:pt idx="16">
                  <c:v>74.782340106705959</c:v>
                </c:pt>
                <c:pt idx="17">
                  <c:v>73.301742886476617</c:v>
                </c:pt>
                <c:pt idx="18">
                  <c:v>71.821532405985423</c:v>
                </c:pt>
                <c:pt idx="19">
                  <c:v>70.341724288648038</c:v>
                </c:pt>
                <c:pt idx="20">
                  <c:v>68.862335119564733</c:v>
                </c:pt>
                <c:pt idx="21">
                  <c:v>67.383382525804564</c:v>
                </c:pt>
                <c:pt idx="22">
                  <c:v>65.904885265219846</c:v>
                </c:pt>
                <c:pt idx="23">
                  <c:v>64.426863324899116</c:v>
                </c:pt>
                <c:pt idx="24">
                  <c:v>62.949338030538158</c:v>
                </c:pt>
                <c:pt idx="25">
                  <c:v>61.472332168210876</c:v>
                </c:pt>
                <c:pt idx="26">
                  <c:v>59.995870120261102</c:v>
                </c:pt>
                <c:pt idx="27">
                  <c:v>58.519978017321051</c:v>
                </c:pt>
                <c:pt idx="28">
                  <c:v>57.044683908801751</c:v>
                </c:pt>
                <c:pt idx="29">
                  <c:v>55.57001795460733</c:v>
                </c:pt>
                <c:pt idx="30">
                  <c:v>54.096012641314239</c:v>
                </c:pt>
                <c:pt idx="31">
                  <c:v>52.622703026647208</c:v>
                </c:pt>
                <c:pt idx="32">
                  <c:v>51.150127016800639</c:v>
                </c:pt>
                <c:pt idx="33">
                  <c:v>49.678325682027875</c:v>
                </c:pt>
                <c:pt idx="34">
                  <c:v>48.207343616991359</c:v>
                </c:pt>
                <c:pt idx="35">
                  <c:v>46.737229353685059</c:v>
                </c:pt>
                <c:pt idx="36">
                  <c:v>45.268035836372981</c:v>
                </c:pt>
                <c:pt idx="37">
                  <c:v>43.799820970020619</c:v>
                </c:pt>
                <c:pt idx="38">
                  <c:v>42.332648256243672</c:v>
                </c:pt>
                <c:pt idx="39">
                  <c:v>40.866587534010833</c:v>
                </c:pt>
                <c:pt idx="40">
                  <c:v>39.401715846416359</c:v>
                </c:pt>
                <c:pt idx="41">
                  <c:v>37.93811846005444</c:v>
                </c:pt>
                <c:pt idx="42">
                  <c:v>36.475890070249541</c:v>
                </c:pt>
                <c:pt idx="43">
                  <c:v>35.015136234130388</c:v>
                </c:pt>
                <c:pt idx="44">
                  <c:v>33.555975084980638</c:v>
                </c:pt>
                <c:pt idx="45">
                  <c:v>32.098539396437978</c:v>
                </c:pt>
                <c:pt idx="46">
                  <c:v>30.642979085336645</c:v>
                </c:pt>
                <c:pt idx="47">
                  <c:v>29.189464269292056</c:v>
                </c:pt>
                <c:pt idx="48">
                  <c:v>27.738189032412766</c:v>
                </c:pt>
                <c:pt idx="49">
                  <c:v>26.289376104074591</c:v>
                </c:pt>
                <c:pt idx="50">
                  <c:v>24.843282727914819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78-4454-80FE-4DA26339F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0111"/>
        <c:axId val="1892337023"/>
      </c:scatterChart>
      <c:valAx>
        <c:axId val="19971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2337023"/>
        <c:crosses val="autoZero"/>
        <c:crossBetween val="midCat"/>
      </c:valAx>
      <c:valAx>
        <c:axId val="18923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713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384175</xdr:colOff>
      <xdr:row>36</xdr:row>
      <xdr:rowOff>127000</xdr:rowOff>
    </xdr:from>
    <xdr:to>
      <xdr:col>10</xdr:col>
      <xdr:colOff>384175</xdr:colOff>
      <xdr:row>51</xdr:row>
      <xdr:rowOff>107950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EFC048-1FAF-4008-A39D-B09070E4C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60325</xdr:colOff>
      <xdr:row>29</xdr:row>
      <xdr:rowOff>12700</xdr:rowOff>
    </xdr:from>
    <xdr:to>
      <xdr:col>21</xdr:col>
      <xdr:colOff>60325</xdr:colOff>
      <xdr:row>43</xdr:row>
      <xdr:rowOff>184150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E4F7C9D-3A69-43E9-BF8D-3D2E3D855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33337</xdr:rowOff>
    </xdr:from>
    <xdr:to>
      <xdr:col>14</xdr:col>
      <xdr:colOff>38100</xdr:colOff>
      <xdr:row>14</xdr:row>
      <xdr:rowOff>109537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B74F729-4245-4D39-8975-5BF360938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61912</xdr:rowOff>
    </xdr:from>
    <xdr:to>
      <xdr:col>14</xdr:col>
      <xdr:colOff>0</xdr:colOff>
      <xdr:row>29</xdr:row>
      <xdr:rowOff>138112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B5926F2-9578-4BD7-AEC8-60E5F1D2E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6301-E942-4176-8551-A36B880EA845}">
  <dimension ref="E12:Q36"/>
  <sheetViews>
    <sheetView tabSelected="1" topLeftCell="A10" workbookViewId="0">
      <selection activeCell="C23" sqref="C23"/>
    </sheetView>
  </sheetViews>
  <sheetFormatPr baseColWidth="10" defaultRowHeight="15" x14ac:dyDescent="0.25"/>
  <sheetData>
    <row r="12" spans="5:17" x14ac:dyDescent="0.25">
      <c r="E12" t="s">
        <v>0</v>
      </c>
    </row>
    <row r="14" spans="5:17" x14ac:dyDescent="0.25">
      <c r="O14">
        <v>10</v>
      </c>
      <c r="P14">
        <f>SLOPE(F16:F21,$E$16:$E$21)</f>
        <v>-0.14163481041248982</v>
      </c>
      <c r="Q14">
        <f>P14*-1</f>
        <v>0.14163481041248982</v>
      </c>
    </row>
    <row r="15" spans="5:17" x14ac:dyDescent="0.25">
      <c r="E15" t="s">
        <v>1</v>
      </c>
      <c r="F15">
        <v>10</v>
      </c>
      <c r="G15">
        <v>15</v>
      </c>
      <c r="H15">
        <v>20</v>
      </c>
      <c r="I15">
        <v>50</v>
      </c>
      <c r="J15">
        <v>70</v>
      </c>
      <c r="K15">
        <v>100</v>
      </c>
      <c r="L15">
        <v>5</v>
      </c>
      <c r="M15">
        <v>2</v>
      </c>
      <c r="N15">
        <v>1000000000</v>
      </c>
      <c r="O15">
        <v>15</v>
      </c>
      <c r="P15">
        <f>SLOPE(G16:G21,$E$16:$E$21)</f>
        <v>-0.14959315632521544</v>
      </c>
      <c r="Q15">
        <f t="shared" ref="Q15:Q22" si="0">P15*-1</f>
        <v>0.14959315632521544</v>
      </c>
    </row>
    <row r="16" spans="5:17" x14ac:dyDescent="0.25">
      <c r="E16">
        <v>0</v>
      </c>
      <c r="F16">
        <f>F15/((F15)+2)</f>
        <v>0.83333333333333337</v>
      </c>
      <c r="G16">
        <f t="shared" ref="G16:N31" si="1">G15/((G15)+2)</f>
        <v>0.88235294117647056</v>
      </c>
      <c r="H16">
        <f t="shared" si="1"/>
        <v>0.90909090909090906</v>
      </c>
      <c r="I16">
        <f t="shared" si="1"/>
        <v>0.96153846153846156</v>
      </c>
      <c r="J16">
        <f t="shared" si="1"/>
        <v>0.97222222222222221</v>
      </c>
      <c r="K16">
        <f t="shared" si="1"/>
        <v>0.98039215686274506</v>
      </c>
      <c r="L16">
        <f t="shared" si="1"/>
        <v>0.7142857142857143</v>
      </c>
      <c r="M16">
        <f t="shared" si="1"/>
        <v>0.5</v>
      </c>
      <c r="N16">
        <f t="shared" si="1"/>
        <v>0.99999999800000006</v>
      </c>
      <c r="O16">
        <v>20</v>
      </c>
      <c r="P16">
        <f>SLOPE(H16:H21,$E$16:$E$21)</f>
        <v>-0.15392129430187226</v>
      </c>
      <c r="Q16">
        <f t="shared" si="0"/>
        <v>0.15392129430187226</v>
      </c>
    </row>
    <row r="17" spans="5:17" x14ac:dyDescent="0.25">
      <c r="E17">
        <v>1</v>
      </c>
      <c r="F17">
        <f t="shared" ref="F17:F36" si="2">F16/((F16)+2)</f>
        <v>0.29411764705882354</v>
      </c>
      <c r="G17">
        <f t="shared" si="1"/>
        <v>0.30612244897959184</v>
      </c>
      <c r="H17">
        <f t="shared" si="1"/>
        <v>0.3125</v>
      </c>
      <c r="I17">
        <f t="shared" si="1"/>
        <v>0.32467532467532467</v>
      </c>
      <c r="J17">
        <f t="shared" si="1"/>
        <v>0.32710280373831774</v>
      </c>
      <c r="K17">
        <f t="shared" si="1"/>
        <v>0.3289473684210526</v>
      </c>
      <c r="L17">
        <f t="shared" si="1"/>
        <v>0.26315789473684209</v>
      </c>
      <c r="M17">
        <f t="shared" si="1"/>
        <v>0.2</v>
      </c>
      <c r="N17">
        <f t="shared" si="1"/>
        <v>0.33333333288888894</v>
      </c>
      <c r="O17">
        <v>50</v>
      </c>
      <c r="P17">
        <f>SLOPE(I16:I21,$E$16:$E$21)</f>
        <v>-0.1623859301440532</v>
      </c>
      <c r="Q17">
        <f t="shared" si="0"/>
        <v>0.1623859301440532</v>
      </c>
    </row>
    <row r="18" spans="5:17" x14ac:dyDescent="0.25">
      <c r="E18">
        <v>2</v>
      </c>
      <c r="F18">
        <f t="shared" si="2"/>
        <v>0.12820512820512822</v>
      </c>
      <c r="G18">
        <f t="shared" si="1"/>
        <v>0.13274336283185839</v>
      </c>
      <c r="H18">
        <f t="shared" si="1"/>
        <v>0.13513513513513514</v>
      </c>
      <c r="I18">
        <f t="shared" si="1"/>
        <v>0.13966480446927373</v>
      </c>
      <c r="J18">
        <f t="shared" si="1"/>
        <v>0.14056224899598393</v>
      </c>
      <c r="K18">
        <f t="shared" si="1"/>
        <v>0.14124293785310732</v>
      </c>
      <c r="L18">
        <f t="shared" si="1"/>
        <v>0.11627906976744186</v>
      </c>
      <c r="M18">
        <f t="shared" si="1"/>
        <v>9.0909090909090912E-2</v>
      </c>
      <c r="N18">
        <f t="shared" si="1"/>
        <v>0.14285714269387756</v>
      </c>
      <c r="O18">
        <v>70</v>
      </c>
      <c r="P18">
        <f>SLOPE(J16:J21,$E$16:$E$21)</f>
        <v>-0.16410623173196326</v>
      </c>
      <c r="Q18">
        <f t="shared" si="0"/>
        <v>0.16410623173196326</v>
      </c>
    </row>
    <row r="19" spans="5:17" x14ac:dyDescent="0.25">
      <c r="E19">
        <v>3</v>
      </c>
      <c r="F19">
        <f t="shared" si="2"/>
        <v>6.0240963855421693E-2</v>
      </c>
      <c r="G19">
        <f t="shared" si="1"/>
        <v>6.2240663900414932E-2</v>
      </c>
      <c r="H19">
        <f t="shared" si="1"/>
        <v>6.3291139240506333E-2</v>
      </c>
      <c r="I19">
        <f t="shared" si="1"/>
        <v>6.5274151436031325E-2</v>
      </c>
      <c r="J19">
        <f t="shared" si="1"/>
        <v>6.5666041275797379E-2</v>
      </c>
      <c r="K19">
        <f t="shared" si="1"/>
        <v>6.5963060686015818E-2</v>
      </c>
      <c r="L19">
        <f t="shared" si="1"/>
        <v>5.4945054945054937E-2</v>
      </c>
      <c r="M19">
        <f t="shared" si="1"/>
        <v>4.3478260869565223E-2</v>
      </c>
      <c r="N19">
        <f t="shared" si="1"/>
        <v>6.6666666595555563E-2</v>
      </c>
      <c r="O19">
        <v>100</v>
      </c>
      <c r="P19">
        <f>SLOPE(K16:K21,$E$16:$E$21)</f>
        <v>-0.16542086820282548</v>
      </c>
      <c r="Q19">
        <f t="shared" si="0"/>
        <v>0.16542086820282548</v>
      </c>
    </row>
    <row r="20" spans="5:17" x14ac:dyDescent="0.25">
      <c r="E20">
        <v>4</v>
      </c>
      <c r="F20">
        <f t="shared" si="2"/>
        <v>2.923976608187135E-2</v>
      </c>
      <c r="G20">
        <f t="shared" si="1"/>
        <v>3.0181086519114688E-2</v>
      </c>
      <c r="H20">
        <f t="shared" si="1"/>
        <v>3.0674846625766874E-2</v>
      </c>
      <c r="I20">
        <f t="shared" si="1"/>
        <v>3.1605562579013903E-2</v>
      </c>
      <c r="J20">
        <f t="shared" si="1"/>
        <v>3.1789282470481385E-2</v>
      </c>
      <c r="K20">
        <f t="shared" si="1"/>
        <v>3.1928480204342267E-2</v>
      </c>
      <c r="L20">
        <f t="shared" si="1"/>
        <v>2.6737967914438502E-2</v>
      </c>
      <c r="M20">
        <f t="shared" si="1"/>
        <v>2.1276595744680851E-2</v>
      </c>
      <c r="N20">
        <f t="shared" si="1"/>
        <v>3.2258064482830383E-2</v>
      </c>
      <c r="O20">
        <v>5</v>
      </c>
      <c r="P20">
        <f>SLOPE(L16:L21,$E$16:$E$21)</f>
        <v>-0.1221731230294901</v>
      </c>
      <c r="Q20">
        <f t="shared" si="0"/>
        <v>0.1221731230294901</v>
      </c>
    </row>
    <row r="21" spans="5:17" x14ac:dyDescent="0.25">
      <c r="E21">
        <v>5</v>
      </c>
      <c r="F21">
        <f t="shared" si="2"/>
        <v>1.4409221902017294E-2</v>
      </c>
      <c r="G21">
        <f t="shared" si="1"/>
        <v>1.4866204162537165E-2</v>
      </c>
      <c r="H21">
        <f t="shared" si="1"/>
        <v>1.5105740181268885E-2</v>
      </c>
      <c r="I21">
        <f t="shared" si="1"/>
        <v>1.5556938394523956E-2</v>
      </c>
      <c r="J21">
        <f t="shared" si="1"/>
        <v>1.5645954403218598E-2</v>
      </c>
      <c r="K21">
        <f t="shared" si="1"/>
        <v>1.5713387806411058E-2</v>
      </c>
      <c r="L21">
        <f t="shared" si="1"/>
        <v>1.3192612137203165E-2</v>
      </c>
      <c r="M21">
        <f t="shared" si="1"/>
        <v>1.0526315789473684E-2</v>
      </c>
      <c r="N21">
        <f t="shared" si="1"/>
        <v>1.5873015856890903E-2</v>
      </c>
      <c r="O21">
        <v>2</v>
      </c>
      <c r="P21">
        <f>SLOPE(M16:M21,$E$16:$E$21)</f>
        <v>-8.6599127538803278E-2</v>
      </c>
      <c r="Q21">
        <f t="shared" si="0"/>
        <v>8.6599127538803278E-2</v>
      </c>
    </row>
    <row r="22" spans="5:17" x14ac:dyDescent="0.25">
      <c r="E22">
        <v>6</v>
      </c>
      <c r="F22">
        <f t="shared" si="2"/>
        <v>7.1530758226037213E-3</v>
      </c>
      <c r="G22">
        <f t="shared" si="1"/>
        <v>7.3782587309394985E-3</v>
      </c>
      <c r="H22">
        <f t="shared" si="1"/>
        <v>7.4962518740629702E-3</v>
      </c>
      <c r="I22">
        <f t="shared" si="1"/>
        <v>7.7184316146958927E-3</v>
      </c>
      <c r="J22">
        <f t="shared" si="1"/>
        <v>7.762253271235307E-3</v>
      </c>
      <c r="K22">
        <f t="shared" si="1"/>
        <v>7.7954474586841276E-3</v>
      </c>
      <c r="L22">
        <f t="shared" si="1"/>
        <v>6.5530799475753592E-3</v>
      </c>
      <c r="M22">
        <f t="shared" si="1"/>
        <v>5.2356020942408371E-3</v>
      </c>
      <c r="N22">
        <f t="shared" si="1"/>
        <v>7.8740157400954795E-3</v>
      </c>
      <c r="O22">
        <v>1000000000</v>
      </c>
      <c r="P22">
        <f>SLOPE(N16:N21,$E$16:$E$21)</f>
        <v>-0.16857289120091551</v>
      </c>
      <c r="Q22">
        <f t="shared" si="0"/>
        <v>0.16857289120091551</v>
      </c>
    </row>
    <row r="23" spans="5:17" x14ac:dyDescent="0.25">
      <c r="E23">
        <v>7</v>
      </c>
      <c r="F23">
        <f t="shared" si="2"/>
        <v>3.5637918745545266E-3</v>
      </c>
      <c r="G23">
        <f t="shared" si="1"/>
        <v>3.6755697133055627E-3</v>
      </c>
      <c r="H23">
        <f t="shared" si="1"/>
        <v>3.7341299477221812E-3</v>
      </c>
      <c r="I23">
        <f t="shared" si="1"/>
        <v>3.8443795171459317E-3</v>
      </c>
      <c r="J23">
        <f t="shared" si="1"/>
        <v>3.8661217276041095E-3</v>
      </c>
      <c r="K23">
        <f t="shared" si="1"/>
        <v>3.8825904643578191E-3</v>
      </c>
      <c r="L23">
        <f t="shared" si="1"/>
        <v>3.2658393207054205E-3</v>
      </c>
      <c r="M23">
        <f t="shared" si="1"/>
        <v>2.6109660574412529E-3</v>
      </c>
      <c r="N23">
        <f t="shared" si="1"/>
        <v>3.9215686235140323E-3</v>
      </c>
    </row>
    <row r="24" spans="5:17" x14ac:dyDescent="0.25">
      <c r="E24">
        <v>8</v>
      </c>
      <c r="F24">
        <f t="shared" si="2"/>
        <v>1.7787264318747779E-3</v>
      </c>
      <c r="G24">
        <f t="shared" si="1"/>
        <v>1.8344135991194815E-3</v>
      </c>
      <c r="H24">
        <f t="shared" si="1"/>
        <v>1.863585538576221E-3</v>
      </c>
      <c r="I24">
        <f t="shared" si="1"/>
        <v>1.918502033612155E-3</v>
      </c>
      <c r="J24">
        <f t="shared" si="1"/>
        <v>1.9293313488782319E-3</v>
      </c>
      <c r="K24">
        <f t="shared" si="1"/>
        <v>1.9375339068433697E-3</v>
      </c>
      <c r="L24">
        <f t="shared" si="1"/>
        <v>1.6302575806977501E-3</v>
      </c>
      <c r="M24">
        <f t="shared" si="1"/>
        <v>1.3037809647979137E-3</v>
      </c>
      <c r="N24">
        <f t="shared" si="1"/>
        <v>1.9569471604658373E-3</v>
      </c>
    </row>
    <row r="25" spans="5:17" x14ac:dyDescent="0.25">
      <c r="E25">
        <v>9</v>
      </c>
      <c r="F25">
        <f t="shared" si="2"/>
        <v>8.8857295183934607E-4</v>
      </c>
      <c r="G25">
        <f t="shared" si="1"/>
        <v>9.1636630215651536E-4</v>
      </c>
      <c r="H25">
        <f t="shared" si="1"/>
        <v>9.3092533978774935E-4</v>
      </c>
      <c r="I25">
        <f t="shared" si="1"/>
        <v>9.5833173611377278E-4</v>
      </c>
      <c r="J25">
        <f t="shared" si="1"/>
        <v>9.6373599140898221E-4</v>
      </c>
      <c r="K25">
        <f t="shared" si="1"/>
        <v>9.6782935232859731E-4</v>
      </c>
      <c r="L25">
        <f t="shared" si="1"/>
        <v>8.1446489656295808E-4</v>
      </c>
      <c r="M25">
        <f t="shared" si="1"/>
        <v>6.5146579804560253E-4</v>
      </c>
      <c r="N25">
        <f t="shared" si="1"/>
        <v>9.7751710557089167E-4</v>
      </c>
    </row>
    <row r="26" spans="5:17" x14ac:dyDescent="0.25">
      <c r="E26">
        <v>10</v>
      </c>
      <c r="F26">
        <f t="shared" si="2"/>
        <v>4.4408917310595968E-4</v>
      </c>
      <c r="G26">
        <f t="shared" si="1"/>
        <v>4.5797331542148816E-4</v>
      </c>
      <c r="H26">
        <f t="shared" si="1"/>
        <v>4.6524611519493828E-4</v>
      </c>
      <c r="I26">
        <f t="shared" si="1"/>
        <v>4.7893637809153411E-4</v>
      </c>
      <c r="J26">
        <f t="shared" si="1"/>
        <v>4.8163591077350729E-4</v>
      </c>
      <c r="K26">
        <f t="shared" si="1"/>
        <v>4.8368061601563244E-4</v>
      </c>
      <c r="L26">
        <f t="shared" si="1"/>
        <v>4.0706667752177803E-4</v>
      </c>
      <c r="M26">
        <f t="shared" si="1"/>
        <v>3.25626831650928E-4</v>
      </c>
      <c r="N26">
        <f t="shared" si="1"/>
        <v>4.8851978456253601E-4</v>
      </c>
    </row>
    <row r="27" spans="5:17" x14ac:dyDescent="0.25">
      <c r="E27">
        <v>11</v>
      </c>
      <c r="F27">
        <f t="shared" si="2"/>
        <v>2.2199529369977354E-4</v>
      </c>
      <c r="G27">
        <f t="shared" si="1"/>
        <v>2.2893423482547582E-4</v>
      </c>
      <c r="H27">
        <f t="shared" si="1"/>
        <v>2.3256895669566033E-4</v>
      </c>
      <c r="I27">
        <f t="shared" si="1"/>
        <v>2.3941085776122106E-4</v>
      </c>
      <c r="J27">
        <f t="shared" si="1"/>
        <v>2.4075997606157952E-4</v>
      </c>
      <c r="K27">
        <f t="shared" si="1"/>
        <v>2.4178183541426895E-4</v>
      </c>
      <c r="L27">
        <f t="shared" si="1"/>
        <v>2.0349192137072156E-4</v>
      </c>
      <c r="M27">
        <f t="shared" si="1"/>
        <v>1.6278691193228064E-4</v>
      </c>
      <c r="N27">
        <f t="shared" si="1"/>
        <v>2.4420024395598429E-4</v>
      </c>
    </row>
    <row r="28" spans="5:17" x14ac:dyDescent="0.25">
      <c r="E28">
        <v>12</v>
      </c>
      <c r="F28">
        <f t="shared" si="2"/>
        <v>1.1098532773967281E-4</v>
      </c>
      <c r="G28">
        <f t="shared" si="1"/>
        <v>1.1445401619142817E-4</v>
      </c>
      <c r="H28">
        <f t="shared" si="1"/>
        <v>1.1627095784015072E-4</v>
      </c>
      <c r="I28">
        <f t="shared" si="1"/>
        <v>1.1969110120600747E-4</v>
      </c>
      <c r="J28">
        <f t="shared" si="1"/>
        <v>1.2036549843352902E-4</v>
      </c>
      <c r="K28">
        <f t="shared" si="1"/>
        <v>1.2087630485971095E-4</v>
      </c>
      <c r="L28">
        <f t="shared" si="1"/>
        <v>1.0173560949803649E-4</v>
      </c>
      <c r="M28">
        <f t="shared" si="1"/>
        <v>8.1386831610645387E-5</v>
      </c>
      <c r="N28">
        <f t="shared" si="1"/>
        <v>1.2208521535830518E-4</v>
      </c>
    </row>
    <row r="29" spans="5:17" x14ac:dyDescent="0.25">
      <c r="E29">
        <v>13</v>
      </c>
      <c r="F29">
        <f t="shared" si="2"/>
        <v>5.5489584604969648E-5</v>
      </c>
      <c r="G29">
        <f t="shared" si="1"/>
        <v>5.7223733352662252E-5</v>
      </c>
      <c r="H29">
        <f t="shared" si="1"/>
        <v>5.8132099382637128E-5</v>
      </c>
      <c r="I29">
        <f t="shared" si="1"/>
        <v>5.9841969327400178E-5</v>
      </c>
      <c r="J29">
        <f t="shared" si="1"/>
        <v>6.017912747142781E-5</v>
      </c>
      <c r="K29">
        <f t="shared" si="1"/>
        <v>6.0434499880339681E-5</v>
      </c>
      <c r="L29">
        <f t="shared" si="1"/>
        <v>5.0865217347073717E-5</v>
      </c>
      <c r="M29">
        <f t="shared" si="1"/>
        <v>4.0691759918616478E-5</v>
      </c>
      <c r="N29">
        <f t="shared" si="1"/>
        <v>6.10388817066434E-5</v>
      </c>
    </row>
    <row r="30" spans="5:17" x14ac:dyDescent="0.25">
      <c r="E30">
        <v>14</v>
      </c>
      <c r="F30">
        <f t="shared" si="2"/>
        <v>2.7744022550341528E-5</v>
      </c>
      <c r="G30">
        <f t="shared" si="1"/>
        <v>2.8611048060838537E-5</v>
      </c>
      <c r="H30">
        <f t="shared" si="1"/>
        <v>2.9065204880629217E-5</v>
      </c>
      <c r="I30">
        <f t="shared" si="1"/>
        <v>2.9920089425163263E-5</v>
      </c>
      <c r="J30">
        <f t="shared" si="1"/>
        <v>3.0088658381109824E-5</v>
      </c>
      <c r="K30">
        <f t="shared" si="1"/>
        <v>3.0216336885565891E-5</v>
      </c>
      <c r="L30">
        <f t="shared" si="1"/>
        <v>2.5431961872402759E-5</v>
      </c>
      <c r="M30">
        <f t="shared" si="1"/>
        <v>2.0345466012899025E-5</v>
      </c>
      <c r="N30">
        <f t="shared" si="1"/>
        <v>3.0518509445477741E-5</v>
      </c>
    </row>
    <row r="31" spans="5:17" x14ac:dyDescent="0.25">
      <c r="E31">
        <v>15</v>
      </c>
      <c r="F31">
        <f t="shared" si="2"/>
        <v>1.3871818845143336E-5</v>
      </c>
      <c r="G31">
        <f t="shared" si="1"/>
        <v>1.4305319385329037E-5</v>
      </c>
      <c r="H31">
        <f t="shared" si="1"/>
        <v>1.4532391246850111E-5</v>
      </c>
      <c r="I31">
        <f t="shared" si="1"/>
        <v>1.4959820912991881E-5</v>
      </c>
      <c r="J31">
        <f t="shared" si="1"/>
        <v>1.5044102862119076E-5</v>
      </c>
      <c r="K31">
        <f t="shared" si="1"/>
        <v>1.5107940189477741E-5</v>
      </c>
      <c r="L31">
        <f t="shared" si="1"/>
        <v>1.2715819242086309E-5</v>
      </c>
      <c r="M31">
        <f t="shared" si="1"/>
        <v>1.0172629523005402E-5</v>
      </c>
      <c r="N31">
        <f t="shared" si="1"/>
        <v>1.5259021881437164E-5</v>
      </c>
    </row>
    <row r="32" spans="5:17" x14ac:dyDescent="0.25">
      <c r="E32">
        <v>16</v>
      </c>
      <c r="F32">
        <f t="shared" si="2"/>
        <v>6.9358613160658126E-6</v>
      </c>
      <c r="G32">
        <f t="shared" ref="G32:G36" si="3">G31/((G31)+2)</f>
        <v>7.1526085324897705E-6</v>
      </c>
      <c r="H32">
        <f t="shared" ref="H32:H36" si="4">H31/((H31)+2)</f>
        <v>7.2661428262098523E-6</v>
      </c>
      <c r="I32">
        <f t="shared" ref="I32:I36" si="5">I31/((I31)+2)</f>
        <v>7.4798545078539934E-6</v>
      </c>
      <c r="J32">
        <f t="shared" ref="J32:J36" si="6">J31/((J31)+2)</f>
        <v>7.5219948502274104E-6</v>
      </c>
      <c r="K32">
        <f t="shared" ref="K32:K36" si="7">K31/((K31)+2)</f>
        <v>7.5539130327057229E-6</v>
      </c>
      <c r="L32">
        <f t="shared" ref="L32:L36" si="8">L31/((L31)+2)</f>
        <v>6.3578691982854095E-6</v>
      </c>
      <c r="M32">
        <f t="shared" ref="M32:M36" si="9">M31/((M31)+2)</f>
        <v>5.086288891036433E-6</v>
      </c>
      <c r="N32">
        <f t="shared" ref="N32:N36" si="10">N31/((N31)+2)</f>
        <v>7.6294527317254923E-6</v>
      </c>
    </row>
    <row r="33" spans="5:14" x14ac:dyDescent="0.25">
      <c r="E33">
        <v>17</v>
      </c>
      <c r="F33">
        <f t="shared" si="2"/>
        <v>3.4679186315315646E-6</v>
      </c>
      <c r="G33">
        <f t="shared" si="3"/>
        <v>3.576291476338421E-6</v>
      </c>
      <c r="H33">
        <f t="shared" si="4"/>
        <v>3.6330582139449872E-6</v>
      </c>
      <c r="I33">
        <f t="shared" si="5"/>
        <v>3.7399132669234425E-6</v>
      </c>
      <c r="J33">
        <f t="shared" si="6"/>
        <v>3.7609832800652732E-6</v>
      </c>
      <c r="K33">
        <f t="shared" si="7"/>
        <v>3.7769422510062145E-6</v>
      </c>
      <c r="L33">
        <f t="shared" si="8"/>
        <v>3.1789244935496443E-6</v>
      </c>
      <c r="M33">
        <f t="shared" si="9"/>
        <v>2.5431379779509938E-6</v>
      </c>
      <c r="N33">
        <f t="shared" si="10"/>
        <v>3.8147118137810114E-6</v>
      </c>
    </row>
    <row r="34" spans="5:14" x14ac:dyDescent="0.25">
      <c r="E34">
        <v>18</v>
      </c>
      <c r="F34">
        <f t="shared" si="2"/>
        <v>1.7339563091560871E-6</v>
      </c>
      <c r="G34">
        <f t="shared" si="3"/>
        <v>1.7881425407097471E-6</v>
      </c>
      <c r="H34">
        <f t="shared" si="4"/>
        <v>1.8165258072004914E-6</v>
      </c>
      <c r="I34">
        <f t="shared" si="5"/>
        <v>1.8699531367304487E-6</v>
      </c>
      <c r="J34">
        <f t="shared" si="6"/>
        <v>1.8804881037904784E-6</v>
      </c>
      <c r="K34">
        <f t="shared" si="7"/>
        <v>1.8884675591866504E-6</v>
      </c>
      <c r="L34">
        <f t="shared" si="8"/>
        <v>1.5894597203886039E-6</v>
      </c>
      <c r="M34">
        <f t="shared" si="9"/>
        <v>1.2715673720898592E-6</v>
      </c>
      <c r="N34">
        <f t="shared" si="10"/>
        <v>1.9073522688908887E-6</v>
      </c>
    </row>
    <row r="35" spans="5:14" x14ac:dyDescent="0.25">
      <c r="E35">
        <v>19</v>
      </c>
      <c r="F35">
        <f t="shared" si="2"/>
        <v>8.6697740292757466E-7</v>
      </c>
      <c r="G35">
        <f t="shared" si="3"/>
        <v>8.9407047099215179E-7</v>
      </c>
      <c r="H35">
        <f t="shared" si="4"/>
        <v>9.08262078659493E-7</v>
      </c>
      <c r="I35">
        <f t="shared" si="5"/>
        <v>9.3497569418485835E-7</v>
      </c>
      <c r="J35">
        <f t="shared" si="6"/>
        <v>9.4024316783719329E-7</v>
      </c>
      <c r="K35">
        <f t="shared" si="7"/>
        <v>9.442328880167365E-7</v>
      </c>
      <c r="L35">
        <f t="shared" si="8"/>
        <v>7.9472922859925329E-7</v>
      </c>
      <c r="M35">
        <f t="shared" si="9"/>
        <v>6.357832818242911E-7</v>
      </c>
      <c r="N35">
        <f t="shared" si="10"/>
        <v>9.536752249481422E-7</v>
      </c>
    </row>
    <row r="36" spans="5:14" x14ac:dyDescent="0.25">
      <c r="E36">
        <v>20</v>
      </c>
      <c r="F36">
        <f t="shared" si="2"/>
        <v>4.3348851355141454E-7</v>
      </c>
      <c r="G36">
        <f t="shared" si="3"/>
        <v>4.4703503565566343E-7</v>
      </c>
      <c r="H36">
        <f t="shared" si="4"/>
        <v>4.5413083309483922E-7</v>
      </c>
      <c r="I36">
        <f t="shared" si="5"/>
        <v>4.6748762854764416E-7</v>
      </c>
      <c r="J36">
        <f t="shared" si="6"/>
        <v>4.7012136290439692E-7</v>
      </c>
      <c r="K36">
        <f t="shared" si="7"/>
        <v>4.7211622111453683E-7</v>
      </c>
      <c r="L36">
        <f t="shared" si="8"/>
        <v>3.9736445640105265E-7</v>
      </c>
      <c r="M36">
        <f t="shared" si="9"/>
        <v>3.1789153985708227E-7</v>
      </c>
      <c r="N36">
        <f t="shared" si="10"/>
        <v>4.7683738510007082E-7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B3E9-33E6-44C8-8DDD-5811FBAC192D}">
  <dimension ref="A1:J22"/>
  <sheetViews>
    <sheetView workbookViewId="0">
      <selection activeCell="H30" sqref="H30"/>
    </sheetView>
  </sheetViews>
  <sheetFormatPr baseColWidth="10" defaultRowHeight="15" x14ac:dyDescent="0.25"/>
  <sheetData>
    <row r="1" spans="1:10" x14ac:dyDescent="0.25">
      <c r="A1" t="s">
        <v>1</v>
      </c>
      <c r="B1">
        <v>10</v>
      </c>
      <c r="C1">
        <v>15</v>
      </c>
      <c r="D1">
        <v>20</v>
      </c>
      <c r="E1">
        <v>50</v>
      </c>
      <c r="F1">
        <v>70</v>
      </c>
      <c r="G1">
        <v>100</v>
      </c>
      <c r="H1">
        <v>5</v>
      </c>
      <c r="I1">
        <v>150</v>
      </c>
      <c r="J1">
        <v>1000000000</v>
      </c>
    </row>
    <row r="2" spans="1:10" x14ac:dyDescent="0.25">
      <c r="A2">
        <v>0</v>
      </c>
      <c r="B2">
        <f>B1/((B1)+2)</f>
        <v>0.83333333333333337</v>
      </c>
      <c r="C2">
        <f t="shared" ref="C2:J17" si="0">C1/((C1)+2)</f>
        <v>0.88235294117647056</v>
      </c>
      <c r="D2">
        <f t="shared" si="0"/>
        <v>0.90909090909090906</v>
      </c>
      <c r="E2">
        <f t="shared" si="0"/>
        <v>0.96153846153846156</v>
      </c>
      <c r="F2">
        <f t="shared" si="0"/>
        <v>0.97222222222222221</v>
      </c>
      <c r="G2">
        <f t="shared" si="0"/>
        <v>0.98039215686274506</v>
      </c>
      <c r="H2">
        <f t="shared" si="0"/>
        <v>0.7142857142857143</v>
      </c>
      <c r="I2">
        <f t="shared" si="0"/>
        <v>0.98684210526315785</v>
      </c>
      <c r="J2">
        <f t="shared" si="0"/>
        <v>0.99999999800000006</v>
      </c>
    </row>
    <row r="3" spans="1:10" x14ac:dyDescent="0.25">
      <c r="A3">
        <v>1</v>
      </c>
      <c r="B3">
        <f t="shared" ref="B3:B22" si="1">B2/((B2)+2)</f>
        <v>0.29411764705882354</v>
      </c>
      <c r="C3">
        <f t="shared" si="0"/>
        <v>0.30612244897959184</v>
      </c>
      <c r="D3">
        <f t="shared" si="0"/>
        <v>0.3125</v>
      </c>
      <c r="E3">
        <f t="shared" si="0"/>
        <v>0.32467532467532467</v>
      </c>
      <c r="F3">
        <f t="shared" si="0"/>
        <v>0.32710280373831774</v>
      </c>
      <c r="G3">
        <f t="shared" si="0"/>
        <v>0.3289473684210526</v>
      </c>
      <c r="H3">
        <f t="shared" si="0"/>
        <v>0.26315789473684209</v>
      </c>
      <c r="I3">
        <f t="shared" si="0"/>
        <v>0.33039647577092507</v>
      </c>
      <c r="J3">
        <f t="shared" si="0"/>
        <v>0.33333333288888894</v>
      </c>
    </row>
    <row r="4" spans="1:10" x14ac:dyDescent="0.25">
      <c r="A4">
        <v>2</v>
      </c>
      <c r="B4">
        <f t="shared" si="1"/>
        <v>0.12820512820512822</v>
      </c>
      <c r="C4">
        <f t="shared" si="0"/>
        <v>0.13274336283185839</v>
      </c>
      <c r="D4">
        <f t="shared" si="0"/>
        <v>0.13513513513513514</v>
      </c>
      <c r="E4">
        <f t="shared" si="0"/>
        <v>0.13966480446927373</v>
      </c>
      <c r="F4">
        <f t="shared" si="0"/>
        <v>0.14056224899598393</v>
      </c>
      <c r="G4">
        <f t="shared" si="0"/>
        <v>0.14124293785310732</v>
      </c>
      <c r="H4">
        <f t="shared" si="0"/>
        <v>0.11627906976744186</v>
      </c>
      <c r="I4">
        <f t="shared" si="0"/>
        <v>0.14177693761814741</v>
      </c>
      <c r="J4">
        <f t="shared" si="0"/>
        <v>0.14285714269387756</v>
      </c>
    </row>
    <row r="5" spans="1:10" x14ac:dyDescent="0.25">
      <c r="A5">
        <v>3</v>
      </c>
      <c r="B5">
        <f t="shared" si="1"/>
        <v>6.0240963855421693E-2</v>
      </c>
      <c r="C5">
        <f t="shared" si="0"/>
        <v>6.2240663900414932E-2</v>
      </c>
      <c r="D5">
        <f t="shared" si="0"/>
        <v>6.3291139240506333E-2</v>
      </c>
      <c r="E5">
        <f t="shared" si="0"/>
        <v>6.5274151436031325E-2</v>
      </c>
      <c r="F5">
        <f t="shared" si="0"/>
        <v>6.5666041275797379E-2</v>
      </c>
      <c r="G5">
        <f t="shared" si="0"/>
        <v>6.5963060686015818E-2</v>
      </c>
      <c r="H5">
        <f t="shared" si="0"/>
        <v>5.4945054945054937E-2</v>
      </c>
      <c r="I5">
        <f t="shared" si="0"/>
        <v>6.619593998234774E-2</v>
      </c>
      <c r="J5">
        <f t="shared" si="0"/>
        <v>6.6666666595555563E-2</v>
      </c>
    </row>
    <row r="6" spans="1:10" x14ac:dyDescent="0.25">
      <c r="A6">
        <v>4</v>
      </c>
      <c r="B6">
        <f t="shared" si="1"/>
        <v>2.923976608187135E-2</v>
      </c>
      <c r="C6">
        <f t="shared" si="0"/>
        <v>3.0181086519114688E-2</v>
      </c>
      <c r="D6">
        <f t="shared" si="0"/>
        <v>3.0674846625766874E-2</v>
      </c>
      <c r="E6">
        <f t="shared" si="0"/>
        <v>3.1605562579013903E-2</v>
      </c>
      <c r="F6">
        <f t="shared" si="0"/>
        <v>3.1789282470481385E-2</v>
      </c>
      <c r="G6">
        <f t="shared" si="0"/>
        <v>3.1928480204342267E-2</v>
      </c>
      <c r="H6">
        <f t="shared" si="0"/>
        <v>2.6737967914438502E-2</v>
      </c>
      <c r="I6">
        <f t="shared" si="0"/>
        <v>3.2037590773173856E-2</v>
      </c>
      <c r="J6">
        <f t="shared" si="0"/>
        <v>3.2258064482830383E-2</v>
      </c>
    </row>
    <row r="7" spans="1:10" x14ac:dyDescent="0.25">
      <c r="A7">
        <v>5</v>
      </c>
      <c r="B7">
        <f t="shared" si="1"/>
        <v>1.4409221902017294E-2</v>
      </c>
      <c r="C7">
        <f t="shared" si="0"/>
        <v>1.4866204162537165E-2</v>
      </c>
      <c r="D7">
        <f t="shared" si="0"/>
        <v>1.5105740181268885E-2</v>
      </c>
      <c r="E7">
        <f t="shared" si="0"/>
        <v>1.5556938394523956E-2</v>
      </c>
      <c r="F7">
        <f t="shared" si="0"/>
        <v>1.5645954403218598E-2</v>
      </c>
      <c r="G7">
        <f t="shared" si="0"/>
        <v>1.5713387806411058E-2</v>
      </c>
      <c r="H7">
        <f t="shared" si="0"/>
        <v>1.3192612137203165E-2</v>
      </c>
      <c r="I7">
        <f t="shared" si="0"/>
        <v>1.5766239226403196E-2</v>
      </c>
      <c r="J7">
        <f t="shared" si="0"/>
        <v>1.5873015856890903E-2</v>
      </c>
    </row>
    <row r="8" spans="1:10" x14ac:dyDescent="0.25">
      <c r="A8">
        <v>6</v>
      </c>
      <c r="B8">
        <f t="shared" si="1"/>
        <v>7.1530758226037213E-3</v>
      </c>
      <c r="C8">
        <f t="shared" si="0"/>
        <v>7.3782587309394985E-3</v>
      </c>
      <c r="D8">
        <f t="shared" si="0"/>
        <v>7.4962518740629702E-3</v>
      </c>
      <c r="E8">
        <f t="shared" si="0"/>
        <v>7.7184316146958927E-3</v>
      </c>
      <c r="F8">
        <f t="shared" si="0"/>
        <v>7.762253271235307E-3</v>
      </c>
      <c r="G8">
        <f t="shared" si="0"/>
        <v>7.7954474586841276E-3</v>
      </c>
      <c r="H8">
        <f t="shared" si="0"/>
        <v>6.5530799475753592E-3</v>
      </c>
      <c r="I8">
        <f t="shared" si="0"/>
        <v>7.821462091980395E-3</v>
      </c>
      <c r="J8">
        <f t="shared" si="0"/>
        <v>7.8740157400954795E-3</v>
      </c>
    </row>
    <row r="9" spans="1:10" x14ac:dyDescent="0.25">
      <c r="A9">
        <v>7</v>
      </c>
      <c r="B9">
        <f t="shared" si="1"/>
        <v>3.5637918745545266E-3</v>
      </c>
      <c r="C9">
        <f t="shared" si="0"/>
        <v>3.6755697133055627E-3</v>
      </c>
      <c r="D9">
        <f t="shared" si="0"/>
        <v>3.7341299477221812E-3</v>
      </c>
      <c r="E9">
        <f t="shared" si="0"/>
        <v>3.8443795171459317E-3</v>
      </c>
      <c r="F9">
        <f t="shared" si="0"/>
        <v>3.8661217276041095E-3</v>
      </c>
      <c r="G9">
        <f t="shared" si="0"/>
        <v>3.8825904643578191E-3</v>
      </c>
      <c r="H9">
        <f t="shared" si="0"/>
        <v>3.2658393207054205E-3</v>
      </c>
      <c r="I9">
        <f t="shared" si="0"/>
        <v>3.8954968056926194E-3</v>
      </c>
      <c r="J9">
        <f t="shared" si="0"/>
        <v>3.9215686235140323E-3</v>
      </c>
    </row>
    <row r="10" spans="1:10" x14ac:dyDescent="0.25">
      <c r="A10">
        <v>8</v>
      </c>
      <c r="B10">
        <f t="shared" si="1"/>
        <v>1.7787264318747779E-3</v>
      </c>
      <c r="C10">
        <f t="shared" si="0"/>
        <v>1.8344135991194815E-3</v>
      </c>
      <c r="D10">
        <f t="shared" si="0"/>
        <v>1.863585538576221E-3</v>
      </c>
      <c r="E10">
        <f t="shared" si="0"/>
        <v>1.918502033612155E-3</v>
      </c>
      <c r="F10">
        <f t="shared" si="0"/>
        <v>1.9293313488782319E-3</v>
      </c>
      <c r="G10">
        <f t="shared" si="0"/>
        <v>1.9375339068433697E-3</v>
      </c>
      <c r="H10">
        <f t="shared" si="0"/>
        <v>1.6302575806977501E-3</v>
      </c>
      <c r="I10">
        <f t="shared" si="0"/>
        <v>1.9439620538607087E-3</v>
      </c>
      <c r="J10">
        <f t="shared" si="0"/>
        <v>1.9569471604658373E-3</v>
      </c>
    </row>
    <row r="11" spans="1:10" x14ac:dyDescent="0.25">
      <c r="A11">
        <v>9</v>
      </c>
      <c r="B11">
        <f t="shared" si="1"/>
        <v>8.8857295183934607E-4</v>
      </c>
      <c r="C11">
        <f t="shared" si="0"/>
        <v>9.1636630215651536E-4</v>
      </c>
      <c r="D11">
        <f t="shared" si="0"/>
        <v>9.3092533978774935E-4</v>
      </c>
      <c r="E11">
        <f t="shared" si="0"/>
        <v>9.5833173611377278E-4</v>
      </c>
      <c r="F11">
        <f t="shared" si="0"/>
        <v>9.6373599140898221E-4</v>
      </c>
      <c r="G11">
        <f t="shared" si="0"/>
        <v>9.6782935232859731E-4</v>
      </c>
      <c r="H11">
        <f t="shared" si="0"/>
        <v>8.1446489656295808E-4</v>
      </c>
      <c r="I11">
        <f t="shared" si="0"/>
        <v>9.7103719719823399E-4</v>
      </c>
      <c r="J11">
        <f t="shared" si="0"/>
        <v>9.7751710557089167E-4</v>
      </c>
    </row>
    <row r="12" spans="1:10" x14ac:dyDescent="0.25">
      <c r="A12">
        <v>10</v>
      </c>
      <c r="B12">
        <f t="shared" si="1"/>
        <v>4.4408917310595968E-4</v>
      </c>
      <c r="C12">
        <f t="shared" si="0"/>
        <v>4.5797331542148816E-4</v>
      </c>
      <c r="D12">
        <f t="shared" si="0"/>
        <v>4.6524611519493828E-4</v>
      </c>
      <c r="E12">
        <f t="shared" si="0"/>
        <v>4.7893637809153411E-4</v>
      </c>
      <c r="F12">
        <f t="shared" si="0"/>
        <v>4.8163591077350729E-4</v>
      </c>
      <c r="G12">
        <f t="shared" si="0"/>
        <v>4.8368061601563244E-4</v>
      </c>
      <c r="H12">
        <f t="shared" si="0"/>
        <v>4.0706667752177803E-4</v>
      </c>
      <c r="I12">
        <f t="shared" si="0"/>
        <v>4.8528298468446902E-4</v>
      </c>
      <c r="J12">
        <f t="shared" si="0"/>
        <v>4.8851978456253601E-4</v>
      </c>
    </row>
    <row r="13" spans="1:10" x14ac:dyDescent="0.25">
      <c r="A13">
        <v>11</v>
      </c>
      <c r="B13">
        <f t="shared" si="1"/>
        <v>2.2199529369977354E-4</v>
      </c>
      <c r="C13">
        <f t="shared" si="0"/>
        <v>2.2893423482547582E-4</v>
      </c>
      <c r="D13">
        <f t="shared" si="0"/>
        <v>2.3256895669566033E-4</v>
      </c>
      <c r="E13">
        <f t="shared" si="0"/>
        <v>2.3941085776122106E-4</v>
      </c>
      <c r="F13">
        <f t="shared" si="0"/>
        <v>2.4075997606157952E-4</v>
      </c>
      <c r="G13">
        <f t="shared" si="0"/>
        <v>2.4178183541426895E-4</v>
      </c>
      <c r="H13">
        <f t="shared" si="0"/>
        <v>2.0349192137072156E-4</v>
      </c>
      <c r="I13">
        <f t="shared" si="0"/>
        <v>2.4258263173045514E-4</v>
      </c>
      <c r="J13">
        <f t="shared" si="0"/>
        <v>2.4420024395598429E-4</v>
      </c>
    </row>
    <row r="14" spans="1:10" x14ac:dyDescent="0.25">
      <c r="A14">
        <v>12</v>
      </c>
      <c r="B14">
        <f t="shared" si="1"/>
        <v>1.1098532773967281E-4</v>
      </c>
      <c r="C14">
        <f t="shared" si="0"/>
        <v>1.1445401619142817E-4</v>
      </c>
      <c r="D14">
        <f t="shared" si="0"/>
        <v>1.1627095784015072E-4</v>
      </c>
      <c r="E14">
        <f t="shared" si="0"/>
        <v>1.1969110120600747E-4</v>
      </c>
      <c r="F14">
        <f t="shared" si="0"/>
        <v>1.2036549843352902E-4</v>
      </c>
      <c r="G14">
        <f t="shared" si="0"/>
        <v>1.2087630485971095E-4</v>
      </c>
      <c r="H14">
        <f t="shared" si="0"/>
        <v>1.0173560949803649E-4</v>
      </c>
      <c r="I14">
        <f t="shared" si="0"/>
        <v>1.2127660606609414E-4</v>
      </c>
      <c r="J14">
        <f t="shared" si="0"/>
        <v>1.2208521535830518E-4</v>
      </c>
    </row>
    <row r="15" spans="1:10" x14ac:dyDescent="0.25">
      <c r="A15">
        <v>13</v>
      </c>
      <c r="B15">
        <f t="shared" si="1"/>
        <v>5.5489584604969648E-5</v>
      </c>
      <c r="C15">
        <f t="shared" si="0"/>
        <v>5.7223733352662252E-5</v>
      </c>
      <c r="D15">
        <f t="shared" si="0"/>
        <v>5.8132099382637128E-5</v>
      </c>
      <c r="E15">
        <f t="shared" si="0"/>
        <v>5.9841969327400178E-5</v>
      </c>
      <c r="F15">
        <f t="shared" si="0"/>
        <v>6.017912747142781E-5</v>
      </c>
      <c r="G15">
        <f t="shared" si="0"/>
        <v>6.0434499880339681E-5</v>
      </c>
      <c r="H15">
        <f t="shared" si="0"/>
        <v>5.0865217347073717E-5</v>
      </c>
      <c r="I15">
        <f t="shared" si="0"/>
        <v>6.0634626252206095E-5</v>
      </c>
      <c r="J15">
        <f t="shared" si="0"/>
        <v>6.10388817066434E-5</v>
      </c>
    </row>
    <row r="16" spans="1:10" x14ac:dyDescent="0.25">
      <c r="A16">
        <v>14</v>
      </c>
      <c r="B16">
        <f t="shared" si="1"/>
        <v>2.7744022550341528E-5</v>
      </c>
      <c r="C16">
        <f t="shared" si="0"/>
        <v>2.8611048060838537E-5</v>
      </c>
      <c r="D16">
        <f t="shared" si="0"/>
        <v>2.9065204880629217E-5</v>
      </c>
      <c r="E16">
        <f t="shared" si="0"/>
        <v>2.9920089425163263E-5</v>
      </c>
      <c r="F16">
        <f t="shared" si="0"/>
        <v>3.0088658381109824E-5</v>
      </c>
      <c r="G16">
        <f t="shared" si="0"/>
        <v>3.0216336885565891E-5</v>
      </c>
      <c r="H16">
        <f t="shared" si="0"/>
        <v>2.5431961872402759E-5</v>
      </c>
      <c r="I16">
        <f t="shared" si="0"/>
        <v>3.0316394014492853E-5</v>
      </c>
      <c r="J16">
        <f t="shared" si="0"/>
        <v>3.0518509445477741E-5</v>
      </c>
    </row>
    <row r="17" spans="1:10" x14ac:dyDescent="0.25">
      <c r="A17">
        <v>15</v>
      </c>
      <c r="B17">
        <f t="shared" si="1"/>
        <v>1.3871818845143336E-5</v>
      </c>
      <c r="C17">
        <f t="shared" si="0"/>
        <v>1.4305319385329037E-5</v>
      </c>
      <c r="D17">
        <f t="shared" si="0"/>
        <v>1.4532391246850111E-5</v>
      </c>
      <c r="E17">
        <f t="shared" si="0"/>
        <v>1.4959820912991881E-5</v>
      </c>
      <c r="F17">
        <f t="shared" si="0"/>
        <v>1.5044102862119076E-5</v>
      </c>
      <c r="G17">
        <f t="shared" si="0"/>
        <v>1.5107940189477741E-5</v>
      </c>
      <c r="H17">
        <f t="shared" si="0"/>
        <v>1.2715819242086309E-5</v>
      </c>
      <c r="I17">
        <f t="shared" si="0"/>
        <v>1.5157967239792777E-5</v>
      </c>
      <c r="J17">
        <f t="shared" si="0"/>
        <v>1.5259021881437164E-5</v>
      </c>
    </row>
    <row r="18" spans="1:10" x14ac:dyDescent="0.25">
      <c r="A18">
        <v>16</v>
      </c>
      <c r="B18">
        <f t="shared" si="1"/>
        <v>6.9358613160658126E-6</v>
      </c>
      <c r="C18">
        <f t="shared" ref="C18:C22" si="2">C17/((C17)+2)</f>
        <v>7.1526085324897705E-6</v>
      </c>
      <c r="D18">
        <f t="shared" ref="D18:D22" si="3">D17/((D17)+2)</f>
        <v>7.2661428262098523E-6</v>
      </c>
      <c r="E18">
        <f t="shared" ref="E18:E22" si="4">E17/((E17)+2)</f>
        <v>7.4798545078539934E-6</v>
      </c>
      <c r="F18">
        <f t="shared" ref="F18:F22" si="5">F17/((F17)+2)</f>
        <v>7.5219948502274104E-6</v>
      </c>
      <c r="G18">
        <f t="shared" ref="G18:G22" si="6">G17/((G17)+2)</f>
        <v>7.5539130327057229E-6</v>
      </c>
      <c r="H18">
        <f t="shared" ref="H18:H22" si="7">H17/((H17)+2)</f>
        <v>6.3578691982854095E-6</v>
      </c>
      <c r="I18">
        <f t="shared" ref="I18:I22" si="8">I17/((I17)+2)</f>
        <v>7.5789261793390196E-6</v>
      </c>
      <c r="J18">
        <f t="shared" ref="J18:J22" si="9">J17/((J17)+2)</f>
        <v>7.6294527317254923E-6</v>
      </c>
    </row>
    <row r="19" spans="1:10" x14ac:dyDescent="0.25">
      <c r="A19">
        <v>17</v>
      </c>
      <c r="B19">
        <f t="shared" si="1"/>
        <v>3.4679186315315646E-6</v>
      </c>
      <c r="C19">
        <f t="shared" si="2"/>
        <v>3.576291476338421E-6</v>
      </c>
      <c r="D19">
        <f t="shared" si="3"/>
        <v>3.6330582139449872E-6</v>
      </c>
      <c r="E19">
        <f t="shared" si="4"/>
        <v>3.7399132669234425E-6</v>
      </c>
      <c r="F19">
        <f t="shared" si="5"/>
        <v>3.7609832800652732E-6</v>
      </c>
      <c r="G19">
        <f t="shared" si="6"/>
        <v>3.7769422510062145E-6</v>
      </c>
      <c r="H19">
        <f t="shared" si="7"/>
        <v>3.1789244935496443E-6</v>
      </c>
      <c r="I19">
        <f t="shared" si="8"/>
        <v>3.7894487296934182E-6</v>
      </c>
      <c r="J19">
        <f t="shared" si="9"/>
        <v>3.8147118137810114E-6</v>
      </c>
    </row>
    <row r="20" spans="1:10" x14ac:dyDescent="0.25">
      <c r="A20">
        <v>18</v>
      </c>
      <c r="B20">
        <f t="shared" si="1"/>
        <v>1.7339563091560871E-6</v>
      </c>
      <c r="C20">
        <f t="shared" si="2"/>
        <v>1.7881425407097471E-6</v>
      </c>
      <c r="D20">
        <f t="shared" si="3"/>
        <v>1.8165258072004914E-6</v>
      </c>
      <c r="E20">
        <f t="shared" si="4"/>
        <v>1.8699531367304487E-6</v>
      </c>
      <c r="F20">
        <f t="shared" si="5"/>
        <v>1.8804881037904784E-6</v>
      </c>
      <c r="G20">
        <f t="shared" si="6"/>
        <v>1.8884675591866504E-6</v>
      </c>
      <c r="H20">
        <f t="shared" si="7"/>
        <v>1.5894597203886039E-6</v>
      </c>
      <c r="I20">
        <f t="shared" si="8"/>
        <v>1.8947207748730926E-6</v>
      </c>
      <c r="J20">
        <f t="shared" si="9"/>
        <v>1.9073522688908887E-6</v>
      </c>
    </row>
    <row r="21" spans="1:10" x14ac:dyDescent="0.25">
      <c r="A21">
        <v>19</v>
      </c>
      <c r="B21">
        <f t="shared" si="1"/>
        <v>8.6697740292757466E-7</v>
      </c>
      <c r="C21">
        <f t="shared" si="2"/>
        <v>8.9407047099215179E-7</v>
      </c>
      <c r="D21">
        <f t="shared" si="3"/>
        <v>9.08262078659493E-7</v>
      </c>
      <c r="E21">
        <f t="shared" si="4"/>
        <v>9.3497569418485835E-7</v>
      </c>
      <c r="F21">
        <f t="shared" si="5"/>
        <v>9.4024316783719329E-7</v>
      </c>
      <c r="G21">
        <f t="shared" si="6"/>
        <v>9.442328880167365E-7</v>
      </c>
      <c r="H21">
        <f t="shared" si="7"/>
        <v>7.9472922859925329E-7</v>
      </c>
      <c r="I21">
        <f t="shared" si="8"/>
        <v>9.4735948994569284E-7</v>
      </c>
      <c r="J21">
        <f t="shared" si="9"/>
        <v>9.536752249481422E-7</v>
      </c>
    </row>
    <row r="22" spans="1:10" x14ac:dyDescent="0.25">
      <c r="A22">
        <v>20</v>
      </c>
      <c r="B22">
        <f t="shared" si="1"/>
        <v>4.3348851355141454E-7</v>
      </c>
      <c r="C22">
        <f t="shared" si="2"/>
        <v>4.4703503565566343E-7</v>
      </c>
      <c r="D22">
        <f t="shared" si="3"/>
        <v>4.5413083309483922E-7</v>
      </c>
      <c r="E22">
        <f t="shared" si="4"/>
        <v>4.6748762854764416E-7</v>
      </c>
      <c r="F22">
        <f t="shared" si="5"/>
        <v>4.7012136290439692E-7</v>
      </c>
      <c r="G22">
        <f t="shared" si="6"/>
        <v>4.7211622111453683E-7</v>
      </c>
      <c r="H22">
        <f t="shared" si="7"/>
        <v>3.9736445640105265E-7</v>
      </c>
      <c r="I22">
        <f t="shared" si="8"/>
        <v>4.7367952060045191E-7</v>
      </c>
      <c r="J22">
        <f t="shared" si="9"/>
        <v>4.7683738510007082E-7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1467-ED1F-45E4-A45F-5D0BA972D1C9}">
  <dimension ref="A1:V52"/>
  <sheetViews>
    <sheetView workbookViewId="0">
      <selection activeCell="B2" sqref="B2"/>
    </sheetView>
  </sheetViews>
  <sheetFormatPr baseColWidth="10" defaultRowHeight="15" x14ac:dyDescent="0.25"/>
  <sheetData>
    <row r="1" spans="1:22" x14ac:dyDescent="0.25">
      <c r="B1">
        <v>5</v>
      </c>
      <c r="C1">
        <v>10</v>
      </c>
      <c r="D1">
        <v>15</v>
      </c>
      <c r="E1">
        <v>20</v>
      </c>
      <c r="F1">
        <v>50</v>
      </c>
      <c r="G1">
        <v>70</v>
      </c>
      <c r="H1">
        <v>100</v>
      </c>
      <c r="P1">
        <v>5</v>
      </c>
      <c r="Q1">
        <v>10</v>
      </c>
      <c r="R1">
        <v>15</v>
      </c>
      <c r="S1">
        <v>20</v>
      </c>
      <c r="T1">
        <v>50</v>
      </c>
      <c r="U1">
        <v>70</v>
      </c>
      <c r="V1">
        <v>100</v>
      </c>
    </row>
    <row r="2" spans="1:22" x14ac:dyDescent="0.25">
      <c r="A2">
        <v>0</v>
      </c>
      <c r="B2">
        <f>B1-(0.22*B1/(2+B1))</f>
        <v>4.8428571428571425</v>
      </c>
      <c r="C2">
        <f t="shared" ref="C2:H17" si="0">C1-(0.22*C1/(2+C1))</f>
        <v>9.8166666666666664</v>
      </c>
      <c r="D2">
        <f t="shared" si="0"/>
        <v>14.805882352941177</v>
      </c>
      <c r="E2">
        <f t="shared" si="0"/>
        <v>19.8</v>
      </c>
      <c r="F2">
        <f t="shared" si="0"/>
        <v>49.78846153846154</v>
      </c>
      <c r="G2">
        <f t="shared" si="0"/>
        <v>69.786111111111111</v>
      </c>
      <c r="H2">
        <f t="shared" si="0"/>
        <v>99.784313725490193</v>
      </c>
      <c r="O2">
        <v>0</v>
      </c>
      <c r="P2">
        <f>P1-(1.5*P1/(0.98+P1))</f>
        <v>3.7458193979933112</v>
      </c>
      <c r="Q2">
        <f t="shared" ref="Q2:V17" si="1">Q1-(1.5*Q1/(0.98+Q1))</f>
        <v>8.6338797814207648</v>
      </c>
      <c r="R2">
        <f t="shared" si="1"/>
        <v>13.591989987484355</v>
      </c>
      <c r="S2">
        <f t="shared" si="1"/>
        <v>18.570066730219256</v>
      </c>
      <c r="T2">
        <f t="shared" si="1"/>
        <v>48.528834837191056</v>
      </c>
      <c r="U2">
        <f t="shared" si="1"/>
        <v>68.520710059171591</v>
      </c>
      <c r="V2">
        <f t="shared" si="1"/>
        <v>98.514557338086746</v>
      </c>
    </row>
    <row r="3" spans="1:22" x14ac:dyDescent="0.25">
      <c r="A3">
        <v>1</v>
      </c>
      <c r="B3">
        <f t="shared" ref="B3:B52" si="2">B2-(0.22*B2/(2+B2))</f>
        <v>4.6871577691619439</v>
      </c>
      <c r="C3">
        <f t="shared" si="0"/>
        <v>9.6339022096850027</v>
      </c>
      <c r="D3">
        <f t="shared" si="0"/>
        <v>14.61206366200663</v>
      </c>
      <c r="E3">
        <f t="shared" si="0"/>
        <v>19.600183486238532</v>
      </c>
      <c r="F3">
        <f t="shared" si="0"/>
        <v>49.57695763946414</v>
      </c>
      <c r="G3">
        <f t="shared" si="0"/>
        <v>69.572240430462585</v>
      </c>
      <c r="H3">
        <f t="shared" si="0"/>
        <v>99.5686365919899</v>
      </c>
      <c r="O3">
        <v>1</v>
      </c>
      <c r="P3">
        <f t="shared" ref="P3:P52" si="3">P2-(1.5*P2/(0.98+P2))</f>
        <v>2.5568765663278006</v>
      </c>
      <c r="Q3">
        <f t="shared" si="1"/>
        <v>7.2867837113035616</v>
      </c>
      <c r="R3">
        <f t="shared" si="1"/>
        <v>12.192868453724214</v>
      </c>
      <c r="S3">
        <f t="shared" si="1"/>
        <v>17.1452582894239</v>
      </c>
      <c r="T3">
        <f t="shared" si="1"/>
        <v>47.058526507472415</v>
      </c>
      <c r="U3">
        <f t="shared" si="1"/>
        <v>67.041860922216713</v>
      </c>
      <c r="V3">
        <f t="shared" si="1"/>
        <v>97.029332015610109</v>
      </c>
    </row>
    <row r="4" spans="1:22" x14ac:dyDescent="0.25">
      <c r="A4">
        <v>2</v>
      </c>
      <c r="B4">
        <f t="shared" si="2"/>
        <v>4.5329555288662347</v>
      </c>
      <c r="C4">
        <f t="shared" si="0"/>
        <v>9.4517227098120973</v>
      </c>
      <c r="D4">
        <f t="shared" si="0"/>
        <v>14.418550437458034</v>
      </c>
      <c r="E4">
        <f t="shared" si="0"/>
        <v>19.400553683569509</v>
      </c>
      <c r="F4">
        <f t="shared" si="0"/>
        <v>49.365488580801852</v>
      </c>
      <c r="G4">
        <f t="shared" si="0"/>
        <v>69.358388065318692</v>
      </c>
      <c r="H4">
        <f t="shared" si="0"/>
        <v>99.352968637932065</v>
      </c>
      <c r="O4">
        <v>2</v>
      </c>
      <c r="P4">
        <f t="shared" si="3"/>
        <v>1.4724975167434502</v>
      </c>
      <c r="Q4">
        <f t="shared" si="1"/>
        <v>5.9646037742610574</v>
      </c>
      <c r="R4">
        <f t="shared" si="1"/>
        <v>10.804461460605294</v>
      </c>
      <c r="S4">
        <f t="shared" si="1"/>
        <v>15.726360581955518</v>
      </c>
      <c r="T4">
        <f t="shared" si="1"/>
        <v>45.589126946471545</v>
      </c>
      <c r="U4">
        <f t="shared" si="1"/>
        <v>65.563471621778149</v>
      </c>
      <c r="V4">
        <f t="shared" si="1"/>
        <v>95.544330587376379</v>
      </c>
    </row>
    <row r="5" spans="1:22" x14ac:dyDescent="0.25">
      <c r="A5">
        <v>3</v>
      </c>
      <c r="B5">
        <f t="shared" si="2"/>
        <v>4.3803063623528296</v>
      </c>
      <c r="C5">
        <f t="shared" si="0"/>
        <v>9.2701448766030374</v>
      </c>
      <c r="D5">
        <f t="shared" si="0"/>
        <v>14.225349392802848</v>
      </c>
      <c r="E5">
        <f t="shared" si="0"/>
        <v>19.201113899277285</v>
      </c>
      <c r="F5">
        <f t="shared" si="0"/>
        <v>49.154054643583635</v>
      </c>
      <c r="G5">
        <f t="shared" si="0"/>
        <v>69.144554123884888</v>
      </c>
      <c r="H5">
        <f t="shared" si="0"/>
        <v>99.137309901990861</v>
      </c>
      <c r="O5">
        <v>3</v>
      </c>
      <c r="P5">
        <f t="shared" si="3"/>
        <v>0.57188650285420473</v>
      </c>
      <c r="Q5">
        <f t="shared" si="1"/>
        <v>4.6762789176937609</v>
      </c>
      <c r="R5">
        <f t="shared" si="1"/>
        <v>9.4292019932901461</v>
      </c>
      <c r="S5">
        <f t="shared" si="1"/>
        <v>14.314351020853847</v>
      </c>
      <c r="T5">
        <f t="shared" si="1"/>
        <v>44.120692923684082</v>
      </c>
      <c r="U5">
        <f t="shared" si="1"/>
        <v>64.085562443975633</v>
      </c>
      <c r="V5">
        <f t="shared" si="1"/>
        <v>94.059559908222795</v>
      </c>
    </row>
    <row r="6" spans="1:22" x14ac:dyDescent="0.25">
      <c r="A6">
        <v>4</v>
      </c>
      <c r="B6">
        <f t="shared" si="2"/>
        <v>4.2292685680858071</v>
      </c>
      <c r="C6">
        <f t="shared" si="0"/>
        <v>9.0891860783637579</v>
      </c>
      <c r="D6">
        <f t="shared" si="0"/>
        <v>14.032467452904232</v>
      </c>
      <c r="E6">
        <f t="shared" si="0"/>
        <v>19.001867525812681</v>
      </c>
      <c r="F6">
        <f t="shared" si="0"/>
        <v>48.94265611228569</v>
      </c>
      <c r="G6">
        <f t="shared" si="0"/>
        <v>68.930738715318739</v>
      </c>
      <c r="H6">
        <f t="shared" si="0"/>
        <v>98.921660423083679</v>
      </c>
      <c r="O6">
        <v>4</v>
      </c>
      <c r="P6">
        <f t="shared" si="3"/>
        <v>1.9120722171403148E-2</v>
      </c>
      <c r="Q6">
        <f t="shared" si="1"/>
        <v>3.4361670917725888</v>
      </c>
      <c r="R6">
        <f t="shared" si="1"/>
        <v>8.0704231936230411</v>
      </c>
      <c r="S6">
        <f t="shared" si="1"/>
        <v>12.91046493886159</v>
      </c>
      <c r="T6">
        <f t="shared" si="1"/>
        <v>42.653286657941948</v>
      </c>
      <c r="U6">
        <f t="shared" si="1"/>
        <v>62.60815504050111</v>
      </c>
      <c r="V6">
        <f t="shared" si="1"/>
        <v>92.575027151562509</v>
      </c>
    </row>
    <row r="7" spans="1:22" x14ac:dyDescent="0.25">
      <c r="A7">
        <v>5</v>
      </c>
      <c r="B7">
        <f t="shared" si="2"/>
        <v>4.0799028641015926</v>
      </c>
      <c r="C7">
        <f t="shared" si="0"/>
        <v>8.9088643736769271</v>
      </c>
      <c r="D7">
        <f t="shared" si="0"/>
        <v>13.839911762477447</v>
      </c>
      <c r="E7">
        <f t="shared" si="0"/>
        <v>18.802818043639689</v>
      </c>
      <c r="F7">
        <f t="shared" si="0"/>
        <v>48.731293274804862</v>
      </c>
      <c r="G7">
        <f t="shared" si="0"/>
        <v>68.71694194974107</v>
      </c>
      <c r="H7">
        <f t="shared" si="0"/>
        <v>98.706020240373206</v>
      </c>
      <c r="O7">
        <v>5</v>
      </c>
      <c r="P7">
        <f t="shared" si="3"/>
        <v>-9.5856019200156739E-3</v>
      </c>
      <c r="Q7">
        <f t="shared" si="1"/>
        <v>2.269034931564847</v>
      </c>
      <c r="R7">
        <f t="shared" si="1"/>
        <v>6.732846537653602</v>
      </c>
      <c r="S7">
        <f t="shared" si="1"/>
        <v>11.516292929967012</v>
      </c>
      <c r="T7">
        <f t="shared" si="1"/>
        <v>41.18697653355283</v>
      </c>
      <c r="U7">
        <f t="shared" si="1"/>
        <v>61.131272553488614</v>
      </c>
      <c r="V7">
        <f t="shared" si="1"/>
        <v>91.090739829381718</v>
      </c>
    </row>
    <row r="8" spans="1:22" x14ac:dyDescent="0.25">
      <c r="A8">
        <v>6</v>
      </c>
      <c r="B8">
        <f t="shared" si="2"/>
        <v>3.9322724413522345</v>
      </c>
      <c r="C8">
        <f t="shared" si="0"/>
        <v>8.72919854457942</v>
      </c>
      <c r="D8">
        <f t="shared" si="0"/>
        <v>13.647689694993606</v>
      </c>
      <c r="E8">
        <f t="shared" si="0"/>
        <v>18.603969024198044</v>
      </c>
      <c r="F8">
        <f t="shared" si="0"/>
        <v>48.519966422513058</v>
      </c>
      <c r="G8">
        <f t="shared" si="0"/>
        <v>68.503163938247198</v>
      </c>
      <c r="H8">
        <f t="shared" si="0"/>
        <v>98.490389393269425</v>
      </c>
      <c r="O8">
        <v>6</v>
      </c>
      <c r="P8">
        <f t="shared" si="3"/>
        <v>5.2311638951576516E-3</v>
      </c>
      <c r="Q8">
        <f t="shared" si="1"/>
        <v>1.2214769738829323</v>
      </c>
      <c r="R8">
        <f t="shared" si="1"/>
        <v>5.423437649874435</v>
      </c>
      <c r="S8">
        <f t="shared" si="1"/>
        <v>10.133927816428006</v>
      </c>
      <c r="T8">
        <f t="shared" si="1"/>
        <v>39.721837937448612</v>
      </c>
      <c r="U8">
        <f t="shared" si="1"/>
        <v>59.654939754941203</v>
      </c>
      <c r="V8">
        <f t="shared" si="1"/>
        <v>89.606705813827205</v>
      </c>
    </row>
    <row r="9" spans="1:22" x14ac:dyDescent="0.25">
      <c r="A9">
        <v>7</v>
      </c>
      <c r="B9">
        <f t="shared" si="2"/>
        <v>3.7864430065698533</v>
      </c>
      <c r="C9">
        <f t="shared" si="0"/>
        <v>8.5502081314718446</v>
      </c>
      <c r="D9">
        <f t="shared" si="0"/>
        <v>13.455808862012924</v>
      </c>
      <c r="E9">
        <f t="shared" si="0"/>
        <v>18.405324132987193</v>
      </c>
      <c r="F9">
        <f t="shared" si="0"/>
        <v>48.308675850312753</v>
      </c>
      <c r="G9">
        <f t="shared" si="0"/>
        <v>68.289404792918418</v>
      </c>
      <c r="H9">
        <f t="shared" si="0"/>
        <v>98.274767921431732</v>
      </c>
      <c r="O9">
        <v>7</v>
      </c>
      <c r="P9">
        <f t="shared" si="3"/>
        <v>-2.7332064275532118E-3</v>
      </c>
      <c r="Q9">
        <f t="shared" si="1"/>
        <v>0.38921050797810652</v>
      </c>
      <c r="R9">
        <f t="shared" si="1"/>
        <v>4.1530018434180116</v>
      </c>
      <c r="S9">
        <f t="shared" si="1"/>
        <v>8.7661942864177718</v>
      </c>
      <c r="T9">
        <f t="shared" si="1"/>
        <v>38.257954242620364</v>
      </c>
      <c r="U9">
        <f t="shared" si="1"/>
        <v>58.179183202793894</v>
      </c>
      <c r="V9">
        <f t="shared" si="1"/>
        <v>88.122933360538326</v>
      </c>
    </row>
    <row r="10" spans="1:22" x14ac:dyDescent="0.25">
      <c r="A10">
        <v>8</v>
      </c>
      <c r="B10">
        <f t="shared" si="2"/>
        <v>3.642482811939133</v>
      </c>
      <c r="C10">
        <f t="shared" si="0"/>
        <v>8.3719134698421325</v>
      </c>
      <c r="D10">
        <f t="shared" si="0"/>
        <v>13.264277122970876</v>
      </c>
      <c r="E10">
        <f t="shared" si="0"/>
        <v>18.206887132777464</v>
      </c>
      <c r="F10">
        <f t="shared" si="0"/>
        <v>48.097421856693622</v>
      </c>
      <c r="G10">
        <f t="shared" si="0"/>
        <v>68.075664626833586</v>
      </c>
      <c r="H10">
        <f t="shared" si="0"/>
        <v>98.059155864771029</v>
      </c>
      <c r="O10">
        <v>8</v>
      </c>
      <c r="P10">
        <f t="shared" si="3"/>
        <v>1.4619730958835382E-3</v>
      </c>
      <c r="Q10">
        <f t="shared" si="1"/>
        <v>-3.7178099592012237E-2</v>
      </c>
      <c r="R10">
        <f t="shared" si="1"/>
        <v>2.9393839731818967</v>
      </c>
      <c r="S10">
        <f t="shared" si="1"/>
        <v>7.4170223898600129</v>
      </c>
      <c r="T10">
        <f t="shared" si="1"/>
        <v>36.795417969472958</v>
      </c>
      <c r="U10">
        <f t="shared" si="1"/>
        <v>56.704031416045268</v>
      </c>
      <c r="V10">
        <f t="shared" si="1"/>
        <v>86.63943113389503</v>
      </c>
    </row>
    <row r="11" spans="1:22" x14ac:dyDescent="0.25">
      <c r="A11">
        <v>9</v>
      </c>
      <c r="B11">
        <f t="shared" si="2"/>
        <v>3.5004626684429025</v>
      </c>
      <c r="C11">
        <f t="shared" si="0"/>
        <v>8.1943357288861716</v>
      </c>
      <c r="D11">
        <f t="shared" si="0"/>
        <v>13.073102595442013</v>
      </c>
      <c r="E11">
        <f t="shared" si="0"/>
        <v>18.008661886954531</v>
      </c>
      <c r="F11">
        <f t="shared" si="0"/>
        <v>47.886204743790259</v>
      </c>
      <c r="G11">
        <f t="shared" si="0"/>
        <v>67.861943554080909</v>
      </c>
      <c r="H11">
        <f t="shared" si="0"/>
        <v>97.84355326345181</v>
      </c>
      <c r="O11">
        <v>9</v>
      </c>
      <c r="P11">
        <f t="shared" si="3"/>
        <v>-7.7240755659138639E-4</v>
      </c>
      <c r="Q11">
        <f t="shared" si="1"/>
        <v>2.197108793098252E-2</v>
      </c>
      <c r="R11">
        <f t="shared" si="1"/>
        <v>1.8144429135812987</v>
      </c>
      <c r="S11">
        <f t="shared" si="1"/>
        <v>6.0920844454018823</v>
      </c>
      <c r="T11">
        <f t="shared" si="1"/>
        <v>35.334332164974064</v>
      </c>
      <c r="U11">
        <f t="shared" si="1"/>
        <v>55.22951507181471</v>
      </c>
      <c r="V11">
        <f t="shared" si="1"/>
        <v>85.156208234373509</v>
      </c>
    </row>
    <row r="12" spans="1:22" x14ac:dyDescent="0.25">
      <c r="A12">
        <v>10</v>
      </c>
      <c r="B12">
        <f t="shared" si="2"/>
        <v>3.3604559392861635</v>
      </c>
      <c r="C12">
        <f t="shared" si="0"/>
        <v>8.0174969521087149</v>
      </c>
      <c r="D12">
        <f t="shared" si="0"/>
        <v>12.882293665907694</v>
      </c>
      <c r="E12">
        <f t="shared" si="0"/>
        <v>17.810652363003651</v>
      </c>
      <c r="F12">
        <f t="shared" si="0"/>
        <v>47.675024817441077</v>
      </c>
      <c r="G12">
        <f t="shared" si="0"/>
        <v>67.648241689769904</v>
      </c>
      <c r="H12">
        <f t="shared" si="0"/>
        <v>97.62796015789435</v>
      </c>
      <c r="O12">
        <v>10</v>
      </c>
      <c r="P12">
        <f t="shared" si="3"/>
        <v>4.107814628234621E-4</v>
      </c>
      <c r="Q12">
        <f t="shared" si="1"/>
        <v>-1.0920711336925994E-2</v>
      </c>
      <c r="R12">
        <f t="shared" si="1"/>
        <v>0.84048693933528318</v>
      </c>
      <c r="S12">
        <f t="shared" si="1"/>
        <v>4.7999439543413951</v>
      </c>
      <c r="T12">
        <f t="shared" si="1"/>
        <v>33.874812050252466</v>
      </c>
      <c r="U12">
        <f t="shared" si="1"/>
        <v>53.755667227692982</v>
      </c>
      <c r="V12">
        <f t="shared" si="1"/>
        <v>83.673274228223619</v>
      </c>
    </row>
    <row r="13" spans="1:22" x14ac:dyDescent="0.25">
      <c r="A13">
        <v>11</v>
      </c>
      <c r="B13">
        <f t="shared" si="2"/>
        <v>3.2225385093107186</v>
      </c>
      <c r="C13">
        <f t="shared" si="0"/>
        <v>7.8414200999872259</v>
      </c>
      <c r="D13">
        <f t="shared" si="0"/>
        <v>12.691859001055457</v>
      </c>
      <c r="E13">
        <f t="shared" si="0"/>
        <v>17.612862636140427</v>
      </c>
      <c r="F13">
        <f t="shared" si="0"/>
        <v>47.463882387248383</v>
      </c>
      <c r="G13">
        <f t="shared" si="0"/>
        <v>67.434559150043484</v>
      </c>
      <c r="H13">
        <f t="shared" si="0"/>
        <v>97.412376588776837</v>
      </c>
      <c r="O13">
        <v>11</v>
      </c>
      <c r="P13">
        <f t="shared" si="3"/>
        <v>-2.1770223593373886E-4</v>
      </c>
      <c r="Q13">
        <f t="shared" si="1"/>
        <v>5.9830314187241072E-3</v>
      </c>
      <c r="R13">
        <f t="shared" si="1"/>
        <v>0.14796320749062797</v>
      </c>
      <c r="S13">
        <f t="shared" si="1"/>
        <v>3.5542716799408556</v>
      </c>
      <c r="T13">
        <f t="shared" si="1"/>
        <v>32.416987001529797</v>
      </c>
      <c r="U13">
        <f t="shared" si="1"/>
        <v>52.282523573371293</v>
      </c>
      <c r="V13">
        <f t="shared" si="1"/>
        <v>82.190639179708384</v>
      </c>
    </row>
    <row r="14" spans="1:22" x14ac:dyDescent="0.25">
      <c r="A14">
        <v>12</v>
      </c>
      <c r="B14">
        <f t="shared" si="2"/>
        <v>3.0867887257936744</v>
      </c>
      <c r="C14">
        <f t="shared" si="0"/>
        <v>7.6661290947796106</v>
      </c>
      <c r="D14">
        <f t="shared" si="0"/>
        <v>12.50180755963939</v>
      </c>
      <c r="E14">
        <f t="shared" si="0"/>
        <v>17.415296893095309</v>
      </c>
      <c r="F14">
        <f t="shared" si="0"/>
        <v>47.25277776663966</v>
      </c>
      <c r="G14">
        <f t="shared" si="0"/>
        <v>67.220896052090339</v>
      </c>
      <c r="H14">
        <f t="shared" si="0"/>
        <v>97.196802597037561</v>
      </c>
      <c r="O14">
        <v>12</v>
      </c>
      <c r="P14">
        <f t="shared" si="3"/>
        <v>1.15589511269519E-4</v>
      </c>
      <c r="Q14">
        <f t="shared" si="1"/>
        <v>-3.1190999994735753E-3</v>
      </c>
      <c r="R14">
        <f t="shared" si="1"/>
        <v>-4.8802794948140438E-2</v>
      </c>
      <c r="S14">
        <f t="shared" si="1"/>
        <v>2.3784692807381624</v>
      </c>
      <c r="T14">
        <f t="shared" si="1"/>
        <v>30.961002948235787</v>
      </c>
      <c r="U14">
        <f t="shared" si="1"/>
        <v>50.810122716284134</v>
      </c>
      <c r="V14">
        <f t="shared" si="1"/>
        <v>80.708313686174833</v>
      </c>
    </row>
    <row r="15" spans="1:22" x14ac:dyDescent="0.25">
      <c r="A15">
        <v>13</v>
      </c>
      <c r="B15">
        <f t="shared" si="2"/>
        <v>2.9532873054907007</v>
      </c>
      <c r="C15">
        <f t="shared" si="0"/>
        <v>7.4916488675537636</v>
      </c>
      <c r="D15">
        <f t="shared" si="0"/>
        <v>12.31214860493257</v>
      </c>
      <c r="E15">
        <f t="shared" si="0"/>
        <v>17.217959436059381</v>
      </c>
      <c r="F15">
        <f t="shared" si="0"/>
        <v>47.041711272930101</v>
      </c>
      <c r="G15">
        <f t="shared" si="0"/>
        <v>67.007252514157358</v>
      </c>
      <c r="H15">
        <f t="shared" si="0"/>
        <v>96.981238223877142</v>
      </c>
      <c r="O15">
        <v>13</v>
      </c>
      <c r="P15">
        <f t="shared" si="3"/>
        <v>-6.1312344756193047E-5</v>
      </c>
      <c r="Q15">
        <f t="shared" si="1"/>
        <v>1.6702760638805571E-3</v>
      </c>
      <c r="R15">
        <f t="shared" si="1"/>
        <v>2.9810190598926173E-2</v>
      </c>
      <c r="S15">
        <f t="shared" si="1"/>
        <v>1.3161686839844255</v>
      </c>
      <c r="T15">
        <f t="shared" si="1"/>
        <v>29.507025297702469</v>
      </c>
      <c r="U15">
        <f t="shared" si="1"/>
        <v>49.338506506916431</v>
      </c>
      <c r="V15">
        <f t="shared" si="1"/>
        <v>79.22630891625937</v>
      </c>
    </row>
    <row r="16" spans="1:22" x14ac:dyDescent="0.25">
      <c r="A16">
        <v>14</v>
      </c>
      <c r="B16">
        <f t="shared" si="2"/>
        <v>2.8221172022568872</v>
      </c>
      <c r="C16">
        <f t="shared" si="0"/>
        <v>7.3180054075121781</v>
      </c>
      <c r="D16">
        <f t="shared" si="0"/>
        <v>12.122891717804411</v>
      </c>
      <c r="E16">
        <f t="shared" si="0"/>
        <v>17.020854686799396</v>
      </c>
      <c r="F16">
        <f t="shared" si="0"/>
        <v>46.830683227386409</v>
      </c>
      <c r="G16">
        <f t="shared" si="0"/>
        <v>66.793628655562344</v>
      </c>
      <c r="H16">
        <f t="shared" si="0"/>
        <v>96.765683510760752</v>
      </c>
      <c r="O16">
        <v>14</v>
      </c>
      <c r="P16">
        <f t="shared" si="3"/>
        <v>3.2538952567671137E-5</v>
      </c>
      <c r="Q16">
        <f t="shared" si="1"/>
        <v>-8.8191906406666007E-4</v>
      </c>
      <c r="R16">
        <f t="shared" si="1"/>
        <v>-1.4470691407095455E-2</v>
      </c>
      <c r="S16">
        <f t="shared" si="1"/>
        <v>0.45636555203385087</v>
      </c>
      <c r="T16">
        <f t="shared" si="1"/>
        <v>28.055242530628462</v>
      </c>
      <c r="U16">
        <f t="shared" si="1"/>
        <v>47.867720410548444</v>
      </c>
      <c r="V16">
        <f t="shared" si="1"/>
        <v>77.744636651569252</v>
      </c>
    </row>
    <row r="17" spans="1:22" x14ac:dyDescent="0.25">
      <c r="A17">
        <v>15</v>
      </c>
      <c r="B17">
        <f t="shared" si="2"/>
        <v>2.6933634290790116</v>
      </c>
      <c r="C17">
        <f t="shared" si="0"/>
        <v>7.1452258136782092</v>
      </c>
      <c r="D17">
        <f t="shared" si="0"/>
        <v>11.93404681045766</v>
      </c>
      <c r="E17">
        <f t="shared" si="0"/>
        <v>16.823987190950504</v>
      </c>
      <c r="F17">
        <f t="shared" si="0"/>
        <v>46.619693955291872</v>
      </c>
      <c r="G17">
        <f t="shared" si="0"/>
        <v>66.580024596706878</v>
      </c>
      <c r="H17">
        <f t="shared" si="0"/>
        <v>96.55013849942037</v>
      </c>
      <c r="O17">
        <v>15</v>
      </c>
      <c r="P17">
        <f t="shared" si="3"/>
        <v>-1.7263913063373966E-5</v>
      </c>
      <c r="Q17">
        <f t="shared" si="1"/>
        <v>4.6917292560986405E-4</v>
      </c>
      <c r="R17">
        <f t="shared" si="1"/>
        <v>8.010280343286786E-3</v>
      </c>
      <c r="S17">
        <f t="shared" si="1"/>
        <v>-2.0218091371879743E-2</v>
      </c>
      <c r="T17">
        <f t="shared" si="1"/>
        <v>26.605870659477372</v>
      </c>
      <c r="U17">
        <f t="shared" si="1"/>
        <v>46.39781393359609</v>
      </c>
      <c r="V17">
        <f t="shared" si="1"/>
        <v>76.26330933222583</v>
      </c>
    </row>
    <row r="18" spans="1:22" x14ac:dyDescent="0.25">
      <c r="A18">
        <v>16</v>
      </c>
      <c r="B18">
        <f t="shared" si="2"/>
        <v>2.5671128279160715</v>
      </c>
      <c r="C18">
        <f t="shared" ref="C18:C52" si="4">C17-(0.22*C17/(2+C17))</f>
        <v>6.9733383490014926</v>
      </c>
      <c r="D18">
        <f t="shared" ref="D18:D52" si="5">D17-(0.22*D17/(2+D17))</f>
        <v>11.745624140861759</v>
      </c>
      <c r="E18">
        <f t="shared" ref="E18:E52" si="6">E17-(0.22*E17/(2+E17))</f>
        <v>16.627361622495567</v>
      </c>
      <c r="F18">
        <f t="shared" ref="F18:F52" si="7">F17-(0.22*F17/(2+F17))</f>
        <v>46.408743786012828</v>
      </c>
      <c r="G18">
        <f t="shared" ref="G18:G52" si="8">G17-(0.22*G17/(2+G17))</f>
        <v>66.366440459089361</v>
      </c>
      <c r="H18">
        <f t="shared" ref="H18:H52" si="9">H17-(0.22*H17/(2+H17))</f>
        <v>96.334603231857074</v>
      </c>
      <c r="O18">
        <v>16</v>
      </c>
      <c r="P18">
        <f t="shared" si="3"/>
        <v>9.1609091722329117E-6</v>
      </c>
      <c r="Q18">
        <f t="shared" ref="Q18:Q52" si="10">Q17-(1.5*Q17/(0.98+Q17))</f>
        <v>-2.4860526451401014E-4</v>
      </c>
      <c r="R18">
        <f t="shared" ref="R18:R52" si="11">R17-(1.5*R17/(0.98+R17))</f>
        <v>-4.1509499130981883E-3</v>
      </c>
      <c r="S18">
        <f t="shared" ref="S18:S52" si="12">S17-(1.5*S17/(0.98+S17))</f>
        <v>1.1379854771081208E-2</v>
      </c>
      <c r="T18">
        <f t="shared" ref="T18:T52" si="13">T17-(1.5*T17/(0.98+T17))</f>
        <v>25.159158808984987</v>
      </c>
      <c r="U18">
        <f t="shared" ref="U18:U52" si="14">U17-(1.5*U17/(0.98+U17))</f>
        <v>44.928841114420862</v>
      </c>
      <c r="V18">
        <f t="shared" ref="V18:V52" si="15">V17-(1.5*V17/(0.98+V17))</f>
        <v>74.782340106705959</v>
      </c>
    </row>
    <row r="19" spans="1:22" x14ac:dyDescent="0.25">
      <c r="A19">
        <v>17</v>
      </c>
      <c r="B19">
        <f t="shared" si="2"/>
        <v>2.4434537804124798</v>
      </c>
      <c r="C19">
        <f t="shared" si="4"/>
        <v>6.8023724969280508</v>
      </c>
      <c r="D19">
        <f t="shared" si="5"/>
        <v>11.557634327921363</v>
      </c>
      <c r="E19">
        <f t="shared" si="6"/>
        <v>16.430982788440431</v>
      </c>
      <c r="F19">
        <f t="shared" si="7"/>
        <v>46.197833053066418</v>
      </c>
      <c r="G19">
        <f t="shared" si="8"/>
        <v>66.152876365318278</v>
      </c>
      <c r="H19">
        <f t="shared" si="9"/>
        <v>96.119077750343337</v>
      </c>
      <c r="O19">
        <v>17</v>
      </c>
      <c r="P19">
        <f t="shared" si="3"/>
        <v>-4.860759508497843E-6</v>
      </c>
      <c r="Q19">
        <f t="shared" si="10"/>
        <v>1.3200955142273385E-4</v>
      </c>
      <c r="R19">
        <f t="shared" si="11"/>
        <v>2.229570587580481E-3</v>
      </c>
      <c r="S19">
        <f t="shared" si="12"/>
        <v>-5.8383508183024735E-3</v>
      </c>
      <c r="T19">
        <f t="shared" si="13"/>
        <v>23.715396272888942</v>
      </c>
      <c r="U19">
        <f t="shared" si="14"/>
        <v>43.460861090624057</v>
      </c>
      <c r="V19">
        <f t="shared" si="15"/>
        <v>73.301742886476617</v>
      </c>
    </row>
    <row r="20" spans="1:22" x14ac:dyDescent="0.25">
      <c r="A20">
        <v>18</v>
      </c>
      <c r="B20">
        <f t="shared" si="2"/>
        <v>2.3224758523736191</v>
      </c>
      <c r="C20">
        <f t="shared" si="4"/>
        <v>6.6323590204651488</v>
      </c>
      <c r="D20">
        <f t="shared" si="5"/>
        <v>11.370088367421001</v>
      </c>
      <c r="E20">
        <f t="shared" si="6"/>
        <v>16.234855633695105</v>
      </c>
      <c r="F20">
        <f t="shared" si="7"/>
        <v>45.986962094189813</v>
      </c>
      <c r="G20">
        <f t="shared" si="8"/>
        <v>65.939332439125664</v>
      </c>
      <c r="H20">
        <f t="shared" si="9"/>
        <v>95.90356209742535</v>
      </c>
      <c r="O20">
        <v>18</v>
      </c>
      <c r="P20">
        <f t="shared" si="3"/>
        <v>2.5792154166813658E-6</v>
      </c>
      <c r="Q20">
        <f t="shared" si="10"/>
        <v>-7.0018670494766865E-5</v>
      </c>
      <c r="R20">
        <f t="shared" si="11"/>
        <v>-1.1752911489380921E-3</v>
      </c>
      <c r="S20">
        <f t="shared" si="12"/>
        <v>3.1514572231145666E-3</v>
      </c>
      <c r="T20">
        <f t="shared" si="13"/>
        <v>22.27492153758833</v>
      </c>
      <c r="U20">
        <f t="shared" si="14"/>
        <v>41.993938757526202</v>
      </c>
      <c r="V20">
        <f t="shared" si="15"/>
        <v>71.821532405985423</v>
      </c>
    </row>
    <row r="21" spans="1:22" x14ac:dyDescent="0.25">
      <c r="A21">
        <v>19</v>
      </c>
      <c r="B21">
        <f t="shared" si="2"/>
        <v>2.2042693649408163</v>
      </c>
      <c r="C21">
        <f t="shared" si="4"/>
        <v>6.4633300237513733</v>
      </c>
      <c r="D21">
        <f t="shared" si="5"/>
        <v>11.182997648789115</v>
      </c>
      <c r="E21">
        <f t="shared" si="6"/>
        <v>16.038985246171276</v>
      </c>
      <c r="F21">
        <f t="shared" si="7"/>
        <v>45.776131251410817</v>
      </c>
      <c r="G21">
        <f t="shared" si="8"/>
        <v>65.725808805380723</v>
      </c>
      <c r="H21">
        <f t="shared" si="9"/>
        <v>95.688056315925408</v>
      </c>
      <c r="O21">
        <v>19</v>
      </c>
      <c r="P21">
        <f t="shared" si="3"/>
        <v>-1.3685528923769649E-6</v>
      </c>
      <c r="Q21">
        <f t="shared" si="10"/>
        <v>3.7160421627361215E-5</v>
      </c>
      <c r="R21">
        <f t="shared" si="11"/>
        <v>6.2578386221120953E-4</v>
      </c>
      <c r="S21">
        <f t="shared" si="12"/>
        <v>-1.6567397234918714E-3</v>
      </c>
      <c r="T21">
        <f t="shared" si="13"/>
        <v>20.838133963294602</v>
      </c>
      <c r="U21">
        <f t="shared" si="14"/>
        <v>40.528145535924949</v>
      </c>
      <c r="V21">
        <f t="shared" si="15"/>
        <v>70.341724288648038</v>
      </c>
    </row>
    <row r="22" spans="1:22" x14ac:dyDescent="0.25">
      <c r="A22">
        <v>20</v>
      </c>
      <c r="B22">
        <f t="shared" si="2"/>
        <v>2.0889248857476268</v>
      </c>
      <c r="C22">
        <f t="shared" si="4"/>
        <v>6.295319016117876</v>
      </c>
      <c r="D22">
        <f t="shared" si="5"/>
        <v>10.996373972727124</v>
      </c>
      <c r="E22">
        <f t="shared" si="6"/>
        <v>15.843376862107288</v>
      </c>
      <c r="F22">
        <f t="shared" si="7"/>
        <v>45.565340871119972</v>
      </c>
      <c r="G22">
        <f t="shared" si="8"/>
        <v>65.512305590103722</v>
      </c>
      <c r="H22">
        <f t="shared" si="9"/>
        <v>95.472560448944265</v>
      </c>
      <c r="O22">
        <v>20</v>
      </c>
      <c r="P22">
        <f t="shared" si="3"/>
        <v>7.26173847735062E-7</v>
      </c>
      <c r="Q22">
        <f t="shared" si="10"/>
        <v>-1.971561807001243E-5</v>
      </c>
      <c r="R22">
        <f t="shared" si="11"/>
        <v>-3.3143734159991585E-4</v>
      </c>
      <c r="S22">
        <f t="shared" si="12"/>
        <v>8.8338058615838704E-4</v>
      </c>
      <c r="T22">
        <f t="shared" si="13"/>
        <v>19.405509111071815</v>
      </c>
      <c r="U22">
        <f t="shared" si="14"/>
        <v>39.06356027153938</v>
      </c>
      <c r="V22">
        <f t="shared" si="15"/>
        <v>68.862335119564733</v>
      </c>
    </row>
    <row r="23" spans="1:22" x14ac:dyDescent="0.25">
      <c r="A23">
        <v>21</v>
      </c>
      <c r="B23">
        <f t="shared" si="2"/>
        <v>1.9765326340664247</v>
      </c>
      <c r="C23">
        <f t="shared" si="4"/>
        <v>6.1283609785963629</v>
      </c>
      <c r="D23">
        <f t="shared" si="5"/>
        <v>10.810229569751597</v>
      </c>
      <c r="E23">
        <f t="shared" si="6"/>
        <v>15.648035871632239</v>
      </c>
      <c r="F23">
        <f t="shared" si="7"/>
        <v>45.354591304144137</v>
      </c>
      <c r="G23">
        <f t="shared" si="8"/>
        <v>65.298822920480077</v>
      </c>
      <c r="H23">
        <f t="shared" si="9"/>
        <v>95.257074539863524</v>
      </c>
      <c r="O23">
        <v>21</v>
      </c>
      <c r="P23">
        <f t="shared" si="3"/>
        <v>-3.8531591192595583E-7</v>
      </c>
      <c r="Q23">
        <f t="shared" si="10"/>
        <v>1.0461955475429354E-5</v>
      </c>
      <c r="R23">
        <f t="shared" si="11"/>
        <v>1.7603634016323652E-4</v>
      </c>
      <c r="S23">
        <f t="shared" si="12"/>
        <v>-4.6751484694166397E-4</v>
      </c>
      <c r="T23">
        <f t="shared" si="13"/>
        <v>17.977619157084924</v>
      </c>
      <c r="U23">
        <f t="shared" si="14"/>
        <v>37.600270294075635</v>
      </c>
      <c r="V23">
        <f t="shared" si="15"/>
        <v>67.383382525804564</v>
      </c>
    </row>
    <row r="24" spans="1:22" x14ac:dyDescent="0.25">
      <c r="A24">
        <v>22</v>
      </c>
      <c r="B24">
        <f t="shared" si="2"/>
        <v>1.8671817951548006</v>
      </c>
      <c r="C24">
        <f t="shared" si="4"/>
        <v>5.9624924327921853</v>
      </c>
      <c r="D24">
        <f t="shared" si="5"/>
        <v>10.624577119700191</v>
      </c>
      <c r="E24">
        <f t="shared" si="6"/>
        <v>15.45296782458159</v>
      </c>
      <c r="F24">
        <f t="shared" si="7"/>
        <v>45.143882905821663</v>
      </c>
      <c r="G24">
        <f t="shared" si="8"/>
        <v>65.085360924874593</v>
      </c>
      <c r="H24">
        <f t="shared" si="9"/>
        <v>95.041598632348126</v>
      </c>
      <c r="O24">
        <v>22</v>
      </c>
      <c r="P24">
        <f t="shared" si="3"/>
        <v>2.0445357290720812E-7</v>
      </c>
      <c r="Q24">
        <f t="shared" si="10"/>
        <v>-5.5510707343428908E-6</v>
      </c>
      <c r="R24">
        <f t="shared" si="11"/>
        <v>-9.3358646507521546E-5</v>
      </c>
      <c r="S24">
        <f t="shared" si="12"/>
        <v>2.4841063898330519E-4</v>
      </c>
      <c r="T24">
        <f t="shared" si="13"/>
        <v>16.55516053967202</v>
      </c>
      <c r="U24">
        <f t="shared" si="14"/>
        <v>36.138372670984737</v>
      </c>
      <c r="V24">
        <f t="shared" si="15"/>
        <v>65.904885265219846</v>
      </c>
    </row>
    <row r="25" spans="1:22" x14ac:dyDescent="0.25">
      <c r="A25">
        <v>23</v>
      </c>
      <c r="B25">
        <f t="shared" si="2"/>
        <v>1.7609597407769271</v>
      </c>
      <c r="C25">
        <f t="shared" si="4"/>
        <v>5.7977515119955685</v>
      </c>
      <c r="D25">
        <f t="shared" si="5"/>
        <v>10.439429772254659</v>
      </c>
      <c r="E25">
        <f t="shared" si="6"/>
        <v>15.258178436577349</v>
      </c>
      <c r="F25">
        <f t="shared" si="7"/>
        <v>44.933216036079067</v>
      </c>
      <c r="G25">
        <f t="shared" si="8"/>
        <v>64.871919732846024</v>
      </c>
      <c r="H25">
        <f t="shared" si="9"/>
        <v>94.82613277034875</v>
      </c>
      <c r="O25">
        <v>23</v>
      </c>
      <c r="P25">
        <f t="shared" si="3"/>
        <v>-1.0848550401044475E-7</v>
      </c>
      <c r="Q25">
        <f t="shared" si="10"/>
        <v>2.9455142316351532E-6</v>
      </c>
      <c r="R25">
        <f t="shared" si="11"/>
        <v>4.9550855124037347E-5</v>
      </c>
      <c r="S25">
        <f t="shared" si="12"/>
        <v>-1.3171337288024365E-4</v>
      </c>
      <c r="T25">
        <f t="shared" si="13"/>
        <v>15.138992107491102</v>
      </c>
      <c r="U25">
        <f t="shared" si="14"/>
        <v>34.677975700272412</v>
      </c>
      <c r="V25">
        <f t="shared" si="15"/>
        <v>64.426863324899116</v>
      </c>
    </row>
    <row r="26" spans="1:22" x14ac:dyDescent="0.25">
      <c r="A26">
        <v>24</v>
      </c>
      <c r="B26">
        <f t="shared" si="2"/>
        <v>1.6579511552899435</v>
      </c>
      <c r="C26">
        <f t="shared" si="4"/>
        <v>5.6341780343492411</v>
      </c>
      <c r="D26">
        <f t="shared" si="5"/>
        <v>10.254801168536938</v>
      </c>
      <c r="E26">
        <f t="shared" si="6"/>
        <v>15.063673595386662</v>
      </c>
      <c r="F26">
        <f t="shared" si="7"/>
        <v>44.722591059509419</v>
      </c>
      <c r="G26">
        <f t="shared" si="8"/>
        <v>64.658499475161747</v>
      </c>
      <c r="H26">
        <f t="shared" si="9"/>
        <v>94.610676998104324</v>
      </c>
      <c r="O26">
        <v>24</v>
      </c>
      <c r="P26">
        <f t="shared" si="3"/>
        <v>5.7563755203437604E-8</v>
      </c>
      <c r="Q26">
        <f t="shared" si="10"/>
        <v>-1.5629123681791507E-6</v>
      </c>
      <c r="R26">
        <f t="shared" si="11"/>
        <v>-2.6288455879374672E-5</v>
      </c>
      <c r="S26">
        <f t="shared" si="12"/>
        <v>6.9915827714089933E-5</v>
      </c>
      <c r="T26">
        <f t="shared" si="13"/>
        <v>13.730188876507253</v>
      </c>
      <c r="U26">
        <f t="shared" si="14"/>
        <v>33.219200698919458</v>
      </c>
      <c r="V26">
        <f t="shared" si="15"/>
        <v>62.949338030538158</v>
      </c>
    </row>
    <row r="27" spans="1:22" x14ac:dyDescent="0.25">
      <c r="A27">
        <v>25</v>
      </c>
      <c r="B27">
        <f t="shared" si="2"/>
        <v>1.558237069814443</v>
      </c>
      <c r="C27">
        <f t="shared" si="4"/>
        <v>5.4718135778249453</v>
      </c>
      <c r="D27">
        <f t="shared" si="5"/>
        <v>10.070705463837106</v>
      </c>
      <c r="E27">
        <f t="shared" si="6"/>
        <v>14.86945936757343</v>
      </c>
      <c r="F27">
        <f t="shared" si="7"/>
        <v>44.512008345452308</v>
      </c>
      <c r="G27">
        <f t="shared" si="8"/>
        <v>64.445100283812778</v>
      </c>
      <c r="H27">
        <f t="shared" si="9"/>
        <v>94.39523136014455</v>
      </c>
      <c r="O27">
        <v>25</v>
      </c>
      <c r="P27">
        <f t="shared" si="3"/>
        <v>-3.0544028197931305E-8</v>
      </c>
      <c r="Q27">
        <f t="shared" si="10"/>
        <v>8.2930425538582321E-7</v>
      </c>
      <c r="R27">
        <f t="shared" si="11"/>
        <v>1.3950055985325141E-5</v>
      </c>
      <c r="S27">
        <f t="shared" si="12"/>
        <v>-3.7090560174639624E-5</v>
      </c>
      <c r="T27">
        <f t="shared" si="13"/>
        <v>12.330119612430545</v>
      </c>
      <c r="U27">
        <f t="shared" si="14"/>
        <v>31.762184159642459</v>
      </c>
      <c r="V27">
        <f t="shared" si="15"/>
        <v>61.472332168210876</v>
      </c>
    </row>
    <row r="28" spans="1:22" x14ac:dyDescent="0.25">
      <c r="A28">
        <v>26</v>
      </c>
      <c r="B28">
        <f t="shared" si="2"/>
        <v>1.4618938108822734</v>
      </c>
      <c r="C28">
        <f t="shared" si="4"/>
        <v>5.3107015566826945</v>
      </c>
      <c r="D28">
        <f t="shared" si="5"/>
        <v>9.8871573515348228</v>
      </c>
      <c r="E28">
        <f t="shared" si="6"/>
        <v>14.675542005458421</v>
      </c>
      <c r="F28">
        <f t="shared" si="7"/>
        <v>44.30146826807556</v>
      </c>
      <c r="G28">
        <f t="shared" si="8"/>
        <v>64.231722292028891</v>
      </c>
      <c r="H28">
        <f t="shared" si="9"/>
        <v>94.179795901292394</v>
      </c>
      <c r="O28">
        <v>26</v>
      </c>
      <c r="P28">
        <f t="shared" si="3"/>
        <v>1.6207036827438904E-8</v>
      </c>
      <c r="Q28">
        <f t="shared" si="10"/>
        <v>-4.4003791849975699E-7</v>
      </c>
      <c r="R28">
        <f t="shared" si="11"/>
        <v>-7.4017665849477849E-6</v>
      </c>
      <c r="S28">
        <f t="shared" si="12"/>
        <v>1.9682854131175752E-5</v>
      </c>
      <c r="T28">
        <f t="shared" si="13"/>
        <v>10.940561895655945</v>
      </c>
      <c r="U28">
        <f t="shared" si="14"/>
        <v>30.307080370378817</v>
      </c>
      <c r="V28">
        <f t="shared" si="15"/>
        <v>59.995870120261102</v>
      </c>
    </row>
    <row r="29" spans="1:22" x14ac:dyDescent="0.25">
      <c r="A29">
        <v>27</v>
      </c>
      <c r="B29">
        <f t="shared" si="2"/>
        <v>1.3689918745539216</v>
      </c>
      <c r="C29">
        <f t="shared" si="4"/>
        <v>5.1508872989932666</v>
      </c>
      <c r="D29">
        <f t="shared" si="5"/>
        <v>9.7041720882786908</v>
      </c>
      <c r="E29">
        <f t="shared" si="6"/>
        <v>14.481927954404247</v>
      </c>
      <c r="F29">
        <f t="shared" si="7"/>
        <v>44.09097120645869</v>
      </c>
      <c r="G29">
        <f t="shared" si="8"/>
        <v>64.018365634294099</v>
      </c>
      <c r="H29">
        <f t="shared" si="9"/>
        <v>93.964370666666724</v>
      </c>
      <c r="O29">
        <v>27</v>
      </c>
      <c r="P29">
        <f t="shared" si="3"/>
        <v>-8.599651783903382E-9</v>
      </c>
      <c r="Q29">
        <f t="shared" si="10"/>
        <v>2.3348981020164642E-7</v>
      </c>
      <c r="R29">
        <f t="shared" si="11"/>
        <v>3.9275535522000713E-6</v>
      </c>
      <c r="S29">
        <f t="shared" si="12"/>
        <v>-1.0443358345271115E-5</v>
      </c>
      <c r="T29">
        <f t="shared" si="13"/>
        <v>9.563878230310916</v>
      </c>
      <c r="U29">
        <f t="shared" si="14"/>
        <v>28.854064620190496</v>
      </c>
      <c r="V29">
        <f t="shared" si="15"/>
        <v>58.519978017321051</v>
      </c>
    </row>
    <row r="30" spans="1:22" x14ac:dyDescent="0.25">
      <c r="A30">
        <v>28</v>
      </c>
      <c r="B30">
        <f t="shared" si="2"/>
        <v>1.2795947422317366</v>
      </c>
      <c r="C30">
        <f t="shared" si="4"/>
        <v>4.9924181246940078</v>
      </c>
      <c r="D30">
        <f t="shared" si="5"/>
        <v>9.5217655204908365</v>
      </c>
      <c r="E30">
        <f t="shared" si="6"/>
        <v>14.288623860442499</v>
      </c>
      <c r="F30">
        <f t="shared" si="7"/>
        <v>43.880517544678142</v>
      </c>
      <c r="G30">
        <f t="shared" si="8"/>
        <v>63.805030446362267</v>
      </c>
      <c r="H30">
        <f t="shared" si="9"/>
        <v>93.748955701684864</v>
      </c>
      <c r="O30">
        <v>28</v>
      </c>
      <c r="P30">
        <f t="shared" si="3"/>
        <v>4.5630806539027284E-9</v>
      </c>
      <c r="Q30">
        <f t="shared" si="10"/>
        <v>-1.2389246720381231E-7</v>
      </c>
      <c r="R30">
        <f t="shared" si="11"/>
        <v>-2.0839839148048005E-6</v>
      </c>
      <c r="S30">
        <f t="shared" si="12"/>
        <v>5.5415441587815756E-6</v>
      </c>
      <c r="T30">
        <f t="shared" si="13"/>
        <v>8.2032956218902431</v>
      </c>
      <c r="U30">
        <f t="shared" si="14"/>
        <v>27.40333715541874</v>
      </c>
      <c r="V30">
        <f t="shared" si="15"/>
        <v>57.044683908801751</v>
      </c>
    </row>
    <row r="31" spans="1:22" x14ac:dyDescent="0.25">
      <c r="A31">
        <v>29</v>
      </c>
      <c r="B31">
        <f t="shared" si="2"/>
        <v>1.19375766008682</v>
      </c>
      <c r="C31">
        <f t="shared" si="4"/>
        <v>4.8353434235181902</v>
      </c>
      <c r="D31">
        <f t="shared" si="5"/>
        <v>9.3399541122667653</v>
      </c>
      <c r="E31">
        <f t="shared" si="6"/>
        <v>14.095636578261379</v>
      </c>
      <c r="F31">
        <f t="shared" si="7"/>
        <v>43.670107671894371</v>
      </c>
      <c r="G31">
        <f t="shared" si="8"/>
        <v>63.591716865273028</v>
      </c>
      <c r="H31">
        <f t="shared" si="9"/>
        <v>93.533551052065192</v>
      </c>
      <c r="O31">
        <v>29</v>
      </c>
      <c r="P31">
        <f t="shared" si="3"/>
        <v>-2.4212264368974103E-9</v>
      </c>
      <c r="Q31">
        <f t="shared" si="10"/>
        <v>6.5738884122324878E-8</v>
      </c>
      <c r="R31">
        <f t="shared" si="11"/>
        <v>1.1057941664741931E-6</v>
      </c>
      <c r="S31">
        <f t="shared" si="12"/>
        <v>-2.9403632241858232E-6</v>
      </c>
      <c r="T31">
        <f t="shared" si="13"/>
        <v>6.8633688745138386</v>
      </c>
      <c r="U31">
        <f t="shared" si="14"/>
        <v>25.955128105579064</v>
      </c>
      <c r="V31">
        <f t="shared" si="15"/>
        <v>55.57001795460733</v>
      </c>
    </row>
    <row r="32" spans="1:22" x14ac:dyDescent="0.25">
      <c r="A32">
        <v>30</v>
      </c>
      <c r="B32">
        <f t="shared" si="2"/>
        <v>1.111526409888594</v>
      </c>
      <c r="C32">
        <f t="shared" si="4"/>
        <v>4.6797147319861896</v>
      </c>
      <c r="D32">
        <f t="shared" si="5"/>
        <v>9.1587549747432764</v>
      </c>
      <c r="E32">
        <f t="shared" si="6"/>
        <v>13.902973179573207</v>
      </c>
      <c r="F32">
        <f t="shared" si="7"/>
        <v>43.459741982440804</v>
      </c>
      <c r="G32">
        <f t="shared" si="8"/>
        <v>63.378425029367953</v>
      </c>
      <c r="H32">
        <f t="shared" si="9"/>
        <v>93.318156763829847</v>
      </c>
      <c r="O32">
        <v>30</v>
      </c>
      <c r="P32">
        <f t="shared" si="3"/>
        <v>1.2847324042445093E-9</v>
      </c>
      <c r="Q32">
        <f t="shared" si="10"/>
        <v>-3.4881850131545057E-8</v>
      </c>
      <c r="R32">
        <f t="shared" si="11"/>
        <v>-5.8674601527093977E-7</v>
      </c>
      <c r="S32">
        <f t="shared" si="12"/>
        <v>1.5602062345770948E-6</v>
      </c>
      <c r="T32">
        <f t="shared" si="13"/>
        <v>5.5507883397358047</v>
      </c>
      <c r="U32">
        <f t="shared" si="14"/>
        <v>24.509703676715684</v>
      </c>
      <c r="V32">
        <f t="shared" si="15"/>
        <v>54.096012641314239</v>
      </c>
    </row>
    <row r="33" spans="1:22" x14ac:dyDescent="0.25">
      <c r="A33">
        <v>31</v>
      </c>
      <c r="B33">
        <f t="shared" si="2"/>
        <v>1.0329361046935801</v>
      </c>
      <c r="C33">
        <f t="shared" si="4"/>
        <v>4.5255858084698959</v>
      </c>
      <c r="D33">
        <f t="shared" si="5"/>
        <v>8.9781858970097748</v>
      </c>
      <c r="E33">
        <f t="shared" si="6"/>
        <v>13.710640961882314</v>
      </c>
      <c r="F33">
        <f t="shared" si="7"/>
        <v>43.249420875914723</v>
      </c>
      <c r="G33">
        <f t="shared" si="8"/>
        <v>63.165155078306917</v>
      </c>
      <c r="H33">
        <f t="shared" si="9"/>
        <v>93.102772883307381</v>
      </c>
      <c r="O33">
        <v>31</v>
      </c>
      <c r="P33">
        <f t="shared" si="3"/>
        <v>-6.8169474253144107E-10</v>
      </c>
      <c r="Q33">
        <f t="shared" si="10"/>
        <v>1.8508738704863218E-8</v>
      </c>
      <c r="R33">
        <f t="shared" si="11"/>
        <v>3.1133515804738624E-7</v>
      </c>
      <c r="S33">
        <f t="shared" si="12"/>
        <v>-8.27860730717471E-7</v>
      </c>
      <c r="T33">
        <f t="shared" si="13"/>
        <v>4.2758760203540787</v>
      </c>
      <c r="U33">
        <f t="shared" si="14"/>
        <v>23.067374021520155</v>
      </c>
      <c r="V33">
        <f t="shared" si="15"/>
        <v>52.622703026647208</v>
      </c>
    </row>
    <row r="34" spans="1:22" x14ac:dyDescent="0.25">
      <c r="A34">
        <v>32</v>
      </c>
      <c r="B34">
        <f t="shared" si="2"/>
        <v>0.95801004783372201</v>
      </c>
      <c r="C34">
        <f t="shared" si="4"/>
        <v>4.3730127051369969</v>
      </c>
      <c r="D34">
        <f t="shared" si="5"/>
        <v>8.7982653786406928</v>
      </c>
      <c r="E34">
        <f t="shared" si="6"/>
        <v>13.518647457675041</v>
      </c>
      <c r="F34">
        <f t="shared" si="7"/>
        <v>43.039144757270165</v>
      </c>
      <c r="G34">
        <f t="shared" si="8"/>
        <v>62.951907153084782</v>
      </c>
      <c r="H34">
        <f t="shared" si="9"/>
        <v>92.887399457135459</v>
      </c>
      <c r="O34">
        <v>32</v>
      </c>
      <c r="P34">
        <f t="shared" si="3"/>
        <v>3.6171557839554757E-10</v>
      </c>
      <c r="Q34">
        <f t="shared" si="10"/>
        <v>-9.8209628593692147E-9</v>
      </c>
      <c r="R34">
        <f t="shared" si="11"/>
        <v>-1.6519809573784177E-7</v>
      </c>
      <c r="S34">
        <f t="shared" si="12"/>
        <v>4.3927411120842979E-7</v>
      </c>
      <c r="T34">
        <f t="shared" si="13"/>
        <v>3.0555629829664444</v>
      </c>
      <c r="U34">
        <f t="shared" si="14"/>
        <v>21.628503357250722</v>
      </c>
      <c r="V34">
        <f t="shared" si="15"/>
        <v>51.150127016800639</v>
      </c>
    </row>
    <row r="35" spans="1:22" x14ac:dyDescent="0.25">
      <c r="A35">
        <v>33</v>
      </c>
      <c r="B35">
        <f t="shared" si="2"/>
        <v>0.88675869739366209</v>
      </c>
      <c r="C35">
        <f t="shared" si="4"/>
        <v>4.2220538353461574</v>
      </c>
      <c r="D35">
        <f t="shared" si="5"/>
        <v>8.6190126639287854</v>
      </c>
      <c r="E35">
        <f t="shared" si="6"/>
        <v>13.327000444054816</v>
      </c>
      <c r="F35">
        <f t="shared" si="7"/>
        <v>42.828914036912828</v>
      </c>
      <c r="G35">
        <f t="shared" si="8"/>
        <v>62.738681396048321</v>
      </c>
      <c r="H35">
        <f t="shared" si="9"/>
        <v>92.672036532263633</v>
      </c>
      <c r="O35">
        <v>33</v>
      </c>
      <c r="P35">
        <f t="shared" si="3"/>
        <v>-1.9193071486267577E-10</v>
      </c>
      <c r="Q35">
        <f t="shared" si="10"/>
        <v>5.2111233005117873E-9</v>
      </c>
      <c r="R35">
        <f t="shared" si="11"/>
        <v>8.7656175055838503E-8</v>
      </c>
      <c r="S35">
        <f t="shared" si="12"/>
        <v>-2.3308392089684341E-7</v>
      </c>
      <c r="T35">
        <f t="shared" si="13"/>
        <v>1.9198244270833291</v>
      </c>
      <c r="U35">
        <f t="shared" si="14"/>
        <v>20.193523141036124</v>
      </c>
      <c r="V35">
        <f t="shared" si="15"/>
        <v>49.678325682027875</v>
      </c>
    </row>
    <row r="36" spans="1:22" x14ac:dyDescent="0.25">
      <c r="A36">
        <v>34</v>
      </c>
      <c r="B36">
        <f t="shared" si="2"/>
        <v>0.81917878030438762</v>
      </c>
      <c r="C36">
        <f t="shared" si="4"/>
        <v>4.0727700347947149</v>
      </c>
      <c r="D36">
        <f t="shared" si="5"/>
        <v>8.4404477779007845</v>
      </c>
      <c r="E36">
        <f t="shared" si="6"/>
        <v>13.135707952846641</v>
      </c>
      <c r="F36">
        <f t="shared" si="7"/>
        <v>42.61872913079705</v>
      </c>
      <c r="G36">
        <f t="shared" si="8"/>
        <v>62.525477950913384</v>
      </c>
      <c r="H36">
        <f t="shared" si="9"/>
        <v>92.456684155956083</v>
      </c>
      <c r="O36">
        <v>34</v>
      </c>
      <c r="P36">
        <f t="shared" si="3"/>
        <v>1.0184078753568894E-10</v>
      </c>
      <c r="Q36">
        <f t="shared" si="10"/>
        <v>-2.7650857905113478E-9</v>
      </c>
      <c r="R36">
        <f t="shared" si="11"/>
        <v>-4.6511427824915434E-8</v>
      </c>
      <c r="S36">
        <f t="shared" si="12"/>
        <v>1.2367726736903589E-7</v>
      </c>
      <c r="T36">
        <f t="shared" si="13"/>
        <v>0.92675166939176779</v>
      </c>
      <c r="U36">
        <f t="shared" si="14"/>
        <v>18.762949470806959</v>
      </c>
      <c r="V36">
        <f t="shared" si="15"/>
        <v>48.207343616991359</v>
      </c>
    </row>
    <row r="37" spans="1:22" x14ac:dyDescent="0.25">
      <c r="A37">
        <v>35</v>
      </c>
      <c r="B37">
        <f t="shared" si="2"/>
        <v>0.75525259977052772</v>
      </c>
      <c r="C37">
        <f t="shared" si="4"/>
        <v>3.9252246144147174</v>
      </c>
      <c r="D37">
        <f t="shared" si="5"/>
        <v>8.2625915641980878</v>
      </c>
      <c r="E37">
        <f t="shared" si="6"/>
        <v>12.94477828119671</v>
      </c>
      <c r="F37">
        <f t="shared" si="7"/>
        <v>42.408590460524977</v>
      </c>
      <c r="G37">
        <f t="shared" si="8"/>
        <v>62.312296962782384</v>
      </c>
      <c r="H37">
        <f t="shared" si="9"/>
        <v>92.241342375794432</v>
      </c>
      <c r="O37">
        <v>35</v>
      </c>
      <c r="P37">
        <f t="shared" si="3"/>
        <v>-5.4037968880289219E-11</v>
      </c>
      <c r="Q37">
        <f t="shared" si="10"/>
        <v>1.4671883905801041E-9</v>
      </c>
      <c r="R37">
        <f t="shared" si="11"/>
        <v>2.4679536510356559E-8</v>
      </c>
      <c r="S37">
        <f t="shared" si="12"/>
        <v>-6.5624648591382655E-8</v>
      </c>
      <c r="T37">
        <f t="shared" si="13"/>
        <v>0.19769632023290917</v>
      </c>
      <c r="U37">
        <f t="shared" si="14"/>
        <v>17.337406430856095</v>
      </c>
      <c r="V37">
        <f t="shared" si="15"/>
        <v>46.737229353685059</v>
      </c>
    </row>
    <row r="38" spans="1:22" x14ac:dyDescent="0.25">
      <c r="A38">
        <v>36</v>
      </c>
      <c r="B38">
        <f t="shared" si="2"/>
        <v>0.69494757657107431</v>
      </c>
      <c r="C38">
        <f t="shared" si="4"/>
        <v>3.7794834026688506</v>
      </c>
      <c r="D38">
        <f t="shared" si="5"/>
        <v>8.0854657249056991</v>
      </c>
      <c r="E38">
        <f t="shared" si="6"/>
        <v>12.754220002694419</v>
      </c>
      <c r="F38">
        <f t="shared" si="7"/>
        <v>42.198498453447904</v>
      </c>
      <c r="G38">
        <f t="shared" si="8"/>
        <v>62.099138578162012</v>
      </c>
      <c r="H38">
        <f t="shared" si="9"/>
        <v>92.026011239680571</v>
      </c>
      <c r="O38">
        <v>36</v>
      </c>
      <c r="P38">
        <f t="shared" si="3"/>
        <v>2.8673207981857079E-11</v>
      </c>
      <c r="Q38">
        <f t="shared" si="10"/>
        <v>-7.7850812225183082E-10</v>
      </c>
      <c r="R38">
        <f t="shared" si="11"/>
        <v>-1.3095263319511078E-8</v>
      </c>
      <c r="S38">
        <f t="shared" si="12"/>
        <v>3.482124883596501E-8</v>
      </c>
      <c r="T38">
        <f t="shared" si="13"/>
        <v>-5.4104144160761647E-2</v>
      </c>
      <c r="U38">
        <f t="shared" si="14"/>
        <v>15.917657966768065</v>
      </c>
      <c r="V38">
        <f t="shared" si="15"/>
        <v>45.268035836372981</v>
      </c>
    </row>
    <row r="39" spans="1:22" x14ac:dyDescent="0.25">
      <c r="A39">
        <v>37</v>
      </c>
      <c r="B39">
        <f t="shared" si="2"/>
        <v>0.63821605860953956</v>
      </c>
      <c r="C39">
        <f t="shared" si="4"/>
        <v>3.635614774513749</v>
      </c>
      <c r="D39">
        <f t="shared" si="5"/>
        <v>7.9090928624124421</v>
      </c>
      <c r="E39">
        <f t="shared" si="6"/>
        <v>12.564041979045568</v>
      </c>
      <c r="F39">
        <f t="shared" si="7"/>
        <v>41.988453542769854</v>
      </c>
      <c r="G39">
        <f t="shared" si="8"/>
        <v>61.886002944981286</v>
      </c>
      <c r="H39">
        <f t="shared" si="9"/>
        <v>91.810690795839534</v>
      </c>
      <c r="O39">
        <v>37</v>
      </c>
      <c r="P39">
        <f t="shared" si="3"/>
        <v>-1.5214355254395189E-11</v>
      </c>
      <c r="Q39">
        <f t="shared" si="10"/>
        <v>4.1308594336593644E-10</v>
      </c>
      <c r="R39">
        <f t="shared" si="11"/>
        <v>6.9485073353308311E-9</v>
      </c>
      <c r="S39">
        <f t="shared" si="12"/>
        <v>-1.8476579121229462E-8</v>
      </c>
      <c r="T39">
        <f t="shared" si="13"/>
        <v>3.3547415924883112E-2</v>
      </c>
      <c r="U39">
        <f t="shared" si="14"/>
        <v>14.504652271120241</v>
      </c>
      <c r="V39">
        <f t="shared" si="15"/>
        <v>43.799820970020619</v>
      </c>
    </row>
    <row r="40" spans="1:22" x14ac:dyDescent="0.25">
      <c r="A40">
        <v>38</v>
      </c>
      <c r="B40">
        <f t="shared" si="2"/>
        <v>0.58499542399324511</v>
      </c>
      <c r="C40">
        <f t="shared" si="4"/>
        <v>3.4936896638745045</v>
      </c>
      <c r="D40">
        <f t="shared" si="5"/>
        <v>7.7334965233841775</v>
      </c>
      <c r="E40">
        <f t="shared" si="6"/>
        <v>12.374253372327258</v>
      </c>
      <c r="F40">
        <f t="shared" si="7"/>
        <v>41.778456167653502</v>
      </c>
      <c r="G40">
        <f t="shared" si="8"/>
        <v>61.672890212609829</v>
      </c>
      <c r="H40">
        <f t="shared" si="9"/>
        <v>91.595381092822393</v>
      </c>
      <c r="O40">
        <v>38</v>
      </c>
      <c r="P40">
        <f t="shared" si="3"/>
        <v>8.072923196571225E-12</v>
      </c>
      <c r="Q40">
        <f t="shared" si="10"/>
        <v>-2.1918845947867687E-10</v>
      </c>
      <c r="R40">
        <f t="shared" si="11"/>
        <v>-3.6869630004810088E-9</v>
      </c>
      <c r="S40">
        <f t="shared" si="12"/>
        <v>9.8038996587406371E-9</v>
      </c>
      <c r="T40">
        <f t="shared" si="13"/>
        <v>-1.6101098882295981E-2</v>
      </c>
      <c r="U40">
        <f t="shared" si="14"/>
        <v>13.099584980893882</v>
      </c>
      <c r="V40">
        <f t="shared" si="15"/>
        <v>42.332648256243672</v>
      </c>
    </row>
    <row r="41" spans="1:22" x14ac:dyDescent="0.25">
      <c r="A41">
        <v>39</v>
      </c>
      <c r="B41">
        <f t="shared" si="2"/>
        <v>0.53520849126448133</v>
      </c>
      <c r="C41">
        <f t="shared" si="4"/>
        <v>3.3537815560127444</v>
      </c>
      <c r="D41">
        <f t="shared" si="5"/>
        <v>7.5587012449293001</v>
      </c>
      <c r="E41">
        <f t="shared" si="6"/>
        <v>12.184863657856736</v>
      </c>
      <c r="F41">
        <f t="shared" si="7"/>
        <v>41.568506773328473</v>
      </c>
      <c r="G41">
        <f t="shared" si="8"/>
        <v>61.459800531876489</v>
      </c>
      <c r="H41">
        <f t="shared" si="9"/>
        <v>91.380082179509174</v>
      </c>
      <c r="O41">
        <v>39</v>
      </c>
      <c r="P41">
        <f t="shared" si="3"/>
        <v>-4.2835919001196789E-12</v>
      </c>
      <c r="Q41">
        <f t="shared" si="10"/>
        <v>1.1630408061474293E-10</v>
      </c>
      <c r="R41">
        <f t="shared" si="11"/>
        <v>1.9563477357722473E-9</v>
      </c>
      <c r="S41">
        <f t="shared" si="12"/>
        <v>-5.2020690565593062E-9</v>
      </c>
      <c r="T41">
        <f t="shared" si="13"/>
        <v>8.9551059701408788E-3</v>
      </c>
      <c r="U41">
        <f t="shared" si="14"/>
        <v>11.703991467448336</v>
      </c>
      <c r="V41">
        <f t="shared" si="15"/>
        <v>40.866587534010833</v>
      </c>
    </row>
    <row r="42" spans="1:22" x14ac:dyDescent="0.25">
      <c r="A42">
        <v>40</v>
      </c>
      <c r="B42">
        <f t="shared" si="2"/>
        <v>0.48876423688307619</v>
      </c>
      <c r="C42">
        <f t="shared" si="4"/>
        <v>3.2159664556760195</v>
      </c>
      <c r="D42">
        <f t="shared" si="5"/>
        <v>7.3847326030317841</v>
      </c>
      <c r="E42">
        <f t="shared" si="6"/>
        <v>11.995882637708283</v>
      </c>
      <c r="F42">
        <f t="shared" si="7"/>
        <v>41.358605811202068</v>
      </c>
      <c r="G42">
        <f t="shared" si="8"/>
        <v>61.246734055088226</v>
      </c>
      <c r="H42">
        <f t="shared" si="9"/>
        <v>91.164794105111838</v>
      </c>
      <c r="O42">
        <v>40</v>
      </c>
      <c r="P42">
        <f t="shared" si="3"/>
        <v>2.2729263143778757E-12</v>
      </c>
      <c r="Q42">
        <f t="shared" si="10"/>
        <v>-6.1712369284655393E-11</v>
      </c>
      <c r="R42">
        <f t="shared" si="11"/>
        <v>-1.0380620579014917E-9</v>
      </c>
      <c r="S42">
        <f t="shared" si="12"/>
        <v>2.7602815824811617E-9</v>
      </c>
      <c r="T42">
        <f t="shared" si="13"/>
        <v>-4.6275722263928315E-3</v>
      </c>
      <c r="U42">
        <f t="shared" si="14"/>
        <v>10.319885585145636</v>
      </c>
      <c r="V42">
        <f t="shared" si="15"/>
        <v>39.401715846416359</v>
      </c>
    </row>
    <row r="43" spans="1:22" x14ac:dyDescent="0.25">
      <c r="A43">
        <v>41</v>
      </c>
      <c r="B43">
        <f t="shared" si="2"/>
        <v>0.4455588056410455</v>
      </c>
      <c r="C43">
        <f t="shared" si="4"/>
        <v>3.0803228263963853</v>
      </c>
      <c r="D43">
        <f t="shared" si="5"/>
        <v>7.2116172633211839</v>
      </c>
      <c r="E43">
        <f t="shared" si="6"/>
        <v>11.807320454914217</v>
      </c>
      <c r="F43">
        <f t="shared" si="7"/>
        <v>41.14875373897253</v>
      </c>
      <c r="G43">
        <f t="shared" si="8"/>
        <v>61.033690936049332</v>
      </c>
      <c r="H43">
        <f t="shared" si="9"/>
        <v>90.949516919177242</v>
      </c>
      <c r="O43">
        <v>41</v>
      </c>
      <c r="P43">
        <f t="shared" si="3"/>
        <v>-1.2060425341516204E-12</v>
      </c>
      <c r="Q43">
        <f t="shared" si="10"/>
        <v>3.2745338810051034E-11</v>
      </c>
      <c r="R43">
        <f t="shared" si="11"/>
        <v>5.5080844056951216E-10</v>
      </c>
      <c r="S43">
        <f t="shared" si="12"/>
        <v>-1.4646391951308503E-9</v>
      </c>
      <c r="T43">
        <f t="shared" si="13"/>
        <v>2.4890512724215106E-3</v>
      </c>
      <c r="U43">
        <f t="shared" si="14"/>
        <v>8.9499753979073162</v>
      </c>
      <c r="V43">
        <f t="shared" si="15"/>
        <v>37.93811846005444</v>
      </c>
    </row>
    <row r="44" spans="1:22" x14ac:dyDescent="0.25">
      <c r="A44">
        <v>42</v>
      </c>
      <c r="B44">
        <f t="shared" si="2"/>
        <v>0.40547678552567329</v>
      </c>
      <c r="C44">
        <f t="shared" si="4"/>
        <v>2.9469314957734265</v>
      </c>
      <c r="D44">
        <f t="shared" si="5"/>
        <v>7.0393830342409105</v>
      </c>
      <c r="E44">
        <f t="shared" si="6"/>
        <v>11.619187608388112</v>
      </c>
      <c r="F44">
        <f t="shared" si="7"/>
        <v>40.938951020744831</v>
      </c>
      <c r="G44">
        <f t="shared" si="8"/>
        <v>60.820671330080934</v>
      </c>
      <c r="H44">
        <f t="shared" si="9"/>
        <v>90.734250671590203</v>
      </c>
      <c r="O44">
        <v>42</v>
      </c>
      <c r="P44">
        <f t="shared" si="3"/>
        <v>6.3994093649088684E-13</v>
      </c>
      <c r="Q44">
        <f t="shared" si="10"/>
        <v>-1.737507773427074E-11</v>
      </c>
      <c r="R44">
        <f t="shared" si="11"/>
        <v>-2.9226570268548367E-10</v>
      </c>
      <c r="S44">
        <f t="shared" si="12"/>
        <v>7.7715549464434969E-10</v>
      </c>
      <c r="T44">
        <f t="shared" si="13"/>
        <v>-1.3110693536525519E-3</v>
      </c>
      <c r="U44">
        <f t="shared" si="14"/>
        <v>7.5980120184521969</v>
      </c>
      <c r="V44">
        <f t="shared" si="15"/>
        <v>36.475890070249541</v>
      </c>
    </row>
    <row r="45" spans="1:22" x14ac:dyDescent="0.25">
      <c r="A45">
        <v>43</v>
      </c>
      <c r="B45">
        <f t="shared" si="2"/>
        <v>0.36839270583202788</v>
      </c>
      <c r="C45">
        <f t="shared" si="4"/>
        <v>2.8158755210496871</v>
      </c>
      <c r="D45">
        <f t="shared" si="5"/>
        <v>6.8680589226652966</v>
      </c>
      <c r="E45">
        <f t="shared" si="6"/>
        <v>11.431494968610465</v>
      </c>
      <c r="F45">
        <f t="shared" si="7"/>
        <v>40.729198127149161</v>
      </c>
      <c r="G45">
        <f t="shared" si="8"/>
        <v>60.607675394040839</v>
      </c>
      <c r="H45">
        <f t="shared" si="9"/>
        <v>90.518995412576558</v>
      </c>
      <c r="O45">
        <v>43</v>
      </c>
      <c r="P45">
        <f t="shared" si="3"/>
        <v>-3.3956049691289219E-13</v>
      </c>
      <c r="Q45">
        <f t="shared" si="10"/>
        <v>9.2194290023294552E-12</v>
      </c>
      <c r="R45">
        <f t="shared" si="11"/>
        <v>1.5507976074203593E-10</v>
      </c>
      <c r="S45">
        <f t="shared" si="12"/>
        <v>-4.1236822070471117E-10</v>
      </c>
      <c r="T45">
        <f t="shared" si="13"/>
        <v>6.9835771647895574E-4</v>
      </c>
      <c r="U45">
        <f t="shared" si="14"/>
        <v>6.269380395744963</v>
      </c>
      <c r="V45">
        <f t="shared" si="15"/>
        <v>35.015136234130388</v>
      </c>
    </row>
    <row r="46" spans="1:22" x14ac:dyDescent="0.25">
      <c r="A46">
        <v>44</v>
      </c>
      <c r="B46">
        <f t="shared" si="2"/>
        <v>0.33417270714537672</v>
      </c>
      <c r="C46">
        <f t="shared" si="4"/>
        <v>2.6872400087896224</v>
      </c>
      <c r="D46">
        <f t="shared" si="5"/>
        <v>6.6976751920019195</v>
      </c>
      <c r="E46">
        <f t="shared" si="6"/>
        <v>11.244253794119338</v>
      </c>
      <c r="F46">
        <f t="shared" si="7"/>
        <v>40.519495535462106</v>
      </c>
      <c r="G46">
        <f t="shared" si="8"/>
        <v>60.39470328634367</v>
      </c>
      <c r="H46">
        <f t="shared" si="9"/>
        <v>90.30375119270623</v>
      </c>
      <c r="O46">
        <v>44</v>
      </c>
      <c r="P46">
        <f t="shared" si="3"/>
        <v>1.8017495754579636E-13</v>
      </c>
      <c r="Q46">
        <f t="shared" si="10"/>
        <v>-4.8919419194706314E-12</v>
      </c>
      <c r="R46">
        <f t="shared" si="11"/>
        <v>-8.2287219948008033E-11</v>
      </c>
      <c r="S46">
        <f t="shared" si="12"/>
        <v>2.1880762757829256E-10</v>
      </c>
      <c r="T46">
        <f t="shared" si="13"/>
        <v>-3.6979597876897453E-4</v>
      </c>
      <c r="U46">
        <f t="shared" si="14"/>
        <v>4.9721563462058906</v>
      </c>
      <c r="V46">
        <f t="shared" si="15"/>
        <v>33.555975084980638</v>
      </c>
    </row>
    <row r="47" spans="1:22" x14ac:dyDescent="0.25">
      <c r="A47">
        <v>45</v>
      </c>
      <c r="B47">
        <f t="shared" si="2"/>
        <v>0.30267632500238906</v>
      </c>
      <c r="C47">
        <f t="shared" si="4"/>
        <v>2.561111882040171</v>
      </c>
      <c r="D47">
        <f t="shared" si="5"/>
        <v>6.528263422797731</v>
      </c>
      <c r="E47">
        <f t="shared" si="6"/>
        <v>11.057475748850782</v>
      </c>
      <c r="F47">
        <f t="shared" si="7"/>
        <v>40.309843729730616</v>
      </c>
      <c r="G47">
        <f t="shared" si="8"/>
        <v>60.181755166981368</v>
      </c>
      <c r="H47">
        <f t="shared" si="9"/>
        <v>90.088518062896384</v>
      </c>
      <c r="O47">
        <v>45</v>
      </c>
      <c r="P47">
        <f t="shared" si="3"/>
        <v>-9.5603038697718807E-14</v>
      </c>
      <c r="Q47">
        <f t="shared" si="10"/>
        <v>2.5957242838381201E-12</v>
      </c>
      <c r="R47">
        <f t="shared" si="11"/>
        <v>4.3662606513600242E-11</v>
      </c>
      <c r="S47">
        <f t="shared" si="12"/>
        <v>-1.1610200639533813E-10</v>
      </c>
      <c r="T47">
        <f t="shared" si="13"/>
        <v>1.9643193649591679E-4</v>
      </c>
      <c r="U47">
        <f t="shared" si="14"/>
        <v>3.7191256653060227</v>
      </c>
      <c r="V47">
        <f t="shared" si="15"/>
        <v>32.098539396437978</v>
      </c>
    </row>
    <row r="48" spans="1:22" x14ac:dyDescent="0.25">
      <c r="A48">
        <v>46</v>
      </c>
      <c r="B48">
        <f t="shared" si="2"/>
        <v>0.27375832607327055</v>
      </c>
      <c r="C48">
        <f t="shared" si="4"/>
        <v>2.4375795880248772</v>
      </c>
      <c r="D48">
        <f t="shared" si="5"/>
        <v>6.3598565758450203</v>
      </c>
      <c r="E48">
        <f t="shared" si="6"/>
        <v>10.871172920376353</v>
      </c>
      <c r="F48">
        <f t="shared" si="7"/>
        <v>40.100243200898852</v>
      </c>
      <c r="G48">
        <f t="shared" si="8"/>
        <v>59.968831197544006</v>
      </c>
      <c r="H48">
        <f t="shared" si="9"/>
        <v>89.873296074414597</v>
      </c>
      <c r="O48">
        <v>46</v>
      </c>
      <c r="P48">
        <f t="shared" si="3"/>
        <v>5.0728142982477306E-14</v>
      </c>
      <c r="Q48">
        <f t="shared" si="10"/>
        <v>-1.3773230893729693E-12</v>
      </c>
      <c r="R48">
        <f t="shared" si="11"/>
        <v>-2.3167913657300139E-11</v>
      </c>
      <c r="S48">
        <f t="shared" si="12"/>
        <v>6.1605146271640798E-11</v>
      </c>
      <c r="T48">
        <f t="shared" si="13"/>
        <v>-1.0416893812853256E-4</v>
      </c>
      <c r="U48">
        <f t="shared" si="14"/>
        <v>2.5319498170100543</v>
      </c>
      <c r="V48">
        <f t="shared" si="15"/>
        <v>30.642979085336645</v>
      </c>
    </row>
    <row r="49" spans="1:22" x14ac:dyDescent="0.25">
      <c r="A49">
        <v>47</v>
      </c>
      <c r="B49">
        <f t="shared" si="2"/>
        <v>0.2472705366518988</v>
      </c>
      <c r="C49">
        <f t="shared" si="4"/>
        <v>2.3167327392578989</v>
      </c>
      <c r="D49">
        <f t="shared" si="5"/>
        <v>6.1924890577552167</v>
      </c>
      <c r="E49">
        <f t="shared" si="6"/>
        <v>10.685357839087485</v>
      </c>
      <c r="F49">
        <f t="shared" si="7"/>
        <v>39.890694446937985</v>
      </c>
      <c r="G49">
        <f t="shared" si="8"/>
        <v>59.75593154124094</v>
      </c>
      <c r="H49">
        <f t="shared" si="9"/>
        <v>89.658085278882055</v>
      </c>
      <c r="O49">
        <v>47</v>
      </c>
      <c r="P49">
        <f t="shared" si="3"/>
        <v>-2.6916973827432918E-14</v>
      </c>
      <c r="Q49">
        <f t="shared" si="10"/>
        <v>7.3082449640494672E-13</v>
      </c>
      <c r="R49">
        <f t="shared" si="11"/>
        <v>1.2293178676140441E-11</v>
      </c>
      <c r="S49">
        <f t="shared" si="12"/>
        <v>-3.2688444954534941E-11</v>
      </c>
      <c r="T49">
        <f t="shared" si="13"/>
        <v>5.5290263798547454E-5</v>
      </c>
      <c r="U49">
        <f t="shared" si="14"/>
        <v>1.4505207182456261</v>
      </c>
      <c r="V49">
        <f t="shared" si="15"/>
        <v>29.189464269292056</v>
      </c>
    </row>
    <row r="50" spans="1:22" x14ac:dyDescent="0.25">
      <c r="A50">
        <v>48</v>
      </c>
      <c r="B50">
        <f t="shared" si="2"/>
        <v>0.22306360776808715</v>
      </c>
      <c r="C50">
        <f t="shared" si="4"/>
        <v>2.1986616810240833</v>
      </c>
      <c r="D50">
        <f t="shared" si="5"/>
        <v>6.0261967889341168</v>
      </c>
      <c r="E50">
        <f t="shared" si="6"/>
        <v>10.500043498379195</v>
      </c>
      <c r="F50">
        <f t="shared" si="7"/>
        <v>39.681197972979007</v>
      </c>
      <c r="G50">
        <f t="shared" si="8"/>
        <v>59.543056362922336</v>
      </c>
      <c r="H50">
        <f t="shared" si="9"/>
        <v>89.442885728276792</v>
      </c>
      <c r="O50">
        <v>48</v>
      </c>
      <c r="P50">
        <f t="shared" si="3"/>
        <v>1.4282475908434926E-14</v>
      </c>
      <c r="Q50">
        <f t="shared" si="10"/>
        <v>-3.8778442666301504E-13</v>
      </c>
      <c r="R50">
        <f t="shared" si="11"/>
        <v>-6.5229111340425704E-12</v>
      </c>
      <c r="S50">
        <f t="shared" si="12"/>
        <v>1.7344889161218044E-11</v>
      </c>
      <c r="T50">
        <f t="shared" si="13"/>
        <v>-2.9332916670686795E-5</v>
      </c>
      <c r="U50">
        <f t="shared" si="14"/>
        <v>0.55532938700738033</v>
      </c>
      <c r="V50">
        <f t="shared" si="15"/>
        <v>27.738189032412766</v>
      </c>
    </row>
    <row r="51" spans="1:22" x14ac:dyDescent="0.25">
      <c r="A51">
        <v>49</v>
      </c>
      <c r="B51">
        <f t="shared" si="2"/>
        <v>0.20098866868964643</v>
      </c>
      <c r="C51">
        <f t="shared" si="4"/>
        <v>2.0834569785324741</v>
      </c>
      <c r="D51">
        <f t="shared" si="5"/>
        <v>5.8610172738500408</v>
      </c>
      <c r="E51">
        <f t="shared" si="6"/>
        <v>10.315243375888185</v>
      </c>
      <c r="F51">
        <f t="shared" si="7"/>
        <v>39.471754291448676</v>
      </c>
      <c r="G51">
        <f t="shared" si="8"/>
        <v>59.330205829101025</v>
      </c>
      <c r="H51">
        <f t="shared" si="9"/>
        <v>89.227697474936974</v>
      </c>
      <c r="O51">
        <v>49</v>
      </c>
      <c r="P51">
        <f t="shared" si="3"/>
        <v>-7.5784566044753573E-15</v>
      </c>
      <c r="Q51">
        <f t="shared" si="10"/>
        <v>2.0576316516836534E-13</v>
      </c>
      <c r="R51">
        <f t="shared" si="11"/>
        <v>3.4611365201706752E-12</v>
      </c>
      <c r="S51">
        <f t="shared" si="12"/>
        <v>-9.2034105748703134E-12</v>
      </c>
      <c r="T51">
        <f t="shared" si="13"/>
        <v>1.5565748650577171E-5</v>
      </c>
      <c r="U51">
        <f t="shared" si="14"/>
        <v>1.2778656486473361E-2</v>
      </c>
      <c r="V51">
        <f t="shared" si="15"/>
        <v>26.289376104074591</v>
      </c>
    </row>
    <row r="52" spans="1:22" x14ac:dyDescent="0.25">
      <c r="A52">
        <v>50</v>
      </c>
      <c r="B52">
        <f t="shared" si="2"/>
        <v>0.18089883009086483</v>
      </c>
      <c r="C52">
        <f t="shared" si="4"/>
        <v>1.9712088177983622</v>
      </c>
      <c r="D52">
        <f t="shared" si="5"/>
        <v>5.6969896734354837</v>
      </c>
      <c r="E52">
        <f t="shared" si="6"/>
        <v>10.130971455843264</v>
      </c>
      <c r="F52">
        <f t="shared" si="7"/>
        <v>39.262363922208635</v>
      </c>
      <c r="G52">
        <f t="shared" si="8"/>
        <v>59.117380107974732</v>
      </c>
      <c r="H52">
        <f t="shared" si="9"/>
        <v>89.012520571564195</v>
      </c>
      <c r="O52">
        <v>50</v>
      </c>
      <c r="P52">
        <f t="shared" si="3"/>
        <v>4.0212218717625243E-15</v>
      </c>
      <c r="Q52">
        <f t="shared" si="10"/>
        <v>-1.0918045498722979E-13</v>
      </c>
      <c r="R52">
        <f t="shared" si="11"/>
        <v>-1.8365214188473623E-12</v>
      </c>
      <c r="S52">
        <f t="shared" si="12"/>
        <v>4.8834423459818476E-12</v>
      </c>
      <c r="T52">
        <f t="shared" si="13"/>
        <v>-8.2589984166077726E-6</v>
      </c>
      <c r="U52">
        <f t="shared" si="14"/>
        <v>-6.528753684437387E-3</v>
      </c>
      <c r="V52">
        <f t="shared" si="15"/>
        <v>24.843282727914819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Malzacher</dc:creator>
  <cp:lastModifiedBy>Drache</cp:lastModifiedBy>
  <dcterms:created xsi:type="dcterms:W3CDTF">2021-04-23T12:43:55Z</dcterms:created>
  <dcterms:modified xsi:type="dcterms:W3CDTF">2021-04-28T08:27:31Z</dcterms:modified>
</cp:coreProperties>
</file>